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tables/table1.xml" ContentType="application/vnd.openxmlformats-officedocument.spreadsheetml.tab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Ex5.xml" ContentType="application/vnd.ms-office.chartex+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https://d.docs.live.net/5f482e00e93b4c40/subject-SEM-2/Project/excel/"/>
    </mc:Choice>
  </mc:AlternateContent>
  <xr:revisionPtr revIDLastSave="15" documentId="11_F25DC773A252ABDACC1048DE71DB7CA25ADE58F1" xr6:coauthVersionLast="47" xr6:coauthVersionMax="47" xr10:uidLastSave="{02F0B40C-4C1F-4ED7-9B97-4882A568EECC}"/>
  <bookViews>
    <workbookView xWindow="-108" yWindow="-108" windowWidth="23256" windowHeight="12456" tabRatio="654" activeTab="8" xr2:uid="{00000000-000D-0000-FFFF-FFFF00000000}"/>
  </bookViews>
  <sheets>
    <sheet name="Combo Chart" sheetId="2" r:id="rId1"/>
    <sheet name="Waterfall Chart" sheetId="3" r:id="rId2"/>
    <sheet name="Pie Chart" sheetId="5" r:id="rId3"/>
    <sheet name="Map Chart" sheetId="6" r:id="rId4"/>
    <sheet name="Top-5" sheetId="7" r:id="rId5"/>
    <sheet name="KIP" sheetId="8" r:id="rId6"/>
    <sheet name="YOY" sheetId="9" r:id="rId7"/>
    <sheet name="Dashboard" sheetId="10" r:id="rId8"/>
    <sheet name="DATA" sheetId="1" r:id="rId9"/>
  </sheets>
  <definedNames>
    <definedName name="_xlchart.v1.0" hidden="1">'Waterfall Chart'!$D$4:$D$7</definedName>
    <definedName name="_xlchart.v1.1" hidden="1">'Waterfall Chart'!$E$4:$E$7</definedName>
    <definedName name="_xlchart.v1.10" hidden="1">'Waterfall Chart'!$D$4:$D$7</definedName>
    <definedName name="_xlchart.v1.11" hidden="1">'Waterfall Chart'!$E$4:$E$7</definedName>
    <definedName name="_xlchart.v1.12" hidden="1">DATA!$AB$10:$AB$13</definedName>
    <definedName name="_xlchart.v1.13" hidden="1">DATA!$AC$10:$AC$13</definedName>
    <definedName name="_xlchart.v1.14" hidden="1">DATA!$AC$9</definedName>
    <definedName name="_xlchart.v1.15" hidden="1">DATA!$AB$10:$AB$13</definedName>
    <definedName name="_xlchart.v1.16" hidden="1">DATA!$AC$10:$AC$13</definedName>
    <definedName name="_xlchart.v1.17" hidden="1">DATA!$AC$9</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Region1">#N/A</definedName>
    <definedName name="Slicer_Segment">#N/A</definedName>
    <definedName name="Slicer_Segment1">#N/A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1" i="1" l="1"/>
  <c r="AB12" i="1"/>
  <c r="AB13" i="1"/>
  <c r="AB10" i="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3"/>
  <c r="D6" i="3"/>
  <c r="D7" i="3"/>
  <c r="D4" i="3"/>
  <c r="AC13" i="1"/>
  <c r="AC12" i="1"/>
  <c r="AC11" i="1"/>
  <c r="AC10" i="1"/>
  <c r="E5" i="6"/>
  <c r="E8" i="6"/>
  <c r="E22" i="6"/>
  <c r="E36" i="6"/>
  <c r="E4" i="6"/>
  <c r="E7" i="3"/>
  <c r="E6" i="3"/>
  <c r="E4" i="3"/>
  <c r="E21" i="6"/>
  <c r="E31" i="6"/>
  <c r="E12" i="6"/>
  <c r="B17" i="8"/>
  <c r="E17" i="6"/>
  <c r="E20" i="6"/>
  <c r="E34" i="6"/>
  <c r="E48" i="6"/>
  <c r="E46" i="6"/>
  <c r="E16" i="6"/>
  <c r="E6" i="6"/>
  <c r="E11" i="6"/>
  <c r="E27" i="6"/>
  <c r="E49" i="6"/>
  <c r="E51" i="6"/>
  <c r="E10" i="6"/>
  <c r="H8" i="9"/>
  <c r="E29" i="6"/>
  <c r="E32" i="6"/>
  <c r="E25" i="6"/>
  <c r="K8" i="9"/>
  <c r="E13" i="6"/>
  <c r="E35" i="6"/>
  <c r="E26" i="6"/>
  <c r="E45" i="6"/>
  <c r="E39" i="6"/>
  <c r="E17" i="8"/>
  <c r="E52" i="6"/>
  <c r="L8" i="9"/>
  <c r="E41" i="6"/>
  <c r="E44" i="6"/>
  <c r="E50" i="6"/>
  <c r="E5" i="3"/>
  <c r="E38" i="6"/>
  <c r="E30" i="6"/>
  <c r="E19" i="6"/>
  <c r="E24" i="6"/>
  <c r="J8" i="9"/>
  <c r="E18" i="6"/>
  <c r="E9" i="6"/>
  <c r="E23" i="6"/>
  <c r="E14" i="6"/>
  <c r="I8" i="9"/>
  <c r="Q17" i="8"/>
  <c r="E42" i="6"/>
  <c r="E33" i="6"/>
  <c r="E47" i="6"/>
  <c r="E15" i="6"/>
  <c r="N17" i="8"/>
  <c r="E37" i="6"/>
  <c r="H17" i="8"/>
  <c r="E28" i="6"/>
  <c r="E7" i="6"/>
  <c r="E40" i="6"/>
  <c r="E43" i="6"/>
</calcChain>
</file>

<file path=xl/sharedStrings.xml><?xml version="1.0" encoding="utf-8"?>
<sst xmlns="http://schemas.openxmlformats.org/spreadsheetml/2006/main" count="130146" uniqueCount="10955">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</sst>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quot;K&quot;"/>
    <numFmt numFmtId="165" formatCode="&quot;$&quot;\ 0.00"/>
    <numFmt numFmtId="166" formatCode="&quot;#&quot;\ 0"/>
    <numFmt numFmtId="167" formatCode="[Green]\ \▲\ 0.00%;[Red]\ \▼\ \-0.00%"/>
  </numFmts>
  <fonts count="5" x14ac:knownFonts="1">
    <font>
      <sz val="11"/>
      <color theme="1"/>
      <name val="Calibri"/>
      <family val="2"/>
      <scheme val="minor"/>
    </font>
    <font>
      <sz val="11"/>
      <color theme="1"/>
      <name val="Calibri"/>
      <family val="2"/>
      <scheme val="minor"/>
    </font>
    <font>
      <b/>
      <i/>
      <sz val="11"/>
      <color theme="1"/>
      <name val="Calibri"/>
      <family val="2"/>
      <scheme val="minor"/>
    </font>
    <font>
      <sz val="11"/>
      <color theme="1"/>
      <name val="Wingdings 3"/>
      <family val="1"/>
      <charset val="2"/>
    </font>
    <font>
      <b/>
      <sz val="14"/>
      <color theme="1"/>
      <name val="Arial Black"/>
      <family val="2"/>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1">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10" fontId="0" fillId="0" borderId="0" xfId="0" applyNumberFormat="1"/>
    <xf numFmtId="0" fontId="0" fillId="0" borderId="3" xfId="0" pivotButton="1" applyBorder="1"/>
    <xf numFmtId="0" fontId="0" fillId="0" borderId="3" xfId="0" applyBorder="1"/>
    <xf numFmtId="14" fontId="0" fillId="0" borderId="3" xfId="0" applyNumberFormat="1" applyBorder="1" applyAlignment="1">
      <alignment horizontal="left"/>
    </xf>
    <xf numFmtId="165" fontId="0" fillId="0" borderId="0" xfId="0" applyNumberFormat="1"/>
    <xf numFmtId="166" fontId="0" fillId="0" borderId="0" xfId="0" applyNumberFormat="1"/>
    <xf numFmtId="10" fontId="0" fillId="0" borderId="0" xfId="1" applyNumberFormat="1" applyFont="1"/>
    <xf numFmtId="0" fontId="3" fillId="0" borderId="0" xfId="0" applyFont="1"/>
    <xf numFmtId="167" fontId="0" fillId="0" borderId="0" xfId="0" applyNumberFormat="1"/>
    <xf numFmtId="167" fontId="4" fillId="0" borderId="0" xfId="0" applyNumberFormat="1" applyFont="1" applyAlignment="1">
      <alignment horizontal="left" vertical="top"/>
    </xf>
    <xf numFmtId="0" fontId="0" fillId="0" borderId="0" xfId="0" applyNumberFormat="1"/>
    <xf numFmtId="0" fontId="0" fillId="0" borderId="0" xfId="0" applyAlignment="1">
      <alignment horizontal="center" vertical="center"/>
    </xf>
  </cellXfs>
  <cellStyles count="2">
    <cellStyle name="Normal" xfId="0" builtinId="0"/>
    <cellStyle name="Percent" xfId="1" builtinId="5"/>
  </cellStyles>
  <dxfs count="45">
    <dxf>
      <numFmt numFmtId="164" formatCode="&quot;$&quot;\ 0.00,\ &quot;K&quot;"/>
    </dxf>
    <dxf>
      <numFmt numFmtId="19" formatCode="m/d/yyyy"/>
    </dxf>
    <dxf>
      <numFmt numFmtId="19" formatCode="m/d/yy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quot;K&quot;"/>
    </dxf>
    <dxf>
      <numFmt numFmtId="164" formatCode="&quot;$&quot;\ 0.00,\ &quot;K&quot;"/>
    </dxf>
    <dxf>
      <font>
        <b/>
        <color theme="1"/>
      </font>
      <fill>
        <gradientFill degree="90">
          <stop position="0">
            <color theme="1" tint="0.34900967436750391"/>
          </stop>
          <stop position="1">
            <color theme="1" tint="0.1490218817712943"/>
          </stop>
        </gradientFill>
      </fill>
      <border>
        <bottom style="thin">
          <color theme="4"/>
        </bottom>
        <vertical/>
        <horizontal/>
      </border>
    </dxf>
    <dxf>
      <font>
        <strike val="0"/>
        <color theme="0"/>
      </font>
      <fill>
        <gradientFill degree="90">
          <stop position="0">
            <color theme="1" tint="0.34900967436750391"/>
          </stop>
          <stop position="1">
            <color theme="1" tint="0.1490218817712943"/>
          </stop>
        </gradientFill>
      </fill>
      <border diagonalUp="0" diagonalDown="0">
        <left/>
        <right/>
        <top/>
        <bottom/>
        <vertical/>
        <horizontal/>
      </border>
    </dxf>
    <dxf>
      <font>
        <b/>
        <color theme="1"/>
      </font>
      <fill>
        <patternFill>
          <bgColor rgb="FFFF0000"/>
        </patternFill>
      </fill>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color theme="1"/>
      </font>
      <fill>
        <patternFill>
          <bgColor rgb="FFFF0000"/>
        </patternFill>
      </fill>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color theme="1"/>
      </font>
      <fill>
        <patternFill>
          <bgColor rgb="FFFF0000"/>
        </patternFill>
      </fill>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color theme="1"/>
      </font>
      <fill>
        <patternFill>
          <bgColor rgb="FFFF0000"/>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5" defaultTableStyle="TableStyleMedium2" defaultPivotStyle="PivotStyleLight16">
    <tableStyle name="ab" pivot="0" table="0" count="10" xr9:uid="{0AD0992C-C875-4313-A3E8-44763A1BE663}">
      <tableStyleElement type="wholeTable" dxfId="44"/>
      <tableStyleElement type="headerRow" dxfId="43"/>
    </tableStyle>
    <tableStyle name="ab 2" pivot="0" table="0" count="10" xr9:uid="{A167DDC2-3364-40BB-A32C-7AA5C559F389}">
      <tableStyleElement type="wholeTable" dxfId="42"/>
      <tableStyleElement type="headerRow" dxfId="41"/>
    </tableStyle>
    <tableStyle name="ab 2 2" pivot="0" table="0" count="10" xr9:uid="{EB90025B-44DE-4345-A98E-197ED5EF50F4}">
      <tableStyleElement type="wholeTable" dxfId="40"/>
      <tableStyleElement type="headerRow" dxfId="39"/>
    </tableStyle>
    <tableStyle name="ab 2 2 2" pivot="0" table="0" count="10" xr9:uid="{63840715-5CD9-4AF6-8D2E-E97C25D4C634}">
      <tableStyleElement type="wholeTable" dxfId="38"/>
      <tableStyleElement type="headerRow" dxfId="37"/>
    </tableStyle>
    <tableStyle name="ab 2 2 2 2" pivot="0" table="0" count="10" xr9:uid="{20925EAF-CB67-4475-95DD-5804F877BCEC}">
      <tableStyleElement type="wholeTable" dxfId="36"/>
      <tableStyleElement type="headerRow" dxfId="35"/>
    </tableStyle>
  </tableStyles>
  <colors>
    <mruColors>
      <color rgb="FF9358C8"/>
      <color rgb="FFE4E4E4"/>
      <color rgb="FFE29C1E"/>
      <color rgb="FFCB0B39"/>
      <color rgb="FF9CCA80"/>
      <color rgb="FF6CA644"/>
      <color rgb="FF2861D2"/>
      <color rgb="FFEC9802"/>
      <color rgb="FF2FE6F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7030A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ab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ab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ab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55F0-44D2-A623-2751425486DA}"/>
            </c:ext>
          </c:extLst>
        </c:ser>
        <c:dLbls>
          <c:showLegendKey val="0"/>
          <c:showVal val="0"/>
          <c:showCatName val="0"/>
          <c:showSerName val="0"/>
          <c:showPercent val="0"/>
          <c:showBubbleSize val="0"/>
        </c:dLbls>
        <c:axId val="2027676080"/>
        <c:axId val="202767176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5F0-44D2-A623-2751425486DA}"/>
            </c:ext>
          </c:extLst>
        </c:ser>
        <c:dLbls>
          <c:showLegendKey val="0"/>
          <c:showVal val="0"/>
          <c:showCatName val="0"/>
          <c:showSerName val="0"/>
          <c:showPercent val="0"/>
          <c:showBubbleSize val="0"/>
        </c:dLbls>
        <c:gapWidth val="219"/>
        <c:overlap val="-27"/>
        <c:axId val="2019407968"/>
        <c:axId val="2019408448"/>
      </c:barChart>
      <c:catAx>
        <c:axId val="201940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408448"/>
        <c:crosses val="autoZero"/>
        <c:auto val="1"/>
        <c:lblAlgn val="ctr"/>
        <c:lblOffset val="100"/>
        <c:noMultiLvlLbl val="0"/>
      </c:catAx>
      <c:valAx>
        <c:axId val="20194084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407968"/>
        <c:crosses val="autoZero"/>
        <c:crossBetween val="between"/>
      </c:valAx>
      <c:valAx>
        <c:axId val="202767176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676080"/>
        <c:crosses val="max"/>
        <c:crossBetween val="between"/>
      </c:valAx>
      <c:catAx>
        <c:axId val="2027676080"/>
        <c:scaling>
          <c:orientation val="minMax"/>
        </c:scaling>
        <c:delete val="1"/>
        <c:axPos val="b"/>
        <c:numFmt formatCode="General" sourceLinked="1"/>
        <c:majorTickMark val="out"/>
        <c:minorTickMark val="none"/>
        <c:tickLblPos val="nextTo"/>
        <c:crossAx val="20276717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90-4C8B-A11D-105374F40A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90-4C8B-A11D-105374F40A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90-4C8B-A11D-105374F40A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0.33015826661061459</c:v>
                </c:pt>
                <c:pt idx="1">
                  <c:v>0.3033529142090976</c:v>
                </c:pt>
                <c:pt idx="2">
                  <c:v>0.36648881918028786</c:v>
                </c:pt>
              </c:numCache>
            </c:numRef>
          </c:val>
          <c:extLst>
            <c:ext xmlns:c16="http://schemas.microsoft.com/office/drawing/2014/chart" uri="{C3380CC4-5D6E-409C-BE32-E72D297353CC}">
              <c16:uniqueId val="{00000000-3592-47AD-983C-52DE4F16C1D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Copy.xlsx]Top-5!PivotTable6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191B-4B8D-9138-F630D19B2146}"/>
            </c:ext>
          </c:extLst>
        </c:ser>
        <c:dLbls>
          <c:showLegendKey val="0"/>
          <c:showVal val="0"/>
          <c:showCatName val="0"/>
          <c:showSerName val="0"/>
          <c:showPercent val="0"/>
          <c:showBubbleSize val="0"/>
        </c:dLbls>
        <c:gapWidth val="182"/>
        <c:axId val="535059264"/>
        <c:axId val="535067424"/>
      </c:barChart>
      <c:catAx>
        <c:axId val="53505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67424"/>
        <c:crosses val="autoZero"/>
        <c:auto val="1"/>
        <c:lblAlgn val="ctr"/>
        <c:lblOffset val="100"/>
        <c:noMultiLvlLbl val="0"/>
      </c:catAx>
      <c:valAx>
        <c:axId val="53506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KIP!$B$3</c:f>
              <c:strCache>
                <c:ptCount val="1"/>
                <c:pt idx="0">
                  <c:v>Total</c:v>
                </c:pt>
              </c:strCache>
            </c:strRef>
          </c:tx>
          <c:spPr>
            <a:ln w="28575" cap="rnd">
              <a:solidFill>
                <a:schemeClr val="accent1"/>
              </a:solidFill>
              <a:round/>
            </a:ln>
            <a:effectLst/>
          </c:spPr>
          <c:marker>
            <c:symbol val="none"/>
          </c:marker>
          <c:cat>
            <c:strRef>
              <c:f>KIP!$A$4:$A$16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FC2-4BF7-8473-937551A11615}"/>
            </c:ext>
          </c:extLst>
        </c:ser>
        <c:dLbls>
          <c:showLegendKey val="0"/>
          <c:showVal val="0"/>
          <c:showCatName val="0"/>
          <c:showSerName val="0"/>
          <c:showPercent val="0"/>
          <c:showBubbleSize val="0"/>
        </c:dLbls>
        <c:smooth val="0"/>
        <c:axId val="535063104"/>
        <c:axId val="535050144"/>
      </c:lineChart>
      <c:catAx>
        <c:axId val="535063104"/>
        <c:scaling>
          <c:orientation val="minMax"/>
        </c:scaling>
        <c:delete val="1"/>
        <c:axPos val="b"/>
        <c:numFmt formatCode="General" sourceLinked="1"/>
        <c:majorTickMark val="none"/>
        <c:minorTickMark val="none"/>
        <c:tickLblPos val="nextTo"/>
        <c:crossAx val="535050144"/>
        <c:crosses val="autoZero"/>
        <c:auto val="1"/>
        <c:lblAlgn val="ctr"/>
        <c:lblOffset val="100"/>
        <c:noMultiLvlLbl val="0"/>
      </c:catAx>
      <c:valAx>
        <c:axId val="535050144"/>
        <c:scaling>
          <c:orientation val="minMax"/>
        </c:scaling>
        <c:delete val="1"/>
        <c:axPos val="l"/>
        <c:numFmt formatCode="General" sourceLinked="1"/>
        <c:majorTickMark val="none"/>
        <c:minorTickMark val="none"/>
        <c:tickLblPos val="nextTo"/>
        <c:crossAx val="5350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Copy.xlsx]KIP!PivotTable8</c:name>
    <c:fmtId val="1"/>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KIP!$E$3</c:f>
              <c:strCache>
                <c:ptCount val="1"/>
                <c:pt idx="0">
                  <c:v>Total</c:v>
                </c:pt>
              </c:strCache>
            </c:strRef>
          </c:tx>
          <c:spPr>
            <a:ln w="34925" cap="rnd">
              <a:solidFill>
                <a:srgbClr val="2FE6FF"/>
              </a:solidFill>
              <a:round/>
            </a:ln>
            <a:effectLst/>
          </c:spPr>
          <c:marker>
            <c:symbol val="none"/>
          </c:marker>
          <c:cat>
            <c:strRef>
              <c:f>KIP!$D$4:$D$16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7939-459E-A9D4-0F3A5E21AE41}"/>
            </c:ext>
          </c:extLst>
        </c:ser>
        <c:dLbls>
          <c:showLegendKey val="0"/>
          <c:showVal val="0"/>
          <c:showCatName val="0"/>
          <c:showSerName val="0"/>
          <c:showPercent val="0"/>
          <c:showBubbleSize val="0"/>
        </c:dLbls>
        <c:smooth val="0"/>
        <c:axId val="535052544"/>
        <c:axId val="535062624"/>
      </c:lineChart>
      <c:catAx>
        <c:axId val="535052544"/>
        <c:scaling>
          <c:orientation val="minMax"/>
        </c:scaling>
        <c:delete val="1"/>
        <c:axPos val="b"/>
        <c:numFmt formatCode="General" sourceLinked="1"/>
        <c:majorTickMark val="none"/>
        <c:minorTickMark val="none"/>
        <c:tickLblPos val="nextTo"/>
        <c:crossAx val="535062624"/>
        <c:crosses val="autoZero"/>
        <c:auto val="1"/>
        <c:lblAlgn val="ctr"/>
        <c:lblOffset val="100"/>
        <c:noMultiLvlLbl val="0"/>
      </c:catAx>
      <c:valAx>
        <c:axId val="535062624"/>
        <c:scaling>
          <c:orientation val="minMax"/>
        </c:scaling>
        <c:delete val="1"/>
        <c:axPos val="l"/>
        <c:numFmt formatCode="General" sourceLinked="1"/>
        <c:majorTickMark val="none"/>
        <c:minorTickMark val="none"/>
        <c:tickLblPos val="nextTo"/>
        <c:crossAx val="53505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Copy.xlsx]KIP!PivotTable9</c:name>
    <c:fmtId val="2"/>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KIP!$H$3</c:f>
              <c:strCache>
                <c:ptCount val="1"/>
                <c:pt idx="0">
                  <c:v>Total</c:v>
                </c:pt>
              </c:strCache>
            </c:strRef>
          </c:tx>
          <c:spPr>
            <a:ln w="34925" cap="rnd">
              <a:solidFill>
                <a:srgbClr val="2FE6FF"/>
              </a:solidFill>
              <a:round/>
            </a:ln>
            <a:effectLst/>
          </c:spPr>
          <c:marker>
            <c:symbol val="none"/>
          </c:marker>
          <c:cat>
            <c:strRef>
              <c:f>KIP!$G$4:$G$16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6A2-4FEB-A1AD-B13F958A819A}"/>
            </c:ext>
          </c:extLst>
        </c:ser>
        <c:dLbls>
          <c:showLegendKey val="0"/>
          <c:showVal val="0"/>
          <c:showCatName val="0"/>
          <c:showSerName val="0"/>
          <c:showPercent val="0"/>
          <c:showBubbleSize val="0"/>
        </c:dLbls>
        <c:smooth val="0"/>
        <c:axId val="535068864"/>
        <c:axId val="535053984"/>
      </c:lineChart>
      <c:catAx>
        <c:axId val="535068864"/>
        <c:scaling>
          <c:orientation val="minMax"/>
        </c:scaling>
        <c:delete val="1"/>
        <c:axPos val="b"/>
        <c:numFmt formatCode="General" sourceLinked="1"/>
        <c:majorTickMark val="none"/>
        <c:minorTickMark val="none"/>
        <c:tickLblPos val="nextTo"/>
        <c:crossAx val="535053984"/>
        <c:crosses val="autoZero"/>
        <c:auto val="1"/>
        <c:lblAlgn val="ctr"/>
        <c:lblOffset val="100"/>
        <c:noMultiLvlLbl val="0"/>
      </c:catAx>
      <c:valAx>
        <c:axId val="535053984"/>
        <c:scaling>
          <c:orientation val="minMax"/>
        </c:scaling>
        <c:delete val="1"/>
        <c:axPos val="l"/>
        <c:numFmt formatCode="General" sourceLinked="1"/>
        <c:majorTickMark val="none"/>
        <c:minorTickMark val="none"/>
        <c:tickLblPos val="nextTo"/>
        <c:crossAx val="53506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Copy.xlsx]KIP!PivotTable11</c:name>
    <c:fmtId val="4"/>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KIP!$N$3</c:f>
              <c:strCache>
                <c:ptCount val="1"/>
                <c:pt idx="0">
                  <c:v>Total</c:v>
                </c:pt>
              </c:strCache>
            </c:strRef>
          </c:tx>
          <c:spPr>
            <a:ln w="34925" cap="rnd">
              <a:solidFill>
                <a:srgbClr val="2FE6FF"/>
              </a:solidFill>
              <a:round/>
            </a:ln>
            <a:effectLst/>
          </c:spPr>
          <c:marker>
            <c:symbol val="none"/>
          </c:marker>
          <c:cat>
            <c:strRef>
              <c:f>KIP!$M$4:$M$16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97E-4A16-AD29-AA06118A5183}"/>
            </c:ext>
          </c:extLst>
        </c:ser>
        <c:dLbls>
          <c:showLegendKey val="0"/>
          <c:showVal val="0"/>
          <c:showCatName val="0"/>
          <c:showSerName val="0"/>
          <c:showPercent val="0"/>
          <c:showBubbleSize val="0"/>
        </c:dLbls>
        <c:smooth val="0"/>
        <c:axId val="503549808"/>
        <c:axId val="503546448"/>
      </c:lineChart>
      <c:catAx>
        <c:axId val="503549808"/>
        <c:scaling>
          <c:orientation val="minMax"/>
        </c:scaling>
        <c:delete val="1"/>
        <c:axPos val="b"/>
        <c:numFmt formatCode="General" sourceLinked="1"/>
        <c:majorTickMark val="none"/>
        <c:minorTickMark val="none"/>
        <c:tickLblPos val="nextTo"/>
        <c:crossAx val="503546448"/>
        <c:crosses val="autoZero"/>
        <c:auto val="1"/>
        <c:lblAlgn val="ctr"/>
        <c:lblOffset val="100"/>
        <c:noMultiLvlLbl val="0"/>
      </c:catAx>
      <c:valAx>
        <c:axId val="503546448"/>
        <c:scaling>
          <c:orientation val="minMax"/>
        </c:scaling>
        <c:delete val="1"/>
        <c:axPos val="l"/>
        <c:numFmt formatCode="General" sourceLinked="1"/>
        <c:majorTickMark val="none"/>
        <c:minorTickMark val="none"/>
        <c:tickLblPos val="nextTo"/>
        <c:crossAx val="503549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Copy.xlsx]KIP!PivotTable12</c:name>
    <c:fmtId val="5"/>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00813008130079E-2"/>
          <c:y val="0.17543859649122806"/>
          <c:w val="0.85094850948509482"/>
          <c:h val="0.61403508771929827"/>
        </c:manualLayout>
      </c:layout>
      <c:lineChart>
        <c:grouping val="standard"/>
        <c:varyColors val="0"/>
        <c:ser>
          <c:idx val="0"/>
          <c:order val="0"/>
          <c:tx>
            <c:strRef>
              <c:f>KIP!$Q$3</c:f>
              <c:strCache>
                <c:ptCount val="1"/>
                <c:pt idx="0">
                  <c:v>Total</c:v>
                </c:pt>
              </c:strCache>
            </c:strRef>
          </c:tx>
          <c:spPr>
            <a:ln w="34925" cap="rnd">
              <a:solidFill>
                <a:srgbClr val="2FE6FF"/>
              </a:solidFill>
              <a:round/>
            </a:ln>
            <a:effectLst/>
          </c:spPr>
          <c:marker>
            <c:symbol val="none"/>
          </c:marker>
          <c:cat>
            <c:strRef>
              <c:f>KIP!$P$4:$P$16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KIP!$Q$4:$Q$16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AA01-4396-BB0A-2EF1EE6DDCD4}"/>
            </c:ext>
          </c:extLst>
        </c:ser>
        <c:dLbls>
          <c:showLegendKey val="0"/>
          <c:showVal val="0"/>
          <c:showCatName val="0"/>
          <c:showSerName val="0"/>
          <c:showPercent val="0"/>
          <c:showBubbleSize val="0"/>
        </c:dLbls>
        <c:smooth val="0"/>
        <c:axId val="2027665040"/>
        <c:axId val="2027665520"/>
      </c:lineChart>
      <c:catAx>
        <c:axId val="2027665040"/>
        <c:scaling>
          <c:orientation val="minMax"/>
        </c:scaling>
        <c:delete val="1"/>
        <c:axPos val="b"/>
        <c:numFmt formatCode="General" sourceLinked="1"/>
        <c:majorTickMark val="none"/>
        <c:minorTickMark val="none"/>
        <c:tickLblPos val="nextTo"/>
        <c:crossAx val="2027665520"/>
        <c:crosses val="autoZero"/>
        <c:auto val="1"/>
        <c:lblAlgn val="ctr"/>
        <c:lblOffset val="100"/>
        <c:noMultiLvlLbl val="0"/>
      </c:catAx>
      <c:valAx>
        <c:axId val="2027665520"/>
        <c:scaling>
          <c:orientation val="minMax"/>
        </c:scaling>
        <c:delete val="1"/>
        <c:axPos val="l"/>
        <c:numFmt formatCode="General" sourceLinked="1"/>
        <c:majorTickMark val="none"/>
        <c:minorTickMark val="none"/>
        <c:tickLblPos val="nextTo"/>
        <c:crossAx val="2027665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KIP!$B$3</c:f>
              <c:strCache>
                <c:ptCount val="1"/>
                <c:pt idx="0">
                  <c:v>Total</c:v>
                </c:pt>
              </c:strCache>
            </c:strRef>
          </c:tx>
          <c:spPr>
            <a:ln w="34925" cap="rnd">
              <a:solidFill>
                <a:srgbClr val="2FE6FF"/>
              </a:solidFill>
              <a:round/>
            </a:ln>
            <a:effectLst/>
          </c:spPr>
          <c:marker>
            <c:symbol val="none"/>
          </c:marker>
          <c:cat>
            <c:strRef>
              <c:f>KIP!$A$4:$A$16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0A-4495-9837-6DD8EC0CCB02}"/>
            </c:ext>
          </c:extLst>
        </c:ser>
        <c:dLbls>
          <c:showLegendKey val="0"/>
          <c:showVal val="0"/>
          <c:showCatName val="0"/>
          <c:showSerName val="0"/>
          <c:showPercent val="0"/>
          <c:showBubbleSize val="0"/>
        </c:dLbls>
        <c:smooth val="0"/>
        <c:axId val="535063104"/>
        <c:axId val="535050144"/>
      </c:lineChart>
      <c:catAx>
        <c:axId val="535063104"/>
        <c:scaling>
          <c:orientation val="minMax"/>
        </c:scaling>
        <c:delete val="1"/>
        <c:axPos val="b"/>
        <c:numFmt formatCode="General" sourceLinked="1"/>
        <c:majorTickMark val="none"/>
        <c:minorTickMark val="none"/>
        <c:tickLblPos val="nextTo"/>
        <c:crossAx val="535050144"/>
        <c:crosses val="autoZero"/>
        <c:auto val="1"/>
        <c:lblAlgn val="ctr"/>
        <c:lblOffset val="100"/>
        <c:noMultiLvlLbl val="0"/>
      </c:catAx>
      <c:valAx>
        <c:axId val="535050144"/>
        <c:scaling>
          <c:orientation val="minMax"/>
        </c:scaling>
        <c:delete val="1"/>
        <c:axPos val="l"/>
        <c:numFmt formatCode="General" sourceLinked="1"/>
        <c:majorTickMark val="none"/>
        <c:minorTickMark val="none"/>
        <c:tickLblPos val="nextTo"/>
        <c:crossAx val="5350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Copy.xlsx]KIP!PivotTable8</c:name>
    <c:fmtId val="9"/>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KIP!$E$3</c:f>
              <c:strCache>
                <c:ptCount val="1"/>
                <c:pt idx="0">
                  <c:v>Total</c:v>
                </c:pt>
              </c:strCache>
            </c:strRef>
          </c:tx>
          <c:spPr>
            <a:ln w="34925" cap="rnd">
              <a:solidFill>
                <a:srgbClr val="2FE6FF"/>
              </a:solidFill>
              <a:round/>
            </a:ln>
            <a:effectLst/>
          </c:spPr>
          <c:marker>
            <c:symbol val="none"/>
          </c:marker>
          <c:cat>
            <c:strRef>
              <c:f>KIP!$D$4:$D$16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A408-4116-BF9B-26164FB40FAF}"/>
            </c:ext>
          </c:extLst>
        </c:ser>
        <c:dLbls>
          <c:showLegendKey val="0"/>
          <c:showVal val="0"/>
          <c:showCatName val="0"/>
          <c:showSerName val="0"/>
          <c:showPercent val="0"/>
          <c:showBubbleSize val="0"/>
        </c:dLbls>
        <c:smooth val="0"/>
        <c:axId val="535052544"/>
        <c:axId val="535062624"/>
      </c:lineChart>
      <c:catAx>
        <c:axId val="535052544"/>
        <c:scaling>
          <c:orientation val="minMax"/>
        </c:scaling>
        <c:delete val="1"/>
        <c:axPos val="b"/>
        <c:numFmt formatCode="General" sourceLinked="1"/>
        <c:majorTickMark val="none"/>
        <c:minorTickMark val="none"/>
        <c:tickLblPos val="nextTo"/>
        <c:crossAx val="535062624"/>
        <c:crosses val="autoZero"/>
        <c:auto val="1"/>
        <c:lblAlgn val="ctr"/>
        <c:lblOffset val="100"/>
        <c:noMultiLvlLbl val="0"/>
      </c:catAx>
      <c:valAx>
        <c:axId val="535062624"/>
        <c:scaling>
          <c:orientation val="minMax"/>
        </c:scaling>
        <c:delete val="1"/>
        <c:axPos val="l"/>
        <c:numFmt formatCode="General" sourceLinked="1"/>
        <c:majorTickMark val="none"/>
        <c:minorTickMark val="none"/>
        <c:tickLblPos val="nextTo"/>
        <c:crossAx val="53505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Copy.xlsx]KIP!PivotTable9</c:name>
    <c:fmtId val="7"/>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KIP!$H$3</c:f>
              <c:strCache>
                <c:ptCount val="1"/>
                <c:pt idx="0">
                  <c:v>Total</c:v>
                </c:pt>
              </c:strCache>
            </c:strRef>
          </c:tx>
          <c:spPr>
            <a:ln w="34925" cap="rnd">
              <a:solidFill>
                <a:srgbClr val="2FE6FF"/>
              </a:solidFill>
              <a:round/>
            </a:ln>
            <a:effectLst/>
          </c:spPr>
          <c:marker>
            <c:symbol val="none"/>
          </c:marker>
          <c:cat>
            <c:strRef>
              <c:f>KIP!$G$4:$G$16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B0-46A9-A020-A76370DB74DE}"/>
            </c:ext>
          </c:extLst>
        </c:ser>
        <c:dLbls>
          <c:showLegendKey val="0"/>
          <c:showVal val="0"/>
          <c:showCatName val="0"/>
          <c:showSerName val="0"/>
          <c:showPercent val="0"/>
          <c:showBubbleSize val="0"/>
        </c:dLbls>
        <c:smooth val="0"/>
        <c:axId val="535068864"/>
        <c:axId val="535053984"/>
      </c:lineChart>
      <c:catAx>
        <c:axId val="535068864"/>
        <c:scaling>
          <c:orientation val="minMax"/>
        </c:scaling>
        <c:delete val="1"/>
        <c:axPos val="b"/>
        <c:numFmt formatCode="General" sourceLinked="1"/>
        <c:majorTickMark val="none"/>
        <c:minorTickMark val="none"/>
        <c:tickLblPos val="nextTo"/>
        <c:crossAx val="535053984"/>
        <c:crosses val="autoZero"/>
        <c:auto val="1"/>
        <c:lblAlgn val="ctr"/>
        <c:lblOffset val="100"/>
        <c:noMultiLvlLbl val="0"/>
      </c:catAx>
      <c:valAx>
        <c:axId val="535053984"/>
        <c:scaling>
          <c:orientation val="minMax"/>
        </c:scaling>
        <c:delete val="1"/>
        <c:axPos val="l"/>
        <c:numFmt formatCode="General" sourceLinked="1"/>
        <c:majorTickMark val="none"/>
        <c:minorTickMark val="none"/>
        <c:tickLblPos val="nextTo"/>
        <c:crossAx val="53506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Copy.xlsx]KIP!PivotTable11</c:name>
    <c:fmtId val="9"/>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KIP!$N$3</c:f>
              <c:strCache>
                <c:ptCount val="1"/>
                <c:pt idx="0">
                  <c:v>Total</c:v>
                </c:pt>
              </c:strCache>
            </c:strRef>
          </c:tx>
          <c:spPr>
            <a:ln w="34925" cap="rnd">
              <a:solidFill>
                <a:srgbClr val="2FE6FF"/>
              </a:solidFill>
              <a:round/>
            </a:ln>
            <a:effectLst/>
          </c:spPr>
          <c:marker>
            <c:symbol val="none"/>
          </c:marker>
          <c:cat>
            <c:strRef>
              <c:f>KIP!$M$4:$M$16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FE0-4894-85F2-22DBD004BDDE}"/>
            </c:ext>
          </c:extLst>
        </c:ser>
        <c:dLbls>
          <c:showLegendKey val="0"/>
          <c:showVal val="0"/>
          <c:showCatName val="0"/>
          <c:showSerName val="0"/>
          <c:showPercent val="0"/>
          <c:showBubbleSize val="0"/>
        </c:dLbls>
        <c:smooth val="0"/>
        <c:axId val="503549808"/>
        <c:axId val="503546448"/>
      </c:lineChart>
      <c:catAx>
        <c:axId val="503549808"/>
        <c:scaling>
          <c:orientation val="minMax"/>
        </c:scaling>
        <c:delete val="1"/>
        <c:axPos val="b"/>
        <c:numFmt formatCode="General" sourceLinked="1"/>
        <c:majorTickMark val="none"/>
        <c:minorTickMark val="none"/>
        <c:tickLblPos val="nextTo"/>
        <c:crossAx val="503546448"/>
        <c:crosses val="autoZero"/>
        <c:auto val="1"/>
        <c:lblAlgn val="ctr"/>
        <c:lblOffset val="100"/>
        <c:noMultiLvlLbl val="0"/>
      </c:catAx>
      <c:valAx>
        <c:axId val="503546448"/>
        <c:scaling>
          <c:orientation val="minMax"/>
        </c:scaling>
        <c:delete val="1"/>
        <c:axPos val="l"/>
        <c:numFmt formatCode="General" sourceLinked="1"/>
        <c:majorTickMark val="none"/>
        <c:minorTickMark val="none"/>
        <c:tickLblPos val="nextTo"/>
        <c:crossAx val="503549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Copy.xlsx]KIP!PivotTable12</c:name>
    <c:fmtId val="9"/>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00813008130079E-2"/>
          <c:y val="0.17543859649122806"/>
          <c:w val="0.85094850948509482"/>
          <c:h val="0.61403508771929827"/>
        </c:manualLayout>
      </c:layout>
      <c:lineChart>
        <c:grouping val="standard"/>
        <c:varyColors val="0"/>
        <c:ser>
          <c:idx val="0"/>
          <c:order val="0"/>
          <c:tx>
            <c:strRef>
              <c:f>KIP!$Q$3</c:f>
              <c:strCache>
                <c:ptCount val="1"/>
                <c:pt idx="0">
                  <c:v>Total</c:v>
                </c:pt>
              </c:strCache>
            </c:strRef>
          </c:tx>
          <c:spPr>
            <a:ln w="34925" cap="rnd">
              <a:solidFill>
                <a:srgbClr val="2FE6FF"/>
              </a:solidFill>
              <a:round/>
            </a:ln>
            <a:effectLst/>
          </c:spPr>
          <c:marker>
            <c:symbol val="none"/>
          </c:marker>
          <c:cat>
            <c:strRef>
              <c:f>KIP!$P$4:$P$16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KIP!$Q$4:$Q$16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D469-4914-92EA-3CCCF85BF0A4}"/>
            </c:ext>
          </c:extLst>
        </c:ser>
        <c:dLbls>
          <c:showLegendKey val="0"/>
          <c:showVal val="0"/>
          <c:showCatName val="0"/>
          <c:showSerName val="0"/>
          <c:showPercent val="0"/>
          <c:showBubbleSize val="0"/>
        </c:dLbls>
        <c:smooth val="0"/>
        <c:axId val="2027665040"/>
        <c:axId val="2027665520"/>
      </c:lineChart>
      <c:catAx>
        <c:axId val="2027665040"/>
        <c:scaling>
          <c:orientation val="minMax"/>
        </c:scaling>
        <c:delete val="1"/>
        <c:axPos val="b"/>
        <c:numFmt formatCode="General" sourceLinked="1"/>
        <c:majorTickMark val="none"/>
        <c:minorTickMark val="none"/>
        <c:tickLblPos val="nextTo"/>
        <c:crossAx val="2027665520"/>
        <c:crosses val="autoZero"/>
        <c:auto val="1"/>
        <c:lblAlgn val="ctr"/>
        <c:lblOffset val="100"/>
        <c:noMultiLvlLbl val="0"/>
      </c:catAx>
      <c:valAx>
        <c:axId val="2027665520"/>
        <c:scaling>
          <c:orientation val="minMax"/>
        </c:scaling>
        <c:delete val="1"/>
        <c:axPos val="l"/>
        <c:numFmt formatCode="General" sourceLinked="1"/>
        <c:majorTickMark val="none"/>
        <c:minorTickMark val="none"/>
        <c:tickLblPos val="nextTo"/>
        <c:crossAx val="2027665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C98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861D2"/>
          </a:solidFill>
          <a:ln w="317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EC980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82E2-41E1-8AEE-84CE8698C16F}"/>
            </c:ext>
          </c:extLst>
        </c:ser>
        <c:dLbls>
          <c:showLegendKey val="0"/>
          <c:showVal val="0"/>
          <c:showCatName val="0"/>
          <c:showSerName val="0"/>
          <c:showPercent val="0"/>
          <c:showBubbleSize val="0"/>
        </c:dLbls>
        <c:axId val="2027676080"/>
        <c:axId val="2027671760"/>
      </c:areaChart>
      <c:barChart>
        <c:barDir val="col"/>
        <c:grouping val="clustered"/>
        <c:varyColors val="0"/>
        <c:ser>
          <c:idx val="0"/>
          <c:order val="0"/>
          <c:tx>
            <c:strRef>
              <c:f>'Combo Chart'!$B$3</c:f>
              <c:strCache>
                <c:ptCount val="1"/>
                <c:pt idx="0">
                  <c:v>Sum of Sales</c:v>
                </c:pt>
              </c:strCache>
            </c:strRef>
          </c:tx>
          <c:spPr>
            <a:solidFill>
              <a:srgbClr val="2861D2"/>
            </a:solidFill>
            <a:ln w="31750">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2E2-41E1-8AEE-84CE8698C16F}"/>
            </c:ext>
          </c:extLst>
        </c:ser>
        <c:dLbls>
          <c:showLegendKey val="0"/>
          <c:showVal val="0"/>
          <c:showCatName val="0"/>
          <c:showSerName val="0"/>
          <c:showPercent val="0"/>
          <c:showBubbleSize val="0"/>
        </c:dLbls>
        <c:gapWidth val="126"/>
        <c:overlap val="-27"/>
        <c:axId val="2019407968"/>
        <c:axId val="2019408448"/>
      </c:barChart>
      <c:catAx>
        <c:axId val="2019407968"/>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9408448"/>
        <c:crosses val="autoZero"/>
        <c:auto val="1"/>
        <c:lblAlgn val="ctr"/>
        <c:lblOffset val="100"/>
        <c:noMultiLvlLbl val="0"/>
      </c:catAx>
      <c:valAx>
        <c:axId val="20194084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9407968"/>
        <c:crosses val="autoZero"/>
        <c:crossBetween val="between"/>
      </c:valAx>
      <c:valAx>
        <c:axId val="2027671760"/>
        <c:scaling>
          <c:orientation val="minMax"/>
        </c:scaling>
        <c:delete val="0"/>
        <c:axPos val="r"/>
        <c:numFmt formatCode="&quot;$&quot;\ 0,\ &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27676080"/>
        <c:crosses val="max"/>
        <c:crossBetween val="between"/>
      </c:valAx>
      <c:catAx>
        <c:axId val="2027676080"/>
        <c:scaling>
          <c:orientation val="minMax"/>
        </c:scaling>
        <c:delete val="1"/>
        <c:axPos val="b"/>
        <c:numFmt formatCode="General" sourceLinked="1"/>
        <c:majorTickMark val="out"/>
        <c:minorTickMark val="none"/>
        <c:tickLblPos val="nextTo"/>
        <c:crossAx val="20276717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Copy.xlsx]Pie 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CA644"/>
          </a:solidFill>
          <a:ln w="19050">
            <a:noFill/>
          </a:ln>
          <a:effectLst/>
        </c:spPr>
      </c:pivotFmt>
      <c:pivotFmt>
        <c:idx val="7"/>
        <c:spPr>
          <a:solidFill>
            <a:srgbClr val="9CCA80"/>
          </a:solidFill>
          <a:ln w="19050">
            <a:noFill/>
          </a:ln>
          <a:effectLst/>
        </c:spPr>
      </c:pivotFmt>
      <c:pivotFmt>
        <c:idx val="8"/>
        <c:spPr>
          <a:solidFill>
            <a:schemeClr val="accent6">
              <a:lumMod val="20000"/>
              <a:lumOff val="80000"/>
            </a:schemeClr>
          </a:solidFill>
          <a:ln w="19050">
            <a:noFill/>
          </a:ln>
          <a:effectLst/>
        </c:spPr>
      </c:pivotFmt>
    </c:pivotFmts>
    <c:plotArea>
      <c:layout>
        <c:manualLayout>
          <c:layoutTarget val="inner"/>
          <c:xMode val="edge"/>
          <c:yMode val="edge"/>
          <c:x val="0.28185577522234179"/>
          <c:y val="0.14653358308185044"/>
          <c:w val="0.45627246234508451"/>
          <c:h val="0.83817452333876752"/>
        </c:manualLayout>
      </c:layout>
      <c:doughnutChart>
        <c:varyColors val="1"/>
        <c:ser>
          <c:idx val="0"/>
          <c:order val="0"/>
          <c:tx>
            <c:strRef>
              <c:f>'Pie Chart'!$B$3</c:f>
              <c:strCache>
                <c:ptCount val="1"/>
                <c:pt idx="0">
                  <c:v>Total</c:v>
                </c:pt>
              </c:strCache>
            </c:strRef>
          </c:tx>
          <c:spPr>
            <a:ln>
              <a:noFill/>
            </a:ln>
          </c:spPr>
          <c:explosion val="1"/>
          <c:dPt>
            <c:idx val="0"/>
            <c:bubble3D val="0"/>
            <c:explosion val="2"/>
            <c:spPr>
              <a:solidFill>
                <a:srgbClr val="6CA644"/>
              </a:solidFill>
              <a:ln w="19050">
                <a:noFill/>
              </a:ln>
              <a:effectLst/>
            </c:spPr>
            <c:extLst>
              <c:ext xmlns:c16="http://schemas.microsoft.com/office/drawing/2014/chart" uri="{C3380CC4-5D6E-409C-BE32-E72D297353CC}">
                <c16:uniqueId val="{00000001-A927-48C6-B9C5-4CF56EBDEC74}"/>
              </c:ext>
            </c:extLst>
          </c:dPt>
          <c:dPt>
            <c:idx val="1"/>
            <c:bubble3D val="0"/>
            <c:explosion val="2"/>
            <c:spPr>
              <a:solidFill>
                <a:srgbClr val="9CCA80"/>
              </a:solidFill>
              <a:ln w="19050">
                <a:noFill/>
              </a:ln>
              <a:effectLst/>
            </c:spPr>
            <c:extLst>
              <c:ext xmlns:c16="http://schemas.microsoft.com/office/drawing/2014/chart" uri="{C3380CC4-5D6E-409C-BE32-E72D297353CC}">
                <c16:uniqueId val="{00000003-A927-48C6-B9C5-4CF56EBDEC74}"/>
              </c:ext>
            </c:extLst>
          </c:dPt>
          <c:dPt>
            <c:idx val="2"/>
            <c:bubble3D val="0"/>
            <c:explosion val="2"/>
            <c:spPr>
              <a:solidFill>
                <a:schemeClr val="accent6">
                  <a:lumMod val="20000"/>
                  <a:lumOff val="80000"/>
                </a:schemeClr>
              </a:solidFill>
              <a:ln w="19050">
                <a:noFill/>
              </a:ln>
              <a:effectLst/>
            </c:spPr>
            <c:extLst>
              <c:ext xmlns:c16="http://schemas.microsoft.com/office/drawing/2014/chart" uri="{C3380CC4-5D6E-409C-BE32-E72D297353CC}">
                <c16:uniqueId val="{00000005-A927-48C6-B9C5-4CF56EBDEC7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0.33015826661061459</c:v>
                </c:pt>
                <c:pt idx="1">
                  <c:v>0.3033529142090976</c:v>
                </c:pt>
                <c:pt idx="2">
                  <c:v>0.36648881918028786</c:v>
                </c:pt>
              </c:numCache>
            </c:numRef>
          </c:val>
          <c:extLst>
            <c:ext xmlns:c16="http://schemas.microsoft.com/office/drawing/2014/chart" uri="{C3380CC4-5D6E-409C-BE32-E72D297353CC}">
              <c16:uniqueId val="{00000006-A927-48C6-B9C5-4CF56EBDEC74}"/>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Copy.xlsx]Top-5!PivotTable6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E4E4E4"/>
              </a:gs>
              <a:gs pos="74000">
                <a:srgbClr val="9358C8"/>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gradFill>
              <a:gsLst>
                <a:gs pos="0">
                  <a:srgbClr val="E4E4E4"/>
                </a:gs>
                <a:gs pos="74000">
                  <a:srgbClr val="9358C8"/>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10FE-48D0-B703-B96119348E53}"/>
            </c:ext>
          </c:extLst>
        </c:ser>
        <c:dLbls>
          <c:showLegendKey val="0"/>
          <c:showVal val="0"/>
          <c:showCatName val="0"/>
          <c:showSerName val="0"/>
          <c:showPercent val="0"/>
          <c:showBubbleSize val="0"/>
        </c:dLbls>
        <c:gapWidth val="77"/>
        <c:axId val="535059264"/>
        <c:axId val="535067424"/>
      </c:barChart>
      <c:catAx>
        <c:axId val="53505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5067424"/>
        <c:crosses val="autoZero"/>
        <c:auto val="1"/>
        <c:lblAlgn val="ctr"/>
        <c:lblOffset val="100"/>
        <c:noMultiLvlLbl val="0"/>
      </c:catAx>
      <c:valAx>
        <c:axId val="53506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50592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 - Copy.xlsx]DATA!PivotTable1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69000">
                <a:schemeClr val="accent2"/>
              </a:gs>
              <a:gs pos="100000">
                <a:srgbClr val="FF0000"/>
              </a:gs>
            </a:gsLst>
            <a:lin ang="5400000" scaled="1"/>
          </a:gradFill>
          <a:ln>
            <a:noFill/>
          </a:ln>
          <a:effectLst>
            <a:outerShdw blurRad="57150" dist="19050" dir="5400000" algn="ctr" rotWithShape="0">
              <a:srgbClr val="000000">
                <a:alpha val="63000"/>
              </a:srgbClr>
            </a:outerShdw>
          </a:effectLst>
        </c:spPr>
        <c:marker>
          <c:symbol val="circle"/>
          <c:size val="6"/>
          <c:spPr>
            <a:gradFill rotWithShape="1">
              <a:gsLst>
                <a:gs pos="69000">
                  <a:schemeClr val="accent2"/>
                </a:gs>
                <a:gs pos="100000">
                  <a:srgbClr val="FF0000"/>
                </a:gs>
              </a:gsLst>
              <a:lin ang="5400000" scaled="1"/>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DATA!$Z$3</c:f>
              <c:strCache>
                <c:ptCount val="1"/>
                <c:pt idx="0">
                  <c:v>Sum of Profit</c:v>
                </c:pt>
              </c:strCache>
            </c:strRef>
          </c:tx>
          <c:spPr>
            <a:gradFill rotWithShape="1">
              <a:gsLst>
                <a:gs pos="69000">
                  <a:schemeClr val="accent2"/>
                </a:gs>
                <a:gs pos="100000">
                  <a:srgbClr val="FF0000"/>
                </a:gs>
              </a:gsLst>
              <a:lin ang="5400000" scaled="1"/>
            </a:gradFill>
            <a:ln>
              <a:noFill/>
            </a:ln>
            <a:effectLst>
              <a:outerShdw blurRad="57150" dist="19050" dir="5400000" algn="ctr" rotWithShape="0">
                <a:srgbClr val="000000">
                  <a:alpha val="63000"/>
                </a:srgbClr>
              </a:outerShdw>
            </a:effectLst>
          </c:spPr>
          <c:cat>
            <c:strRef>
              <c:f>DATA!$X$4:$X$16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DATA!$Z$4:$Z$16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517B-409B-ABB1-CB48CA947583}"/>
            </c:ext>
          </c:extLst>
        </c:ser>
        <c:dLbls>
          <c:showLegendKey val="0"/>
          <c:showVal val="0"/>
          <c:showCatName val="0"/>
          <c:showSerName val="0"/>
          <c:showPercent val="0"/>
          <c:showBubbleSize val="0"/>
        </c:dLbls>
        <c:axId val="1649980640"/>
        <c:axId val="1649983040"/>
      </c:areaChart>
      <c:barChart>
        <c:barDir val="col"/>
        <c:grouping val="clustered"/>
        <c:varyColors val="0"/>
        <c:ser>
          <c:idx val="0"/>
          <c:order val="0"/>
          <c:tx>
            <c:strRef>
              <c:f>DATA!$Y$3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DATA!$X$4:$X$16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DATA!$Y$4:$Y$16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17B-409B-ABB1-CB48CA947583}"/>
            </c:ext>
          </c:extLst>
        </c:ser>
        <c:dLbls>
          <c:showLegendKey val="0"/>
          <c:showVal val="0"/>
          <c:showCatName val="0"/>
          <c:showSerName val="0"/>
          <c:showPercent val="0"/>
          <c:showBubbleSize val="0"/>
        </c:dLbls>
        <c:gapWidth val="126"/>
        <c:overlap val="-27"/>
        <c:axId val="1649976800"/>
        <c:axId val="1649975360"/>
      </c:barChart>
      <c:catAx>
        <c:axId val="1649976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975360"/>
        <c:crosses val="autoZero"/>
        <c:auto val="1"/>
        <c:lblAlgn val="ctr"/>
        <c:lblOffset val="100"/>
        <c:noMultiLvlLbl val="0"/>
      </c:catAx>
      <c:valAx>
        <c:axId val="1649975360"/>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976800"/>
        <c:crosses val="autoZero"/>
        <c:crossBetween val="between"/>
      </c:valAx>
      <c:valAx>
        <c:axId val="1649983040"/>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980640"/>
        <c:crosses val="max"/>
        <c:crossBetween val="between"/>
      </c:valAx>
      <c:catAx>
        <c:axId val="1649980640"/>
        <c:scaling>
          <c:orientation val="minMax"/>
        </c:scaling>
        <c:delete val="1"/>
        <c:axPos val="b"/>
        <c:numFmt formatCode="General" sourceLinked="1"/>
        <c:majorTickMark val="none"/>
        <c:minorTickMark val="none"/>
        <c:tickLblPos val="nextTo"/>
        <c:crossAx val="1649983040"/>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C42775AA-84EA-4BBD-B9AB-3D6617B33F5C}">
          <cx:dataPt idx="3">
            <cx:spPr>
              <a:pattFill prst="wdUpDiag">
                <a:fgClr>
                  <a:srgbClr val="5B9BD5"/>
                </a:fgClr>
                <a:bgClr>
                  <a:sysClr val="window" lastClr="FFFFFF"/>
                </a:bgClr>
              </a:pattFill>
              <a:ln>
                <a:gradFill flip="none" rotWithShape="1">
                  <a:gsLst>
                    <a:gs pos="0">
                      <a:srgbClr val="4472C4">
                        <a:lumMod val="5000"/>
                        <a:lumOff val="95000"/>
                      </a:srgbClr>
                    </a:gs>
                    <a:gs pos="58000">
                      <a:srgbClr val="5B9BD5">
                        <a:lumMod val="75000"/>
                      </a:srgbClr>
                    </a:gs>
                    <a:gs pos="83000">
                      <a:srgbClr val="4472C4">
                        <a:lumMod val="45000"/>
                        <a:lumOff val="55000"/>
                      </a:srgbClr>
                    </a:gs>
                    <a:gs pos="100000">
                      <a:srgbClr val="4472C4">
                        <a:lumMod val="30000"/>
                        <a:lumOff val="70000"/>
                      </a:srgbClr>
                    </a:gs>
                  </a:gsLst>
                  <a:lin ang="5400000" scaled="1"/>
                  <a:tileRect/>
                </a:gradFill>
              </a:ln>
            </cx:spPr>
          </cx:dataPt>
          <cx:dataLabels pos="outEnd">
            <cx:visibility seriesName="0" categoryName="0" value="1"/>
            <cx:separator>, </cx:separator>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3A142429-70FA-4076-8C6F-8CEEE0772A3F}">
          <cx:tx>
            <cx:txData>
              <cx:f>_xlchart.v5.4</cx:f>
              <cx:v>Sales</cx:v>
            </cx:txData>
          </cx:tx>
          <cx:dataId val="0"/>
          <cx:layoutPr>
            <cx:geography cultureLanguage="en-US" cultureRegion="US" attribution="Powered by Bing">
              <cx:geoCache provider="{E9337A44-BEBE-4D9F-B70C-5C5E7DAFC167}">
                <cx:binary>1H1pc9u4svZfSeXzSw9BAARx6s6tGmq3Fjt2HCf5wlJshwQ3cN9+/W1CsiVzlIlPjavekmYKIRoN
CuSjBnoD/D8PzX8ewqdt9qGJwjj/z0Pz50evKJL//PFH/uA9Rdv8IhIPmczlz+LiQUZ/yJ8/xcPT
H4/Zthax+4ehI/LHg7fNiqfm4//+D9zNfZIr+bAthIw/lU9Ze/OUl2GR/0PbyaYP28dIxGORF5l4
KNCfH6ehzMTj9uOHp7gQRfu5TZ7+/PiK6eOHP4a3+tvXfghhZEX5CH0N64JySpGB+ccPoYzdPV2z
jAtiMUwMC+vqg5+/dLONoOMbRqLGsX18zJ7yHJ5E/XvU8dWwgb76+OFBlnHRvy0XXtyfH+9iUTw9
frgttsVT/vGDyOVoxzCS/djvbtXD/vH6ff/v/wwI8PgDyhEkw3f1u6a/IfJXuP2xjd4REWxcMNMk
hqnzlxf/ChjzwiI6xoZu8N3nNTBvGNBpYF46DoD56zyBeZaaD/Lnh5EMy+iHeE+UrAuuE8YY3aPA
XosPYxc6Mg3LYnQHEn2N0n87utOQnb7LAL/x6CwFa70V8dPzS/v3Ex2hF5iAXFG8B2QAmMkvDGQi
ojOyA4w8f/duvvvtcE4jtO82gGQ9OUtIQIxktn2Uz2/m36OCQYy4RalOjN1kh16LEdLpBSXMwuZg
+XnLUE4jcug5AGV0dZag/JWJTsbvObWRC4Njw7DQXhIGkoIQuugFiZvUVKABZjt1ZCcpbxjQaWRe
Og6A+ev7mQITbON8C4rLeylrmFxYIC46Rvs5zHotLRx0NswRpdTaSdNg0fkr+/2IfgXNc88hNjdn
ic1oG4qfMovfVSVgFwaFJYajveI2nMsQvzARMxgoDqcUt7eN6TQ+x30HCI3+OkuExk/htt5m76gB
YH6h6xYzjWcNYGDxMHpBTMskGIGQ9Z+B9LxlRKfROfQcYDM+Vz0gjp8eCvFQFu83uRF0QRlFFGN6
UhVgYBdhC1YlY4DLSL5pNKehedV5gM7o81lKzlrkuSwz8X7QgJaGTQaLCkE7aIy/rzuMgY5G95Jj
Pn/3Xnd+w4hOw3N4lgE26/NU1mZPMnPfddExLkwCUmGx03aohS8IIZgRfa8SDPToNwzoNDIvHQfA
zM5zublvJXja3Off7b+3bIgBlg03DfMXuhrS2QX43QiB2U6tNrAaHWvRbxjQaWBeOg6Auf92lrPZ
jQe+vg+LPNzGj89v6B3QARPGsAz+PGHxgSbNYDFClqX3Zo76DMTmraM6DdHr3gOcbhZnidPiceu9
o2OAkAtscZ0ZBO0AGACEELkwKccMPAfPP4vdYvPbgZzGZN9tAMZifJ5ghKGIpXhH05PoFwiwIOCq
OYmHxS8QsXoNYC8wg+ls8YYR/QKYl55DbM7TL32VPbkyfv7NvsNUhi84tsBwweYOGXjzx/ECZOiw
0FgI4YGf5vcDOQ3Ic78BHFfn6QlYxI9i+67uM34BHgAOVv4ejgEelnkBRgwsLXxv55Dn38J+/vr9
gE7j8vIkA2AWm/Ocw2S9fX4z7yAlxgV49k3KCNmZMLCgH0sJxxc9HCbS9+0DE2bxm9H8AhLVa4jH
eWrIG5kV3ofxNpDFe+LCwD4xsW4hfHr20nXwyvTu6L0eMFhX3jqq0/i87j3AaXOea//yvZ3OFiQC
EDAvGTvpl+HgHLB0mNCe3WoQLjg2ZH4/ntPYPPcboLK8PcvZbAmvpHwI2ud38+9nNAz2o8GwYZG9
u3nglLEorDOAGYjXTrIG68xbRvQLZF6eZYjNt7PE5vMTOBDz/Ok9fc0UkjTAIwMO5d3LH5gvoARg
giFc8JzkMTBi3jSk0+gcdR3A8/k8FYGVLEX+zjqafsEt8GVadKgGIIiwIQuCn3vtbSA0bxrLaVyO
ug5wWZ2nQvBFgCvzvSNokInGdYufVtKYdWFyCOAQY++HRs/T6U51fsuIToNz6DnA5st5YrPeZu37
esz6TI1+vaEDc4aZF0wH0DDfBzVBoo6X/7eM5DQmh54DTNbnqZitZVy8q6VJIMcMomWIg3dffQaT
GdIh4ExAokw8mMbeMJRfYPL8DENIPp/lyr/e5vn2wSvzp6LIn3+3/141A98/xPkxpSaEKo+tTHAr
mzrYmYDai1rwWljeOJ5foPP6cYYYnelUJh484W7f02MGaTSMMM6s075l0JwZ1sGD0/tx+s/AF7B+
w4h+AdBLzyE2i7OUn81T/eGbzIJ3FR1YSgzIwRhknUF2hgk5gsSC+U59BmbmW4ZyGpRDzwEom/M0
Z9aiN2fe10vTmyscQXLZPooMitfxvMbJBeKwUQDcNM8/hefI/xvGchqWo8cY4LI+Tzumz2Xo/08S
8fyS/v1S0+8WMCCr6SXsMlDPIC4DaZoGRMn2CbZ/m8veNKhfQXTUeQjS7ZnOaD+ybR5s3w+hPq/J
YAgztsuW1Qd+Gs4vwBTt0zdOJ21unn4/otPwHHoOsNmcZ9rZ5qnavufeJ0gIxNQkMLHttzgNZjWE
TBAeivv9UUq/hvZjbe334/kVLrvnGKLy5Uwlpv5w+ZTlT+3z2/n3s1ofbcYQQKP4dMIZg+A/THmw
726nC/CBfdMv6b8f06/QOfQdInR5tgjNt1GSe+I982kJvjAtaiL+nLA5MD/7HBqY9MCfc3BQvxaf
+sObhvVrnI66D6GanyVUV0EIaTTvup0QNtBYGIIA+2izPpjkOIQR9H6PJwN7R32exXinwb1lRKcB
OvQcYHO1PEts+kll/dSIh3dMc4IdHeDMxAyRvXIwkCGkmxcI4AGf6N8Wn7eM5jQyx08ywGazPk9s
VHB6tM0kJD5tn3/B/34hwiA9GLLMKPgD1GdolULak0UJYhD/VJ+B/bMLML9lXL9AavBcQ7RGZ4nW
lSfeUYZAWSCw5wkM1H2AeiBDsJOd6bBIWb9IIfjdaE4js+s1wOPqPFedawiA5m1Ybd81mgO4WBy2
Q+0lQx+uPLBF2sKW1ecV7GQLYqTH+sFbR3Uan9e9Bzhd/3WWcnMrS0jBects8t8dAoEhhVCHAI6B
9ur2UIJ6JGEHAez83CE1cCK8fVynsRr2H6B1e56z3O6p3j1hCjQGDPvUQbU+uSIBghcGhh2GyBwY
RW8dzz9h9Pw0Q4TGZylPn5+ad92eiyBVDVsE5GSnDAxVbfA3wLkdMOHt9+oMJrzfDuc0MvtuA0g+
fz1LSO6Krfe8DLyD+gZv3MAMVqB9vG2gvqmt7AzSPQxzMKX9bhynodj1GiBxd56x0S9PWQTR3vcD
A7Z06HBcCvw3WF5gZ6cJG6W4CXaO+gw2eL5hJKfheOk4QOTLeSDy8I+nIe1UpZ2MvOL8L0+AAi8o
hdxN02T7tz+QEfBPQ3YnhtOGTi/+g0Oafj2s0xgNur96kvM4Aep+C4612C3edVMHpEXDjg2G4UCa
Z7vyOOC229QBiw0c3PUsoTt/zdtGcxqL474Dkbk/T435/ikvPhySu45/nK8e8L+VGUhEIwaFBIJf
7LrV4aQHQI/rB4X62LR587B+gdPrp3r1JH9+vD/POMK9yB9knIv3TfQwYVKjGM5S231eh60hOAoJ
1BDe4afPuHvTkH4B0eFphvAs/v8oZr8+A+/lfMDxtthO1MGCR8fg/XOreno47XDQdW/In1yddoKw
eITDBwk5Erz+Fvt+u6lssDQM+j1t8+LPj5ppXoDfB0O2DuEGZI2A7lCDePz5ETKwLgiHNB84ucDg
BjchMh737rQ/P0JkAsOpUnBgwf44ibw3rKEL5DhCUjascwgithyOank5zfFahi1s23t5Gfv6h7iM
rqWIi/zPjzBXf/yQ7Pj6p4Pcb5gfdA4zgcFgCwvs0of2h+0NLBbAjv5fiPwsRnVAn1Is1zTW8V2T
hsY48To+Q5Vp3NUkNcZRl/GZatUtDe1ajSzGu9YwDPatp/qqWynmU30R3wpXemO3StKlKqwwTBP7
UOdNmy5ZXwxovtslz4xavjLjopm7pMtWhyJM+HFVkEhbymDOU47v3SSMVrBh0R1pfTVtY31S1x6b
GWZK7g1WPAZxUV+5TWcjz5tIlvnToKvb7zRJR3GB+H3lNlPK/aJwbJ11ZBw6nbNs29RZqisz4c4y
dlwzsw/1wEH4sqp8O2h1d0KY09pFhn13bNUdWjYhYukUdrGipap7ZnmlSUf/kQTCn7c+iVd+58lV
2Bee07BRqCdkNGhQVVWYIpOrIAm03FaXyZy7dbBSbWHTaBPXa/yJ67bVtMGdtfHzrJq6iWNtvP6q
a5rGzjiV4wTNZI7zL1xPtesilMEs0DxpN0klN1VfOFoABUtbmyZxbRdF7ZaJTSIzGiepy2e4KDbI
LbqNm2jkFsHG4IlROe40azJ667lJvXaT/C6NImesezqtboLAzy8bb8RMmt+UeljcwHNU81gIsaOp
hl5WbC58d6GqZme4N//USd0opNUcZ1Iu6gbL1KaibJe1FRwXipYYrDlqULSKJHd7zC28af1qTlAd
XmVYeLeOo9FZTkw0yojp3TZ5i+yqzpuxb9TFLA0KvETIKC8TVldzC6ViQxvfnMRWJ2+MxsIjqgXe
fRCy2K4bXi2TONXH0mjCkV/n/hd1Fb5c5bUmdrTDFSwlxtwPPXOCwkyMEIvpjHtO6Y1UvY4rOnMj
7s4r1JbjqvNSW8tr75Y1QTzvsiqdu41u3SR5ldmVFvmPXlNPitSLvhdOi8Ye0cSaFoazcnFAxk7R
OlNZEmpHieMiG1YwasOPXk6T0JAbr/XkRmeZ3LR9kbKa2g3PkqlqyKzWQyA30KJ5BbWtNHlgZbNO
nfC74Ue1N0p4ql321TiuKm8kWadd4lJ+B/GEB3qpZjHJPuXdAuEuWna0wKlNAoKWfhwG7riAvYIT
XHfZjrhr93P0w0wib84iKibS08xRWWm+NaPag1ZEzTpgDt5EDR9ZPgu7L1VYh7aeCteKbcstQhvR
pLVdGrTXvKPNrojJGHqIY4rbWLZMs27mEGBtwmbUEKOdhcwVn6QjDdtos+hB1O688cvmnubZhsXp
LOjnEVXArOcsaT+PqGqkJpNDHQC8crpY2CxD/qqoULT2MsLGsNx0X11HX5m5YT56orslHRX3kcXr
iU4dfyW7LFoL2CG8Y63ibuWTSN4fLYUnVhewBgarC8TVDcIhgaV3ssNC068+R6sLQ5EoPdOzngJT
hAvBAz+0DS6SSy0x5WURGFBXl8P6kPWo/rfLYd+87YKRVjRkQnCn35Wpe5PStrmKhPDvZD1yojwa
ObJ1JmEPsyqQ2RGYw6JgFYfFjh4Z0sO2arX6Ho2WORPFd+j20uNAp0bnYlv1+P13pHG2TuM6vm2t
LLDzStafhJFlK8f0/DE1i2TrBtWl22D3S8Q1sSCWE03dzEq21bIQbrDNI5lP4Yhna26GQf5F06JF
5Ad23RW3jdvF15pZ0JvIK9duy8qvLaXevIODEyeIFeXXuEojO8py7yqiuTvPXIZGKEORzbPW+145
eTuKdL1ZVbHV3kZBes16em413kSPOmeRChrfd6U+UvSS+2zaFr4xc6LA+46Kq7pt2FenjbV5VWZk
oshuRRaFn4g7l1vFsiBdMHZqV3zHhj/+za/PgsDmK90GvJhg4BgEg9MGdk3zvv3o19f52MpN3RSP
PgpwIEawdPl60H0nemeO6tYAnSFx8E3ZWbCUy/a7HnJzpLlFvuryFt94rnbfgsBOUS39cRs6wSrD
erCKkmx/pWiaFV0HcefOB3TF25Rmk9uK79Dsm+l1hjN44ydup2h67s8Sr/zEKJGTpizrlV5EdBVk
lj+JZOd+LUz/ivXCTR16nZpEv1eshkf2rFVnHLFKFrJHqeFrP4nQvem0coIS5I0zr3CJZ2tE65L4
2irrBYjktPaJ79r9lR6SwLXd0ttfvW4d8mmNmDaBhB6v+aSVo0sjK8nIirm+0truuOAJWvjYzBYD
+oE3cBJ9paomlauiiZy5CNq2tA8sh76KRmV8ZdRhM1ddVaOiD7tFXL/RAqMeNzKYOl3YfobF0x8h
C2VfzbYQtiis+oebFOsucD3X9oPCFkIrhR2JxC4oz26QiLKRRuM75Df+leHpxt1LreMuvhMivTOq
yL9Cfa1vUzUDVqoD55v6df03vNzl8H0ufIOqvbQdvq9vO9ReRkbjkC2CRJS2j4S3thKXjBpqyHHE
iLtWNHV1KALV4IZkZKJmz3eK2WscZ/7PkkzB0X0syGA7QeQc9ncbFFx8FmYDQU7KVjL49VqPmhsi
qtkUpcZEmRQSzcLS0D6rShDMa5ponxNhylvRbquILZ3cd9emmYE+8VJNHB30Cb92dq1csOwTd9ux
DjMV7VJjhUnozvNEN1a0v8I9TV0p2qFVJo42O/Cpq1rUNyjuxKpmHLRXYjTTIs3yq6Bz94VqkCVv
wJx4pimWDqbnkWpIaNhQO+v7QVrB/jaKWzHyoOX2P79jBi7U4TvGcDoO7wN34EYdvuPGE5rhZVh7
FL5+W3SZ9clivr/OA6caqVkT1K6HMsbWJ1AvxTp9oVtAz1/oVSfqkUyNtlfTHhom+BG/omOXPYTO
VmT8hhdhV9owgaKV8zIz7K56mt7l6cQXJrG5l+vA2E8cqlkVSqLVlWIEDYTYsM0M7qiIu5tbyIlH
aefpY02C4ZGGQWLHFY+XaW94RBLrM0/HYqyqemyFnwrk72qy58COm9iiieRS0O9dEY4sp6XLMC3y
q9qok1EhgughBYh8x2y+R2CKTA4cJn106GVeWeaCYRzYBTLhh3eoJ/g3Gpf5dxQZGIdw2h4nkEwC
Nv3rJc+lldD0xsOPNC7cUS4EWpUvhZkLeIuqXhQEtMPEneBC5JcHUhqDeIWiwpNOULLRREA2QR7a
PvbyNWlLsjH6QtGFT8IJbxEZDRpUa8NDsGwNMSlKrhUL2QkWbnRZ+WNhRF/TRqAFlTS/ypsyv8L9
VU+XxGznO97AJ8EVKYNlRSrjrjMkv2ZMLLM6wXc4aK3rvi3VraO2vK8RUn+WMmwn0tDSRV4n/lJd
+XW7vwpfrg6thyu3Zv4yMPJs9s8SZv1tFqMGnIMI5xz1ux0gwjSYxQpT6H4bxA4cwRCPEWKmtMsu
BZtFB8PFRFa0VNWUOsimmd+NZQdasq2aB4y+5TE22rErpqa/h+I8sKtbqqq6pZXQq9DA0VT4RbsR
BCeGXThhuUmWitLVuN0EiswS35m6td7YIYigYR/awY9V2oyFwaxDot3smvd3QWBX21kW0Yl0J0lm
lQXYkGW2Qr5Mo7G6VEWuhc4ycieqotckWx0xH9javsWDjdhLLZzAjhW4nSLtLp1SwMTKsDN18lCu
8zhupwloMTYDb8Ra0VRBwdZqbHVp1WyV6G22ML3C29MOjB4v9ndQNJ5QDqnWL3/I5JQ5hP/2C8Cw
C8aEPFfYut8ns+ivpdNjnhP6rZ49BkXc5WTCEj7NvFZbh1Z6nWhNtVC1HYkhp7OzuGzHLhxDNwp3
9Z5btfuBaC9rli3a2NLWOPJoNWu5PLqNalC8AvarjwtZF7aTZP7Il532jRrxjUwy5NrgIWsLBv+6
+Lox4vR77STuKCxi/Vb3umYSS81Zp4nuLwwRpwvL9PA6AK1pgmo/u8VR7I/a3HO/93f0Aqb3dySO
G9xY2MtmREuwXdRp9ABhpFna1O1XUUXOpNNYfYlC07lWHGFm1pvQ9327UPNVPz81pNRXTE1addom
NsVuOC1fWg6M0ijDMXareBTXOP/EG2mHaePdkpR7t0ZdGmPBrXyqaC8cRZMGY9Q4N2nvQKCdF08N
xxHjvK8qmghZNE05KP9MuRzcl3oMpvonxahoGvf9cYf8/JNqONwrUp6L2CA2yrXikqTeJC2seFO6
DThE+itmRHKT0JguUepOBnTFoRr7nor10In2PbO+58ttFYeiKzZDNLvbKtKg++vb5lz+RmmDnXdD
jYLCKeJgfoH9Dz9QOIDn9a/d5Z1PeVJoP4I8mBTgu8C2llnpGMmyGas14rCWWBVvNtZ3RRBxAqxq
TWkjnI6DrtvzK5rq2Ymu2VQP8EPq79qvUrt7vb7/7kuFz34ymPKCJso/RX1RsRtPJ+n1TvPr1T8w
wQ8U14qC68RfkdIYNTALfQqKkN5yrXLHOZFk5jqc3sad6S/N1Eht1dqght72HYgDPwNFAo8rdKg7
O8zzeKY0VI0H5RhWCDlXVTdKy7ERIjnXe2e65zy3Ks/7oVV53lWr3jMP+qJAj+9kVEeLLml+Oq0R
XXu6F+8Kza0euyRAC0VSjaUVVgvfyH5GKI+vQ93oxg1sd4UngWSLcupjd1z1Wo1f5cGoNVp6lbZ6
uWQ5TSY0d9zvOdNGmePhr13njF03lTOnKb0xzC3ebZVi7xYFzYS7hXalSI1oJChZiTeuqQ9TXFkb
E16U8dTTRDWiSPKrlHDrivVXCXVdG7wp4eLQ0AScrFOtGym2A13dpCzi6qgBfIWdjXUNlA3hkG5Z
ZSl4NwLQyf1EXuua+VC0rPnaVjKeMkTbmZkk7VenlFdmadU3gef9Rg4YxHBeKdbgFYMDjnQ45ACO
Dgf1euADK2vHyvS0a340GXj6dTtutNg2SUPXoKd9kjRykhEryE9ceXzZ+Xp1C27bfB6wqB6pqiqq
5LMZd+mNqhgCfjfwl3+cqap6KKZr16efVK104uq2Es7PIEzLpVFpyQZ8q2Tn52pbbSLrWlsqH9bO
VxVa3Jt6VRiMDnxYebF46UxSTsdaeKmUsIiDvRMkoT5Wepd8XeUtj8YFS6YQ9qJrHMpb5dxXRRJE
126VJRtVcwCCSYiZOdlFA/zMPPBL1OJRBQrqJfEbPFZXkdlYn9M2W9W9n0bRSRuQS1441ufCSoZ0
XOuwGvoiG9VId53faHKI9lExUBkhuqaiZgy23cFJfRgOSLQIJuDffD21WamRF21uyh95W1vj2HGy
RRGVG79pg9ZuYq9ZuzJr1upKBnG+MLN8A7ZGTi8Vc1+NasdvbY5vQj1kay5FNE849y4LrY7WzO/M
CYuj5hb0KG5nQkRbFjXLoExyWF9Dy2ZVYDyytvXtWKcbA3yCa3Dix+DhslqIK8GClHa6Zdlm2MbX
MQtszrpZGTmG7VVGIJ4M+MNm47j1olHXK1qHwvREvrL64kCr4sTWUePakDaIJhxW9+JGVuYidrJ5
ZDT4HvueHLcJoQsaavi+MK2VY/Dkpgzb+sYvnCVMgcGXhF0x1gUrGEqwUleqsLqszW2/KpYyD9Fc
0TJeQYTIcPXZzqSDwNPnMMmd2cEIVHbjoaqMPmUTvvAqkuIwtWTi0KpY5InbLg9FVyXtMgqjeRQV
xhxjN0ntQ+uuzjwIWJlOt6B+Ta46sx6XcZSucV9TpAJWnaVeNGtVgzlmT6+kLqatr9ejA02xQAzn
OyrbfFaDjzf74WM9ntRFYy5wbIL5lbTutwjHeAS+y3Yp2yi+R5m/o0vHkYvW8/0JeOa8b1jm4IuC
DXBXJIrNT4gUd2ZPp2C8TwPeOLNYYzEEkVqvq20nbVC7rJravI2xFHeFnCrHE8mRqij/EfEsr29R
lbBnc6sjNldMU597sH33n3RjrEMQfCBSMDcyA/ZMGkyHVK9e5I6ctQ2u44THHf4ReSAv/WHxK1Vo
VudP0zYs7AONeEVb2QY4wnc8cRjqK5A8+tJL8Q6qip/qbWyHETwSS4tbT+vaS7/i4Bjti5bqI9iL
22wOJFPkut2mRjxPDUl2bB42g6mp59ZI0XAdoDFNeTrVudWMkiaPFqhJ+efU1PSJiROI6PbVpCPZ
PCgsD7ROqPptDPFAmRS2qpZwqsRVpZO1qgVeJz+7dNdRUSKzmju+z65dLh58PYqXkQlO55I0jq1C
YG2vfw5oek8LXvMdaBqFyPUu1jboV2KrXdLaCOxOc7+VQRR8yatKmyDDgyWldZ212enVOKSB/k3v
3IWOSvPxNWvAYPUhPStNq2osmqaeWZnHIPJSeRurL1Id3Lm67o08EXobk6aRbqtWVa+tZgO6Pllo
mRHqtqLxinqbTAuKEfbaeHLUL9UMNgstyANIPS+8wl3xvYPzb7/4JqhpJALHjapmSU1mLPDiiarm
Rigm2Kqd2Y45dLyREVbZUlVdLf3KqFdemW6GvnhBPrIwfSqdEoKJ8DfcbluainVioq9qFVMkiM0t
wbwRV0xytnIDckNaCXFOpY+jqNPtBIFH8KCoH7Ry1Wqk4BYcqOuao8tFg4R1yTsHZp+ibP3LVJCF
1+iR7RsWhNzbfIn7woUtthAwhKtOBhJmOz4+kNSVYlMcqqoKvWD50nFQPoOou7B9t7RmhsPwREoh
vppStrbo2m4d1K7zhbdXHqvEV92hzrJz4nikqgaPyBjOF4gWqiqLeFnFyLnxM/+bk5vbALVs7JpO
c8lhd+ld4YXLLKza74ouerpB9JN0Bj71S6Hhzlbh0MbkwURVVUxURUNVwyFseqCVXTFPOn2h5Tpe
O7onp7D46RD0huqh4C9VR6eRTVMiZqrVBdO33XFnqeGvO7FwkhSvfe6nE7ch8QR32Fo3YIXZbl2n
38Bu7EbCM51lBf7lu6R0QNhF+o0EGpn5RlhM805PvqUGWQtY2W8t4vFd965nG3SPSm2s6KAqkQkV
/kqklnaU/oBl4tt+xPClSn8ATQBd5R0CHCBpoo1ZMaIdaIlW6QZXrLwTjcMsG3xQYBxAsHHcCC2b
VD4EsBQNNlJDBIPd8VK+Yovp16AGy8f2Eo1/Iu1NB849OUI81saBgcWU4tK71Xnq9I1pn/vgVCb8
dZR/WiEQHD75eo2Ac93htFDIZoS/Kwp/LcSCA8VfrxG6nsaSCS8Hnz8of2UTGaOoFtqlXlP3q4g4
RC/BFLJYBo5D0ghb0V2/ZFO9Emiqidj7ynUZ2mCZmhtwPrR3URaOFFssabx0Pd7sqpLq5Tj3a31h
WsIfFU2RXHZ6/UNGpf8zSjacksy1Y3CZsNKxvkVRnowMMOduiAMgR3qaroqwYpcoT+tZkZHuWqbI
HRstMu77+1SFI3523f4+hkauhWlrbpJAloxnQt6I9KuNg7u15QYSRAP+LqSdWqQEh4FbrjvtLqvL
cqO4FFlV2zLt5qTSt4quSKpRFW2Vwo+xoOZo9w2KmPe3zFFT2WUcuzNFO/oyixUzmG3y5REtquJo
VejpmNYp2w9KfRWNS31mhFm0G+iOpng0mslxRcNqrIiDUWd1BXMOuMxmce6mC1fPr3HYsHjqEyRG
tRWC/hLoBl35iVEt0wA5iZ2WWrVUdWlJd1S4SEws3E5CmGok+PuDdlRzS8yZWUS3rPTYuiPOlUk8
qPWkMgQna17odCE4jW71xiVLjUQ/Dxw11X+msc8mkOASgL0GPQ0zYosCci1sdQ/e3yhsouvSLOla
cZAwDeYpxL1BRqFR0SBTZpLHmne9+6aIt9OobTuQUeDgIl04fgfB3Gwm8qC5UVQjt+IJ4ohNdneQ
TvoJgzfwcFOGOjGWgiQzdVfSJc5GhO6lRWFNHRWs8Ec8cdo5mGqqU+E6ZNUU0b1iV6Smg/dYWFU/
d8BIHM8ilxpqwIPaV1WRupAmF5rGSvVyLVebZwlgokalaNiIL2OmWxvFL4jIZuC+9sbq3bSN871X
UFcWhLCvsrRXIwmsiH2BuwbmNjhhY1KY1IshuyKwmWDRJ8WSdwzPmNbPpYYhJ4ZPihmvpi2Fv8EC
uTjhtOkIZENoRvIl7Jw5gvj2lmROPjYLaSxxXTU3WlX9QKkTbN24Bm8mJOxtLJcHV4bTmbZqiM3m
Z5Uy7ZNwZAAh/yIcqy+o6P9R9mXLjuLatl+kCNGLV8Dtsr36Ll+IzKpMBEgI0cPXn4G8ajtvnop9
730hmI0kbAOS5hxjWt4hHvUxq2G+BIL0h2DCT2EGEemLqkPnc+omsRP1GALvReoPxFFjxHXTrS3a
YottnPtEurux0IuO+6kQMd4uxcFCcPSZzPjK6rHCSmDKqQYaxY5TK6sejdXy8yHxc5LtjMhJ6J5a
Jb5du2pwD2sEIS8s7OmzTed8m9qL2hgRWBJ6X+Te/urbTVxE2loUAuTOX6a3oA7ILnRHL0a4yXq2
yeQ+SaxB18u6arBPjKXm5fVSGemqI97tNHJWF0cseE2EzXJ0Wiue8vafa67dPinShe/MdfSKusig
Vl/XPPrsvutFdb3m9XYA/ssD/mDtUnh6uV+CYG8kM4q5btcex+t1/bdrNo2mlvyva87KhiI7r/h9
V03bkZTerm/CQ10iHbkhfe0fCUEAKDKnswA4Je47gF7zwNsjzAcLI0rhphFWfJVJh+mv8BhCtEuG
5msfI+2qbZqz99Lh9VdntGo7fjLmq7YebBphHZ1WpEx4jgnAKZ+LVlvbvtFT0tBCPCO0Lp61fGe4
nx6NQ4/SjRvKVLMxYk1L+wmNjaNpIsXMkpGP1dboWgTlkdiLgSmYD2oQ8Vcz9Nvyrkz8Xstdbg/i
mWZedz9b/u7mIfXc42P2am/6wpIpPOMbWcNqdY3VPi7YNG2yKYiQXWwPRldNdDzNbvG56KU/MEeL
xKKs2Lnd5B1pWclzNjVtnE1JWtUHVqrmdaGVjASv55982YoqaH/NYvlrpNJ+Y2oMkqJJqwsAReyA
7Eiws+wue5xSPuNabPkN0Oq7am1U9PkObwT7e+E5yGZ0i3wyI0+z8o5FgX00AL27mvnNrrSX4K4r
+E9ntPWGe4TuB1SMOeeYNbZunVkbUqVeMpc6jGnK2CtpN9p1W+RAR+s7y+hFybrLook+cDbhSy4m
veW5rf4mffaXpoP/4U+0jN1xTp/bLCNJt5T0njnL19hZZdfHP8bN+4w9pt4SxgHn41ufI/phW+kf
4406D3ik2nobzrW19QPhbJvOG5NUpAI5bCtIvHmwvpPeitLBbj/Dtgq2vJmnPS2VekPh76OWa69N
aMXAmPZnZxqs+yovvejaco18cj0/p6FVHwO3HDamgax2QA+xb67NxdbqxvawBjFfltB/MHZEvqu4
sfR44TWdLgGZZXxtGGaPi+UGL3jsusNEebnVdpN+S5vttaHDho3dL+po0X55Hnnzcb0QuXgRqfDF
lfM4nO1AW7FaLz0fyVHlffW2MD7vbTb7W9n1/WcJ+KVxIE7DkNm35AqQ1E8hA3DJDNV6bRe1WDU8
ZNnYn/yBisQYiNduQ7w133uUpNmxupl3vJzIu3Lxy69j1lrpZOFMnLJsKR59MgAivH7RynHyaMay
78knrL9Lrca5dtkUEg9cyz+7xc9201I3e39k89ui7INpWUrHw0pVSmybSXhflYUdLZiSXj1Zvep5
rKKcablXWdld8+EmKe51XRWl3Jf7W6LcyoJnMjH7sM6mDSm8p3o9MIG1nXYKsjHTZ4598lPN/uIA
n10n1Frmyw6bBSc2jYzXIPjzjOXk2Uj+1IfHiY2YhpWyd1jmWsdADFEgav4qXEIey6y+s9Ihe58C
hS+nlH6U23n23jTWtOupnDbG6stMJMSdh4OxDqP7S9SMXoy09miPLHut1h6HBaD+tQtPY9xFNh6S
EIgFlBuXDewUUo+dem/A6nTQk70fg/7eXg1NyohOfjOTqd7jpe8jA1IgMmSVEvFHz/7ndOY+jbtl
+juzvo1uVuzTfpCxp0KnxOaVdwB1tM5OI44P4GgmdvYAbHfrKfm0NJQjuUrvv5wrgu351MvkKtuV
M0W21t0B+3101lbPmU+LR5GH4mn0vOzO4+HP3hew2T2TG7trcZuZgbCh+quvO2tjhwgT5X2OqLfy
i3eREX8jSah2RtRj6uEuKOuTESfH3udAgDy5Kl2TUPVGzVX5nvGmPDs1HdaFdPnOPMZ2DU2/rIWY
SqCb0vlgrAMNvruKN/emKck2i0Ontwa0iweEHl7NOLJy9dFclFz7Bxjk3y/KWGVjXS+KkHLCYqHU
u9RgdVYUT7gie4xYjfkcpdjJbG46xldkDzNAIKPNSIrc/OoUXLE8/+no6pSufearkyflkugu28zL
FPcyLJ4zTy6vCCRuyq7un4xER4UlWu49Ggl/8XIAJri8Sgi0npxMjQ/GlnbhvZgVuzcSIs/PSDio
q5Q6zns/BdbF2KpM/rC4l1+CZVleaYqMVStcMBjW4RltRIRnIz0ZqyWzJqrCuTtdB+nVFOWWYHfG
WmGejyzpNndXq++leKZEcMSOnb76QSiAwD13flMegCpSL4sfFGBeUCsxYiZod2ZN+hEgUoy7WJdR
Nqf0yRhph6GU04bHqiXqZSoHta2KqV3xSeplTB15AsoV2HHTtkuCkokX4yqrqgRMO8PCfXXl/Ths
HCAGt8YatlodkVkRzdhehOPyRJTSSgBGbS+eVuA89OtpwdkQIQWTbq9KzQEVinRrPRQSGGA7q2Yw
ZtY+qM4i6cgPYPQO04IsRVWm1bMVjvKic36hxCIqbsSCDRsIjQdj9fK2u0tnlkep1OrZ6Gyskz1p
9yejysMx3ZuN0Gw6mK1239qqxdsXvU9W7W9TvvSJEU0LG8yEcqBPRmNxrPVmTwAWug7A53J86If5
6m48xinAbVd75d6IjHfDuVDD0xJM36p06E5G3ZEVt7JMw9GIWavdY4oZJjKiOYyN/eJ0QpzNSOEi
2n2O2Su+eVAvmUaZ4EYRD6M70Y1D+2GDN43eVp0KEtNwUBZ5Gn9eP22rwyWZETPbml4AhbZRC63Y
2QibPht3r1qq2KaL/XX5LHOxB/LekaHO6nhZ/C1wxrELkNfDFDjOQ4lo6ikk7HhTmbNyAurbBmfC
SFfVOJAorKdpx3X/1bwtcwexr3mIp6w88HoKNsLN+mswyoSgzCFt2RPNq/R4jUHJFqnyaaq+/Jyw
H7d9EPSbkNd5MpaZdbY80Z29ksuknAT/Kz0YrMnNTt3hv9pNe0zNEps/obZyQJhS58q96wFOj0x6
5CYaQO9NNCkStTp3PoXzCum9WU3btmcqaUI6HdhUh/etY/3S3Jk/fMb5ljSNv/PWBDRWbee5EeFT
h1Wo8UqL4HUeLcQV5RhuEQxHG9t6Hfq8ewTPUD8KR7xxUc4fdZGxbVADS9Rj6vzg+LL8MY14QBVC
jmX1oJ0BeX7SyBPHtqUsc15vbi655QHAPnGdTHyYNvOokEkJwuohJXZx8JCDPF91umLj2Z+6NrHD
hveHemroxq4nuht8yvClFYAwLC7dsWpgSZcOzquxlgGINDWzI4H48XYC/yiuyajSyLIVPfMy3FhN
Nz8462GW+fyAmPSP2W7Ko5GMnvX2V1OjMwfqkwk5xzy495xyAEgTqM45aIcXr+zblbXUbsdVdIkV
HPwiy2NjVW4BwEHjAjwFo1HVSFCAf2s9Gimt+RCFMyCfRZv93hu1tnnW+I/AinaAjZ97uxofLYe0
TyMIkocw7WhkbEbnZ6SKgYZFQGj1N7qwPHdNb5+GQl5uDf15opER/2joVB4VMRqN60h5unyNZBoU
skr3Cn+7LC4Vlg3VaFkIYWXBnpDKBu9w9P/XGVb4SM6nbwvtED1CJA1RCpc++cC5jnrwTkbqJ+Ld
ccv5biRzCFxrBgi4cnaOHK2nYWDZ04B46trYdJPmHVmf7jwBZmSR8dpjxz3vBKgBf/L51iOiOuVy
ebPNRypm209c7rMNXb8+cyia5k44DjkbCXl1eZpG681IDRhzp0axZScAoTjlGccaYD0g1/l15uVh
v+tK/Wk8hKW/9EachYg9ty7OwM12kWFxLkjTRqEgwWXUIrynq0Gu9E7lpm6Eci3BhasxvB8m66tF
UYS/ltreD6knDkOXd0+OtbiPbrlLF7t9klXfPQV4tQM5jjCKcTC6cdLAKLn1V6MWOOTHINxWwdn3
ptgv7fzkdZV7MYcxnACvXYpsO+DvU7Chh4GzEkykebW4g7WZHITUjJ+xkrF9GaoUv7ZXTucq9EFM
89nd6INMF1rgqEXGYOTVStLsL+ZlwyPnAO1U4Wg/384yMvOkXnUErI/ELcPfrTe/SXknFXY/+Jr0
QHB2ikb8/JfQyu0nXYePRt8Aco2wWVvv6Zrc4Ngmyan234YeC55Zhdhyr/pb86oeMgB8g/KhsxuG
DUGavWMjwbBEwlmz6syZ0Rmr8RuHhv9pBdXtq61q0iYOR27vyOJkZ9Zxfha8mY5zPW+M6qY3Z8rv
snPP3HYXeuXy4or0TGo9/b2elEjAmROuvzRB47AoLLKBPKf4Jfqi50fSWA8ixR4iN7+cOW3DRUc1
m0cESPCb+uvBGJzF5sfwnxYMn/TiSwnINAjbzZ4FzpLYaup2I9PWC35KshtFViVGFK3XnTyEbSIj
tlOJbRpWClmT233sEHs7jkXxaIwhUU2k8eTdkc6xXkzHTaERWF1F7qPjsEKsPUWE98VeALD2APiq
uT1dDE7OwOeoB3CYGxFRg/3pOu+0KJa7tpQ1skHCfSd+hWgtqfS+S7Xz3tTt5+w54iFD/PPlXxoR
a6ZJpWz/XPUJIQTUNUTGs2zACXGT3JyMS4IZy9/j32W9rSR2tZtlKhEfB53GiE7rYme1Tr5G7LpQ
x4vk+nGehXu0RUhi5P7nD0p7FQ+9J4GJn4d3yzpXrjt/GC9euwC11eH0EbIZEfTVyxmI8TKN/83L
IdpKKsvniIaUw7sLaO7aQ931X8Ma8Y9h4dWKUW01Ga1ktm15uR0KZ6cQUznfNNLCPB4BNRU3jVef
jAGJ9urS9qo/0XoAjU/iWcY885p3wt/LWXvb0qXex9C0iWib/EcRWHkCEhM7FUFg30+DG0Rgeuc/
1pZpU5Sv4DN8tbRSeW1pHAA6/mqpbelcWyqL8R9adI+z6vZ5WujvQDdOXsp/gfWM6Es9+K9eG7Yb
NYz5udGkvGvIZG8BE1XPiLQgtxUMoJKAp2FalWr+7PmSv3cIxieVN/ILd9P6aHmI36UBcMRFi7R8
JoX+kQNthdh9/qtMMaOSuv1Y8lAnhQcOo+qD4cAa9YlFv0z05CIWBShcnHUz+4YF5z6f+/yX5WHS
KBr7s5LWikXw8gerS+09Y6W/V46FJFGOWKBnj9On66sz/nmleLdI+tljQugtL7yk2lIvQ5CncT2X
Ym+FSr1QpKr2mC2WuHZ5/TLOI73vhvIOj6x6MR7exPbZMosHo/KbsI0LxvjB+C8ZeNlaWiIxVgTx
QZafgkczlFExPiUgXvePRuq4E0ZlTrOj6TvPG7L1VeElRvQzlHIYsvqb8Z2UbC4y92jEkDS/61ku
XxC6ugyiUt+cvE0TFzDQY8OYfrOWatu2lvo2p2DH4i7GTVFX9KOmP4w7sVi+mxgW9kZk1jZQ3fip
nF7vUZKg3Rr1PIikcwv5XjXSPiib643pdCDeUeFhBJCxCzeF4x7qRpVPpXKDOHcrLCCCYShjNaSY
CjXmakSTn+pOiXs+DxtE5ccyBhKj37NhJEiQrvL/Y+NrV+to/9qBlQ1dVHTqgIAHQqLdGBf2EL4W
VtWee6v2IqOvrGlJ6mx0rm5NNf3m1jHxu5uPxdIBZLbmPOcO1hsRkoh/52UXRm1g9ae+W9x38HQQ
GWjzN0pDfu/7mkfL+hLF+mDYhUUFjPwq+trzohKBgpMRU+d1yPzujTuNe5lkBtrw2tnge1EA+HBZ
F0Pky7n/q22bhNoVghNY/t8VqCjyzXWCYmW606faD1DyoezIXRoCp9MgJrd18po8FrPVxLwvi2/e
0F9s034pWdSPefN3XXmo+RB04+vkNPmmTkMA2Ou5P5A8n/dF2nb3ciZ9Upc8fUOC6KcsBv4ro3vP
dnAd2rJfmWDTR7A+e6RWzkNRaGvnuH5/7PjCz+1QeZsc5TBe6PqiQBpz+kH8dks0YmJuFg770qHp
fiZAVnet7azlWdi+1ghCGHF28AYEN6G4isROnb0dtuVVHDM8pbIiIqGqcF8FnZAtd6oK8yvEzism
iL66OgdIV++1X+ir1W+ybo/yFvhOV2euAqzzBO+u1tpH9gTlHvprWyed5D51yXC1Sq8r9z2j09Ua
hnW+zywyX61iRdFmg0Wv1kUU6Q4pdvs6UIN/idrl2nGuViCMvR14mt5V5Dl1drTz/auIuc3aLX3L
rm2raVx2tpeGV6s12BOqP2g3EnN7aFnd7UHOfrW6tcqHHmR7Ngf8vF9nhQOO8TKd/vQwbpyDHotE
ntgZsa1bGlfcE4ma0vBeujY7h0sXi6FO7zH5OkHEkdzc6owvV6XxM4dMFT+C3LMORjItfJIi9CvH
bbG2v7kWArEoUSAXdtOZs86mL3YlxqNpblTtkpM7xkHAAxI8iIwuLaow0U2Kmhxrx5bEyyfKPXWR
Xtbe3QZLVZffaaIeSmzIfxt/LDGpuktVbIzvbbDALg8ea+vTTd9nRB79lLyZkW9955XNYgTGrGsf
wXMaWDVi2mV/PZDc7U885KjTUgNn/49aCO51kZHtmt5OPaTSFCZeUDCITChgIafrqXHtakEi3rXh
1fJfuutEDtBXhtTCOuS89uNnPXZFRnZnwuKsCsH6KRjWZuXyEY5WeNAZ7nIj+l4ZYN/E1RmVLrO3
BnA5o7dQ2eSgG4pl7DgvH1bbgabZsv7M6959lYgGGH0pw+mwcCC+r52j+hFyJPkYIQaCBS0w2idz
qLsiPDXrwYhd5wF3mYL4ZXSj1khSI8cPvDLKUSAyVQTnIuiCcynapA+d5Q6TsIvY2Grw02DYIPCF
eaWssM42jsZiARxtvPna9qY3Z2FqfTUz4rVtk3lHkEMmgbVRu5tnm5wAaRDMlWB34TC7eXUe14M5
M7ocCaMkCyhg6v+ngWNK/q1ZQYBmp7U6/qE3nZimSJOn2wbL5euI/zaYaWs14Q8EENfIHEK/Ykzn
LV3h34ZZd+PeXQl5Av8cfPAzumkMme/mMzoZjWlIxp3dBgXo2F7+TOwGRXhqKXYjz8RbnpaPTjbL
v5Y2LXBbdL97hLz7v3ikRHfJvHSoGhHa8hT2HYJXXVadbBqgrEfhHm6qQBR+G93kW4vGLvs9Svyc
2dqJ0V+dg5kGySA1jb2+7x7mGjO061LEGhE7CZHua4K9ApEw0rPXPVyVdQW8tg0QoNGp1dA2gI9i
j00T083VYAVB5AP9urkxMScy01iItI9vuiuF08h/8jz/5Ib+Zjf+bYuaG39092dHRv7vrFBDHzUk
UTx1mNhNE1bpKR62IBcCxIOMyxQBMA9qwWxJZHaUpne6QLkrh0M0lj5t7T7Jugbwa/zKW6P0G99B
WGR2iqRs8qh2xvZJ5xTvEjsPDiwsES4Zm/LRZh/GZjQ6TAuA/8Mqvul8L3ejvBIreMZrnjiwAk/q
ybibg0Dlj73Cn49dxzA6l9MiLgPe7m3Fxr0lKTAwUgqgN0dxbhH72PN+ftepskbcuwxHYzE+wCl3
cWsNTmKt3sYQqN7aqsGZkZQW9lF55dC+pLKQG09TH19T9ow6QtOnJUts0zzZIQ+tm+0kMgAkUNX+
OOvS32HhmD2g5EIDKqxrvZXYOkejdOe/nQIEoNAbs0igAEcwOSEwS64VlSLvX0iKJN7gNOIyBlQc
qCiLA1nXXVRptXGmeXqpW7CKcj/gPyxWHq49oQoBgitp9/fQ4/ETsrqki0yU09V3jmcjjxvMokZ2
6B/ZnJkD/h9O7d3Wubg6y87+fw4IrWXnesJrTebM3lHWfhrjTf+H7zJpvmLb/rWPW1NesuHYSXtj
+r7pzdlNt9QsP+Xs+aa5ud505mLK5WwTVp1ualYB0Kv9KkDywWvPjIcqIkHmbCfU6dmAaq2SRT6G
Qec9E9Wxl7qyH+pgLu/x79zspe2tJVqCTtwNowxflrRvE8RdAnwHsLrt6G8dLP839iqG8xweFgII
jumpGBrrHHL+3Ri9gOdPKR4XrLlPTenVBzlnoHiX5pjmUt4hAwUsg5HNqcRNdASitbvzpil8lWnw
DQ/liMphkOzeepYVHe+vEncR2GLTw1Xyg71cFH00UlgiQuIL96lygndqq2Ujx265NwcbQNhNlToU
EAXoKu1+GRogKlE0h7FNR73ej4SxWA2PMrDX97cedFkAepbxXYXSAaebvh/rcFM5QF+Go64S4A/d
TQdW1UMH0M2DqwLUtEPZDxQ+qgEtWQ8OoiJnKZGoSrEbwaoUut7Jdk6zoDTYKhnfInftqPHzcu/3
xfDQ94lfkOlE83lMJCJbP4oEe2f/R9N3fUJLiZIepA4u84C0mjFoD28mp6Wfw+g5SCB3P0NJ2G5u
O3WU6YBSgL+dFh4guEjrtktcZDbqVll+vcEGJT2spIOuFP2D7zX1Czh0ChmzCmSwyq1fJBY4u6b1
u8RYZTB552aUbwhGiy7uQQxl+Fd5FFtDdnbM+RJ5wQi+WxbKnRpQsyWq+ooeW9DAr4eyGn8Xf5DF
l3FlkewOUaHszpyli+K/icbwh06sLWpWFSoyTayl2+Dd4u0b5KEmzpHxmCXYxpw2d0OWF4+W1wwR
163+0Q7+SzhR56XsJxcMRTfdinpI31E3C2GBuvmhF9kDrDV3FzBUnPOEbGesm6m6n3JO212GSoOb
CiivB38c04PVolSQ29rpg70esGvSl9FxE10g3L8BBhaL9Ha8GKNxwxT9E+Hr4mj6MAfUIgEIPNsi
TQVcGneXt2bR28x15m9OXY+bHon0wxT0xS4fgAhPVwJJ4RT5RWmexaCz+ohEQLwZ+CpKtwP0yZkB
vfhPCwKGypkAuBnoClSQqg0+nCwdsetpgjvQSOv3sf/hr2rUDPEP/RocRJZAR0AwZ3uLSnJi3UhO
NUhepxbI682YgfFiDEZnrJ6FbW5kZMBhdRyC+0LkEtyHHRDiLHDzH3QWT63WKHQDaNe+XVCiSuiK
fKB2R2wcwFcqk16X7sm0TCtAdbIeEwSh1ZO0KPK7V6xN2HkCs13p3Be+Z98jIjluM0nkbzpjbQqu
4zWcsZ3DeSg3JXZGwzwx3Jhoaw5eI+xLqF6M4Ci8ICIJ0N9hUsHfQTP35QbrbrFxOyaTWyu9ts+c
eojaOQ12xmAuJQX2IUIGOo8MoRA0HKA1W/421115P9QoW4CEPgLOzTLvAt0GG+PGUqQIUI0O8+5q
/f9uhfIp+rXv24g49vCAWqLDA9gIwwNIXIcQmaTTTd/nFRLFy8KwHYSbMZSComBBYB9MI6PH5533
czeuIa7AuQf1AhH2kfnv1KMfUij3VxHuQGoNfpKs5YCGsPotaImfDCHwdU7GQVms2LAHMsu59+r2
qzW+0Q+gh385Wf8T3WVncKGLMWLraaAlP3OvYXGeihKFRaG7GbphukdlRLryzgEGbtnZEMcMK6wY
7F1Gc3Y2ktGvKuMVLjzdXRO/dqUA+FtpHvVsp49EPhkCiDksKymkQHmXKykEcFFEBFI973SxDC+c
9afW6uZ7b5HDS4+se8yABDwYY44ir9uFg5tlrDQQ052snDVpgaaN7PnTDByXMRoVmBaA2rrzvZG8
FDGGtD2l2N5UKFk7yqNww+w8AFCaoLIbYhGriOIryP+sZ+B74ysz8rT6tJp08ZK6VUQDNh0acCWf
GUPtAZvYbIsl7/JMKIifLJxe51UyKmrbb5VW4mz8W9yyO9C8MOusHgwwoseBuwjgo7MQZIrGToAU
s2M+2fnFB9lqlBPePrV4nKmP1aObn5GXogkuaHxcPNSIRPkMvDcfp2aoAa60QcmXMwj3ZPgA3Poj
QxGyh/Lo42XzGICTJuYZ2VYhgx0Y5mD+oPbw1lUCIIGaAKTvk5gjPblHOvZAgiZ/DFO83FHgbvzG
EOh2OzqD5Oc6icJW9mLOiAe4ka5ta2v7+FkL0JPjxqmrRCCtj/gTZmmEYhE5w5Q80lTFY5u6CVM2
orjliiTfB9PjHK4rohA04gzjRxWgukfHbpb41c7TO1YU4ojnf4oAY/trpbg+1dTJDijE8BkO2Xde
ZOEuza0Q9dwIYlvYDmOWzHEXLa9ePoudvwIeWDsdiqbGZw39hOUXwNu9aJY1f6i1E255/2CXKdDn
2nrpHesb6lWyiAIRlrh9imgnCaIG5UVjOgP4g+q18TDi6UGUoOLJ0rUFClX29CEMKUqBIk8Y2QsK
wgFd020Aeg7IsQbxM0GmA0WEe8zLVBR3E2CLEVfduUc4HlXx8r9Lr7IAGHS6TaYsvUV1DBmhwnLk
gXUY23UOoFP+afn98r3T/S718kO7ePdO3dC7EJXMIkxOwybMmypC+Z1faf+9qWQeY+/7s5gsfBft
Z4UCokVYvQ8SYBK77rfOjOqyQKtFY1OryCbvWVXGXqMxreju3CjufhfVh1+XWwffTBU2yMsE7U+K
ZULiuW9gA+gjIMfYnTQ5jdxiQMiAkDG2l0oAYOV9s3N7AeAba8owVyiENcyfYEdu6goT7CyH9qDr
8pL7QFYvGfJ2Xtlum0n1O6BFv5Oxql769JcOSwQSm/aVIDqKdcJyqScEkGSegQU9CUweS5BQy74A
j4lPsuhij2owMyCS409RZM0FRQPGZBAv/TBYr05wHICgjEnKXyzwQhIFciaKXPhrxNM9qKa6uMt0
VKiJ8bSU8jKigtHGAkVms5T4MZDoHXaortkc8+wQ6m4T2LV7SFXjgPkyPvZW3mDx2eld7vM6Gob+
AdCPxG3mEShk92gpRiIKxj6Qdv1zsCgkLGe1JCjM0Bx5MaICBrC5FMXqUO4mLkhP9+MIjplyKwBf
getKVYhsfx68ZqpGmqjr2VEOXo/XuX9hwaKfAnfDe+3vuj4/hlVOYx8ISF4xf78s4DG4eMVFqHtm
HbEtZ/HYg1OuU9Q9AmPN1d0MFAc9gsPdHrGKyO2NnjVqgJX+1KDSB041eG8i+s222BSKSvnDDmjN
g6oR6AI6Eq6mFxR+hfnaQVY1KIVmR3JaRpSMzqvj2LgN6kG7UzKh6NGRh7m99Xp6T+1aHwEkX/CE
5ay5F9gfJy1I0bvenn9iEvNBk1nCxxYlqmOClUGE2S87+va2JFUWp3WwYVywv5+qqf8s/oetM2tu
leey8C+iinm4Bc9OnMFJzjnvDXWmFzGIQcz8+n4gX3e6uvpGZQlMHBukrbXXWttnAzd7TRqW5i9E
5ndMj0OTnN45sfp072XD77rl5xHB8lzbbnrRa2ziyMBXZRFBmw2eVIFDaOcfYL+KtzJdmn3RQ0RW
/V/p5UAYHRKgVKvr/aKl/tOg4rNc/DXnH4p4Tq+G1b+XDrL5rK5/dGWh7b245ceTBpyHeHjUXTGQ
widRbbTVvU2HfxJld4fCSd1j7pJQqcf+EA+qjPi8+VXK6RikfCGylkFoSmd4bCq+LKMQb3Ikr282
bF1iccwzeVgAlE+uaB+krNQBI+73sdYjkcXysvgk14okqMlo5oeuih9Ure4zhuB73Rie69j4npoe
UE2rrjr7DTzFhmGPctG5aKYmwOxz+1wIfdyprvlXGFUV2oivdfWvidVrONnZFDVtsQvi5KUrLeOU
yYtKemenmrDy2rteiI/G1lN8Lia2vr68pZ6L67c1YomUwE1VgTybBkFC7uffOxUs3Ef+HHntQ43P
su/ObiiC0gw9WfuHinTPrYeyqJK2u5VOD5or60M8EUOhu9HDQGv7dzD9DJML57tVJSiygJyehB6c
xiLqQOgvlTb/xa7fxMb7hzPK19yxxnNJ5ilMBeliFucpmh3ofBVelBEwNC6iJfe3lzdhU8jmmo0d
c7A/2Qc3ds2w16ZxZxXGR1HUE9xVzK9mP9hl9VCEY444VYzZdWsG4WRXsqPXQir3AgVKQuMd7n6O
wAJkCR8HLew79W9mOR/OOP9WZkcOLLUfIGNfa1SI2H1gUODioWTF6luLWQ0eIcWbn/bObWK5x3Cv
UKc6aeWznOHhaWn/IvoltHtZ7CVB3c5EmLULnAzjZ2OESytxvjZauW9MYV3qys9PSvrJQybIsrWj
lV6XQDrnmEjtItLcuGSjhUIzLZdrleXjqZyyGWdM1zpikT8/DqlMCGaRtUKPaQ7DOJpQqltjX2e5
9yy7JN0nGB73yHps4ZJMnXvnNagJicvGKk8pTPFoZUFGXa6TN7ehxDtCOG+uFYzRiFv5e9ueBs1N
o7LM/PeOpH2kPKf/UFmqhejyxTdrHpwwg1H/bWnYORnNUH3XGnKiQd5N59qxnR2S1zbsmC6/Tw5K
nxRdy3dkxR3kZLgP8FRxZOhxN2IB68MOqdb3ye37MM2F/r1KnT50wEW+J46E31wt43fwdDZseTN8
N4J4CCUsqe+B04ItLr76nlRMEVNcNN+RkE2hMdjqOdGsSzoTIWF0HwBIePFu62ZiMW+lhopoSr8v
XV5H6JJsON1Jd2jsiUXWti+py544Tuzh1nXpeGv5X6+Trw4QztgrswDt6kAitSw855FYG0QpeNYW
pb11OV/ZaEeDy6es4yyP+nwaw1ozcozHrBUF7SFpCgXtN2m5QybbiFwo4wdd19oDvsg//aEgxdxi
zdLo2Pvoy3wYsqTD0qp2owaINBwMq3hqnNELZ5Fb+xwIOLSwpjOrPHiZWP0OS30b8mY+9W0W3xb+
Fy1zH+AsvhdpLJ4BUvuwYBNBuKHpT0bSKx775dm1ZxbsSs0RQALsOrEG1TE7WX3I+ggxQ3ewfCdK
etzobN3Kn9yxr87BYvgXI12s3Vgv/1R9dehUtRybdiSiqIMPyMG7Xo0Zwhee/3iB8Ts3vuBfceGG
+COiEdja+BTFeZqEcQHQSl2EmSkfMVaWIRkSMZIVKgA8u1p+M9epOykArlzZq9UmZqfVymHhFggf
AASiso+dqA+kF+qyIhHJ8tDhHPo61gGguiMPbW/V4VgBalRB4u/yKnHDlszyvk1rd4dN+HBZC2U9
ZsLIuOkWeAstcJlhM6GWhNAYT2QPpdVA0rUeZq1z9oOD7yXajganWs/hkz1pw9ScjDm/Ca2Nrx2P
augl9W/bW/rIIct4GnTrAbN0IOTZM/bUt6iOVSKKyM7eW9donpN5MkMQtX+Yvckwj2K+YIAwzANW
qW2iPbl1298md9LCknT9Yytw3zWp29DjF39JO/R8FTBP3qln0G7IDT3En0oF9ql06vjoGYa4F7gx
hTXyd93Ib8gbD9wS061ryTbmsBIvSeyXkZT+Y6ETBSZaEQ6+/mQD6Owtd55Do9MuXVC9C+F6D2Wn
/VUTP9TkGNajXTflvp3zP60Ff0fh27fL++eqV9lDMYxTqGWzR6GC8alj3feQnoeB7sqL1O14P+Pk
vxMDSuk+ji/lWMud8LS/9mSPV5zfrONUp1HaT07UCu6TvjblRRMDElALYHSeqrM/DyMinap5sEfj
piu2VBZUEcqjR6aWZZBliciEdK9qCqYLLvYqNNTQHhHZ7tMJFwm/EctJOkULtbJ+69rqRcN6IfJ7
0o5e2/4wRGFGljJsnrCChy/As6ifUMnh0+Inzc1dMdEeh7f9uPKXkM7PO53dRx2k4oJGSSd7tfzT
thZcOcKCHQ8FBo8zs/IyTWLn9sGPIi7tsPMGsI7uME6Fuk6tiytIN90mSIYlE+yh8JMPD6Od/RSY
dZSJYr9MictmeOALop7DwaVAwV54xUclp2nXAJntCwWjvEhhE1ZaclukWT+UU7rs25glSrq2FXpx
UBy0bPCiTmZdJOL0CAZXXPKlPLu66V6J8Slv4nQnO8ueLcPQjjUPUhjPzwUEjlFm4qVlP5s4JJqx
LGTNR1fSNS07Vl2ZRPrs7GormY6ydo1dBsEmFH7kOdkTpVIcwpt2iCQMyZ3j5S9pIK6Yfap9F3QJ
eWupHygj4ZwWTw9Q/DaYblK0JDSHXB56x9wvvVsdUjLPYaLxzcWzvm89X4XIlYsDpoLMJLFI9l3W
/TByF6/Ivh3vhgQWkqhvGtMUoR4EcdRZLthTnE27wlR3fiofjMX/CfxZYKpX75LZ2nkFHJkEUA62
vqf2Y6Gy3WRSPsBKJ/GRgs+gc400uIGQ2jsVDYQUh8ZJEY3jBAE7vOpem+IBFiuJwICcv5pg0BeT
PYc6kbTdG8U6//zCZmG8iqx40eJmiQbdiB9Fa/1wbfLwy1Bfsj4XZ3zG7NDWoHNVZDNq7+qxy0R6
eh0sfWcswOFNY+jMezHSuRieUt5eOrOE5DUVIdT9JoxdRz/qGnuWoXHUZ+MssCDsSg47PARe4iBf
Dmg0p4hSLpJAVmOnPskMIkDQnI1s7C/TKIbL9uqrSVy7v1AzAcSm58mcPOB2+O3HuSz8Iz9ufbEK
vb644F2HbqGWyZQvF9GwMGSSTVuALinaruZ3JAP6Yjo2JBhtP7iCXvghUP9NGIG65E35oXwJgFLa
ozotKT65LNT/mH4xXzAbwczV6sv9gN9pWLmGxIbGKUO+BPs8aMUAvHCc5qW8sIqUbIKmeO/01Yeb
wgroqF7A9YFaWgcHILuKtLTCyHT248vWEL4Sh6b5zQF2P8Sari5LjzVrMTpHxXR4UXoOdzElLA0b
Vb1hc/+77cr+87vaXm1fU7o4BpFKvPghwKM4xoYs2dGyz9he+Wt3YsfB771TdTnxoWncKR4vbvKO
qKlmotsbfWWxuyArG3jZh1UmpRG1epOfu24h4b7sqEf1YmhBti8n/jGSb45Rr04QRPBtG8cRk9T6
AZqnoWpvucZ0ITKO53Msw1SPMXMqmtOIcXEUl7EfZul57NAlagRr0GAn67J9Asw8yAt7yztpu/rC
wuAv0fYSM7Sa7W9s4f4PiRKrEOTfb1UZsLUabfCa1jcuEB3Mi0BjHtUeOrbml78Uv8BdfL7ZeOLO
NR2f3TH90hxC3NXFefutanOqLmpttu7W2Jh5cJuvP+X/dziuqZXydTb28e1hpmiPDxPaqMeoGdwf
bE76qLUL0927mo3BSJmfqO4RkNThhKTuLkvlZyF1UEIVKPiZwmug3NEMMP4O8x8RZ2cygJOhdQ+Y
QqfnQpNp6D71Nb5mfTq8lHH9kDMPXEppFVFRy5+zxBBQs1o/lH2vXRbzqZUBvpSL5u+9XGkhxGjS
CUm2vMaNLJm7F0ktjeTFIysWy3vqDe9K963jsMIEuuPIy5QE4aSUeZ2NZYeEPxi9e694hoPBhy8p
q7dgk0F6QIgJQsphPGuVm/Po+DP1hlJMaTytJWoCZwwwb2iG4oLrk37CjJSwCjHWla/mjBeM5oQL
WedQmyBp+ZYZ5kFi3ycnLOs6vwTV8ocf24tmSKtneyz90DezbpeSIjPHLriNYrGOgMo1qrEoYwux
c1RbPekSUePANioSBc5MfZFUT05GxrmqcJzvyyNC+2VHFibgrDQOrUkYkd6SOl7y77D+1TUuMzuK
8dbYtdrSPOQYZ1hGpX3UTLMHb1L+uejQbgQaO+XFWbrfUy6O3tIdB8gyd88T1ZFHoDzF4OgfVUkB
sjLTfvaxXUcYxw8wRkVx03T2PW0w7OsiFT8TqrGAJEWVN9k/hkS8uHHq/ZUCPI11wSw196mICV/K
JGtCpc+nxm7dXyDzPlgAc5Snd/0JsOSV1CAal75BaAVasquSNj+bGjlNT9rLqY+D5biQOtjB0rR2
i9a1e8LHXVWP2VFvVrwjAJEqQVo70bs3iP4nrRHDK76AL1ZWpT9iKv2gBCeZYN7zWq9W8Uq61y13
eW1H/UfXGt/LsWuu8YBgkmw/eZhKInnOAnyAxnKX5Ch/RZZLxK35zCS172ZZXBtZj1dnRe9mqL6j
pZpTMCjtXZ+zvQgsIFUUe7u4L/ZTkiXvMAV/ic5fHm1F4QlLxzB/HvRx7/cSZqNTpYdCTf4PBX6t
Ah9ufRvPV4DPZFfY2CkNZJBP1gxCTcW+n20wWpGXe8YTOwDrrOq0PbZoz+6p3aF6JxP+V+kn2wmy
P2rmhgFisV6CqqhxTJH2KcA09sWiRlbUaaL8XdR/sRVIyZFSnWRRbnCHbYyTe+ohGG6WkoA6X56A
GP7MZndeZtHdx7bzX3qMLdISPvM8sCwUqWI62vLfBR/2suW8c3JpRfjV/zy8nbkNbv2t2U7/evfX
2P97ie2wu8TbPB+bUjvjb4hbqZayqny+rEaDIHrtb6+29WZIdU7a+v/r5dfxr9O3sa35P2Pbdbax
2ejKnaXX1LobSM6HUIJrFtX1pe4RwgCn/veoNdgEBOvxQoOyuzfX41v/862frZhJA2qOdkhy0Vy2
pl6X2dGmMEG49e12/u++JgKiyIGqXLOZvDqGzuPgSyuCRJS8bmO1dJndM3s8bmNbo6NN19Mxfvgc
km7+nDCNfb2pG4PgbJvQfL7eVLaLIr/Dhv9/jWVUBzSMQT9/jbHjxJjZtZ4quzD2KeVhjk6dUJxE
a5ybXtv6LabUBUvf1P1UvvEhISLfTV2bLkss5N4thftSzQvbp2QOsQGtfqQwLo6ZVecnEiOollEn
joWxM8xg2A2qAEuJy0e3GtoHOyuOPmvsVbkTIdKSF2eUY8ecLf+1VF57xNzlvVSFt7pD6nuNbRfT
SuI+jt2UEeHrj/nUXTBDkddgJPZs2NycYFEteysw3HDWJP5x1fJTeFYS8UUHdwD9x7JT+g/81sqd
GN1yry/GM+nmni1mX0dulU8U02jKo60qMj06hkyGiVCO0HuXD4P+TnE7CKNdvqopQJIK6cCHtxPr
e1b/sdq+ZacMobFPnI9ltOudRDv3WqSYFNRT9QssHxPadUglZn8LCop4rb2tQSicHFqk37vt/G2s
6833wBnUw9Yb0mohwzQ9dt0cwFPrxK6S+fhairhEBpuOew1vwtdtLK0IdiFH3bZe0DfNNW3kX2xo
/nPCMjkedhgDHJT1GlsjzX/T0REv22WCGhNEnSIo4dcJQ1+v4b0qztsY9R7Th06LbwGVQ6oZn0HU
u8/GIim2pPL54PnJCk8wbW9jiZO+yJIM6jbkVMNyFUX1e5vXt6F0XOZIrw3zuHWzua1eZ1DxzyuU
+UEzISptnNeN5Aod9DmrM++UtcyvWLb8N+n285QW21TbiL99jf/f84D4S+iQlnnYrvd14mCk94ls
HDsb3LlxcKoesQy0z9a0+uc0VJrYxrZmqPTqsVubJNMo9WHOy+r5hDTnfw58nWzki3eqTf35a2h7
ReWw6vFrzM/kX50SimGp0iD0VZs9ViYpYzGl/3n1NeZqHSQCFVy2MzQyTJ+nlUlTnDQTMgyFHEdw
ajte3Vu69wQgaB8TMxy2roFN54E9Cbprz2kxp49Xks+KFa4np6OQp0wISNVrdxR9fZ5SeCZYNbH3
Eu67FRTw2yjo8tm1SaqfTMqU77qxd9+nUo0nDOCb3XZyMbX5qVP1vEtstPJD53qXWBGUuDnonK4Z
ApO0wn3zhpItWCA+tp4jjfy+5gm2XurH7htu3bgkdfJlG6r6hGhC1svD1oUxZUf55Pxo8HnYmRMu
vE6Kra3Wp9reCQL/zSA0OuklQd3WrbB6wX+NIGc72WK6eEbBcN0OxjA63r6Z3NZDNM4Wz1VdP+vr
RfOOcLcLgvJhO7EJqJETzz3lJGO3CLcxinfGe9HiQhWwvw/SekBEwxI3bQvbtjb5JtVhP9M4lHbU
5shyzeXkFe0Bh9UC7meSHkvcQt6S8aWulTwEWpMfinH1vRzdOyCBQ/LX6PcVrKx3LR9Apwr9G16g
rO5zKd8dY5qJ85nlAs8tiMUt77qkyJ29tTtoE8mWIP5oir54hyJcvQS9fdx6TT2qN886Mzume3dp
jh6soItnmgHyrdw4TWUs3tsJJKtoSEkhozFPRpl4kSAnsKJ8XjTAdNmnhd0fgLFWbMwnnJf3ubfK
yDZlcgrMnbuqUF19UC9bYxYny9aerFJ9600tPSR+Mz/xobHhqCbw6oK9i2Yhi8xIHkeJWyM1NPEQ
xDWr+tmVw3McN/pbluA0CeMmVHYQ3yW4Vt4Qq+taw/czG7CL1mZ7JdYYw63sx6RMis8hY4rTi2YN
r1lb/K5d3zq1loVUnEJ94UyIe5WN/E7s3f72bXEbJmn8Vfg35EHrsFl6ojZlSEBOyc6x66BLOPiy
m7hPJSv/WpQqTHzDebez9pxC5P1tSIzhtOcicJxX062uytDLQ2WA05ZaVu4hsNQkvdNvBH3NcfAR
MoguEGGMsuvZHioK06Vu+luJn3qyuMegNVZ2funvZh2MsMSznZInPqCtDjOW2rkUEBjLt7HPVnVh
IS5blyoCj6RejAeU9+5z3M/kofqxQathTc+psld9WdYeYAVnp7bBI8TRypM15GWUFa46Afqpvb3K
ytmZW6+E/vz5hRwkCYodJKh9ppHoJ6lFkSmzSwFv3NA2X0ate00WZiCLqfaQxGb1OGYlrC/NqN8p
ztw+KVm+OOzW3ofFN1661jxsxzAXDa49BVnCyf3TMzm/28IL7vgih65rOu+DY833RYvD7diEERxY
sx5tPR2/xddmALlf30c9huW1NMv91qNSa/3aBvlBxLWDP3qjvYDvH7djfeDoLx5e+J+92m5eunE5
23quY2thnvKmWG5ybTp9pMZDZwLX0Kv7djgMvubiZWS6t8k0PPa8swxBdPAM2Aat9UjmsMbMs7xK
U7k3fTQ4Gs/dsrdTSmh89rdDW0MC026r4bZ1Pi8lm9YhqVoBo1Ja9zQOEliyFRWVSh0lEAzhHLZ1
q/UPkARwefdKeyZrAZ2I7tSZnL34+nLuxfz22d2OGKoeLqmT32QxfLerrDpLEK/bMDT/aXDA9PZ1
7jbR/zkw6sH0aPJRvs7tLM+wwnYymhACOdYi61XSDjBoMjMMAyg98GTl/nQQA2JKo9CTJ54kRALu
sMwPKfSqbWw7z5/r5GnrUqPuGcUdKMP6/q/xpWmxL1Kuhi9jogjlYoocz7FAcUpTZl0JwRiJ5VjU
JJHXsdRm9sQIKIHO4XZv0inf67gRt60XBHO8UitLNrscHLtMO2qjm7GRLvs33S3NR7f2vsEY6SC9
cEYDLZXN8X3rCEWOSap8edi6RgeVAzFecdy69Vxm53gMYA6v78TGUz4tY/r5h7ch15mjVBXJ69Zz
5AjEOuKJsnXTMZv2rr0C0evbhevUF7QYbrh1C9NznhUS3K23fb4uMU+FK9Xz9tnlyvOanEw7b2c0
K7FoNo16v3VroS/cmmXzebXAldggZRhBrX9qu1oaD89FDcRLYpnUmmOUOmXXW3VxSRYAJM8Nc7Vd
tSfdJTOUuEbx7k3M0VmSeD8hEF8VrwQKk2erdZZ/wS0+ZpDQH3WPXISkvLiX+LqFFOWowoH9yg0G
R3GqKze+dNYiMDfX0hN5yPJUYeL5ZMrso8Ce7Q/FYHBoF9OH59d/Slm5YWXn08WghOSTn8G+AftJ
/5xJxLcg+GwMjMTPbsVUZjBxkuRKivSYTcubu5RWiB0n9I26cB+7pa+WUDYGtzdP6lDIp63RXLd4
Ag21IFT99HB4jIYcBbo/UmQNQHOAcAX1HA2djsdmj4ol6KYrZPnlrNrmV90WGmVx5Pzm9A233fRs
xMr8cBfxu1x8XPTzx2Gu44Nwxd+ml/lTmqX41haedkCmr3/UTmYQtHYHwzfdd+EeSYkV36xlGQ+W
thYu1IprogW/Cdf1i63Sv3Za/eonYZPeabyTAWOULJu/z2qMxiaVFTgwIX4IhJX/M5IkKmbHh4rU
kKz0eLDzZgp2piC91EAEeK2qI4h8RspPHOauzO5FhzsxWQLjW7MkwckJyHxCfC/2jcAe0/YgK41w
4dt2iB+cf3xU37exNF6ponJBiN6EZKGSg16BiDnYXQK8TOC9OrG58qynafrH7AiSXqrO9U+z7LE/
nCAoqwicUTsZGnk1NE3NAe28iT1IbF1+Q/XQbwUI2A5/JXdXumVo4VZ5ZnnEYtNNfjTSV/fFZNFm
yHzySNxD7vYEiCmNZk/iYQqy33NJmfRpxDt3Wep/F2QwdWcG/yR90kbOILoXkrfG0aFq5CVxSlD5
tPZ3SalbHzA/f1Ekqf7XxgWTXNDftO8pMOWtddSqGnOIsetDHZM6Kq8k46teGelzA0tl621N43TG
AeE84Nh6xtbEtQnTZQquMWKVV2xUDGh/2QluxD5zRwIew9bvM6nVfWCS6966DkaKN5kFj1tvgF14
Hy3E2JM7PGxDFuqDo5e6za71c+MeDFYHyxMC0drbhgzLwfCtK/LL9oZ19TlbrMzELumpMuLV7bPu
73MMpdVO65etV0kj2Rd+XB627sTOhnx1d9l6gWn091QrYAh4w/w5Zs6BcR6C0oXJy9W2hqDkwKMh
n7c3JL427/Mm12EjcAZRdfbcm2Qf1qtpazONAH8aooHzdgZQ93iJK1ygvi6Z+MUF89X88zPLdKyi
NJjvcwbcMTuGeW9jD285JS6FFKx0VZf963YuvtLETq+ecF+L8U8dLNYbmGY0W870yjphvdVT/Vvk
GE1sx4Bo9QhzyuAEY9R+c40OPtdA1fbt3NIyk0tDTYZoOzrqZHr0NnUoL//Mel9DhlGzpL4CEQRS
tPR1azBHqfaUa632+f+MmXMqw6QJMO92zfR1TiZYXnGA97d9LERq3f2qt+75ojHpw2k5b91MC/qz
sUAP2U4xRte6s4DNnkw/zy9b0sgTLq0nd317k6gDdPcYQ3S0bY3We69bk2cts107TmcvybzXDm/0
25RpyMxNCGiVnaCOlgs4z/oOEEHxgpcce5q4KyNYv+2eL2jaQ2z+z/VU/28ltXiPsh9ilDlrr2jp
zINmtP1ndxvrbLVTBuvZ1tOTtjouDQS7z64Z865FHmOIG0/b0GQtpPP6TI+ojJbct7F5iS9GyYOx
9VSnDafOURVn8Ee3ZnDnpxpyyOPnECrI80j8H1pemT57Po95h3eWO1MRkNwumWJrTF63JtDFUa+s
5bb1pthvb1SIOFZmkebR0q4osGq8cDtapazyhWMCnbV5dvgas4L8b6DrLHpD3b4Y1EEO/3r9wZla
/XVruI9w8BjIVn+Nxfb4rlJ9esDRR38dkjh7UIb7/euEnH0Kzhtte/wa83fA/tPnRdthxLACG6HI
mdz5wUyz524K5I01UFITS14GRBCXrUdxTFcPt5dBIV6Nzu7O/2tse5vTVr9UFyc7o6Y+PZbQ3svW
+AqU0EMQgEKdsVrXIOmSi1HjLkejeldZXN/jvAZeC7L0uI3JtASrzKCYi7Kqo7mJqeaTyvi8nWxb
/j9JhUuxZUP/qXW32xdMs/ukT9VdLfVrB1D4iN+rulc5Jre20OJIRw5KrYfx6vX2wBfAQQF9akci
FaaU4aq7Pqvsqc3883ZwGzJ8ywC8b4OzMY/1bbanq6vEwO85Wu+tPdaXYFI9rKA5kY8qqfdlvdf0
sd61rad2hpMsEI/i9mBrlvc45Eg0soF69NLW947bfGutuEIPPzzE9fDoDAmO7YKcFLqEX3GfHRyB
4UHusNOpiAAouN6cppSCPX4Jg02d9SFBOaEJON36YO46YpCoJfoog3/azJThAks4olYIQtKY1XzL
9sGPQV1vw0HXtfECY+LdUF56TFgQALh1KOmQlIfBvOoLXnOdoVkkF1An+dqxmMwP9l1MNrAXdrWl
32RfnGfN0x6avkYeO4z+WQ4I4CzrPWvHjO2fzz4ZtqcchH9fpGNcZjLa4B0dYKJVhbKcOzRToT5Z
PZ40oPXIidpdUA8UXV5YI9kMP+rDiyHa4Hk14ZsRMbhzY6N7TKwHu830gzZiF1ylH3i6vpER2qWd
UR8qt/Ovg7RmBRDAy69mHnGAd63mimnZNxgW0znWu+FQU+M1hKkR34byD5cRF+xWrBDf5zHybIvM
baUZD5JYVTqT/mIVXHls5HJ1MJxNBCQRqS37iuqqIwLUU2uM6qL6WO112x93reclD4Wvlp3emd+S
ifoBMKb6fULNl0Zf6hcH+sdLY9rvWpY2J8rmdQ/YJMIrYU3ZF63XPdRVBUpijui3ljhKmnl4gEhw
6hWGjJ3Ko1LVx0BOwbm05oYKTxCi3MEWoZWijVBDf3KalRGY9MbeHqmDBUH4F1ZNP5nl5MkmSx7x
bQ0RdLg+wp0NBI/7xm016Hp5110NWnwSoGvhJcGOvbdY7S0XtY3+q8nNGV2dra4jRIOztgIeVvuy
RdTGGlYTonAb9eRBCoExS0mBs3M6dvq7KX8OrnYrCnS+mKNERfYCe/nfxbeaC/k3nZUwV3iu6Ze5
aoxXG4WHzW1PutdVYw7/xmsiqxTpQ182ySWZiDCkwfM7iypC3kl9wWBc795aAll5A54UXvo+Ux9g
b+VgqG6j1FG48y9/LUA2+dSnAgrsBFDoJ9mhReCmBtc7J4OgIkSCmMbAl9Oo1IqUfEMIUEZjlv5p
ZU2R2NQ+sZYPOYwV7K3UgS/0X1VQImYChif7QFGOrnGeAUbMMINdtqPk6J0Ct2jM/NbiIbaqs1DM
g5lmU91vaKO6BxNQ5TOepvrDsBbY3YrnevbskKpH2lGGwkzivd3D1BOGyQ5F83rmXqfdJ3nuR5Cy
DmmV/NHIPODEkOIoBJTxe3DG+qPD1pxF+9SXMXVPfDRNZkIORJ+QpwaEx49JC5FneWFH0kXkPZva
pgxkIUMdDLLIdMGf95yVQr2bERc/TQEAuzL7maxw8oqxCstn18BQinGKrnGWephgXlKMCG4WYCyE
cR0Nj90BXi9FcnCD1X22Gf4kfiwxKLOgN/omhYPxmIJ4GB/F4uG3j2A+7A2kTN3fEdFgCu1331LA
UijXA3X2Qrvs9Aij6WqvVz0M5V6jAIuha9hH4heTJDGJhdq/z838Ogm3/S/GzmtJTiRa109EBN7c
ljdt1a2WuSE0mhHee55+f6zSDL37zJzYNxnpgCpIkjS/uWOpES/FbkIULWsfYS9/YqW52VjoyZ+9
SQcFqvvW2bHdi+L33kVJfPdiLTidKu5+NK53V0Z0s2aDO6iaVtVpRmGp1ULcmAv3WHXdd7wPDDjB
drBXymS6H/AqunNYPC4WAnGQ6i+p417BP0yMshdTOH34PjJrZ3UjAL6EY6BudP6mKSBRZHHFQkUb
mOy6ldapcqtiYyV2ewS6XgCK8yxAN3wMDpCZL07OppReoLmFdOxLaXUuqzyFtkvi+FhOrXns68r7
mnqvcJk6tfV/zna9g/POt9RbIDLKz8jot7mVBRd9DMatXqnNjpm6d+oBnh0tcKDgTtiSUnwmbx2E
e8cqWPRQzR0jwHtvtIandECjyCGFmAxmwmbwmmeKfV2DaiicW9Jm5H+2ayhi9Ww9WD5jR2+wwDG6
GUDPyvMOPga+29BDfU2j69syZd7oasCr6JvGda5jtk0ZffyZ5vo+D5Lpos7INyEU9azFwV/W4hAF
VecOEy1pjMzO+BAvwSKeY+ajdqeadfs89HgOt/HSc5PyyqB9riOGulWdHsvAwfYudXiMYMLOSsv8
o+tTRh5W9JakOjqHZvFkGaN9GPOI+fcS+O797HXw0Fot3jfdc+o0ySVkenBJfSfaGQUEANjY0dWy
zWc9MGBveCMtChOwAcQV63vxflDq51n3WVxjDYb2j8CZlp0EA2YvO9JQhYElmtbidQUC859A6dgv
6tE2xfOVVzVEUssvQWqMmdeyzIJfg4Ps+bIRoMz6XvcvSoXhFhyJbp94cKyDHjTWFAwTM06fY1ka
uUNQ+kxDLa6NOT0tTuNQO3x7N6JKs8WucqTNse/XmzwsM3UBmjlhCq+kQ3py1kAXeWZxBZFxGiYY
KcCVHjqze1Za/J9yM052elfl81Ywc+FC4LfAn+2dYcrhFMzuw5hqGkPBLnv02Jq7xE31NgM3+ozX
BmjD4kc4ROlnNccLxmv/dAufxi2rBM6yVFDPOjOdlAbleK52L8HEJwyAlafsfKmNBnjAoFJCBbCn
D1JgqnNMa5czFLP2ij90fs7iki577JxdbcXAQ9hSAARXzNsCxbTIKWzeC3tr0uXdDxqU3hqggNIB
rEoarofkiH8fs8B6SubwLUQKDvHRA66L5c5xRgjuC94IgPYOm73qgv5vqqC+Vf9iXtNe2yE71mPN
ZxJUYOIk/lFNIAm18Djr+uyE34q8NL4gIY8i5/hJTwLrlA7Kp5lFgIXeipu7uRgPxN/VzjjF3hiy
W7/z4tk7h5H1ELOVtk11ZJVaNUf4zwAxbl9dU5/utDR+HVVmqWEVIKMYQhleTJoqH12bpOF6QIHe
bgoQQVZ3B5sNb7BcpX0TjkinX93gaC/Adl2ksZWJiYBJP60tuPo87ZtdkdreEywA51GdXmcQfE8G
YAQ7D5pDFSdfSgYGyFdiodiXbKZKck71jDFfmQHQVHA57tyQ8ZORAn+xdnnQGduqLPoT7IjitTPr
5oTNp7WVpJ44DXjj2tqEjdLcM1zm/7SdvdPL4M/JVqZjEafzFeGPp34G7G26dvIYIOXyGDRazc4w
UphO76R7q7arYwkN3AhgZygJEnMZP29hargDUsFOyCZjgQvvPGZ7ZtGPBusc9OK7LHvsQsBiP3L7
FdOy9pwtmJlywdWFICzOpvMYLbjR2pjUM8CIcEGSSjDp0ZuiGP4+/idL8qV6trx29aUMuK9eC50O
h/CUUICejQ5yWqurYOcfJtVgYBi+xg1IAf9lbIL0EEDntVsDbtEwviBUjrohnnc3XQ3BCAluKDOZ
MLixg5L3or0hBZ2fQpIc/5jcJriAy7LmPYNVfolE5Y22KrhkJ4kmMytIsLD4e0NdgPZ1Wx0FoVI5
TgukkLEswKEeuHXQ4PXgbxJFW9YRyA3AYu3ZVfnmKPkuUQPnefrT7AdQzMuNa5YzSmzFJ9p4rc97
gSpK5jhnU3aSmpHTcmeQRQx+H98uJ5FaWqhOG9vJ0p38ygStaTZgET5bXP2OQaMeRWHE8baQ3Icz
GM6f3fL8RjNyTjlq1LIdLEEi91+iuCoHbGlhfCfJLKuOYano+M8svykH9xngunGSS8rP8ILHMKoG
xEn6au+V5Z9yXDoGcMyXx3h7wpIpeKncZ9fFWkija95Y6t0RqRU8mQB93LC/0hqg3bJDPU7puFf1
+ofggSUYgFF3Nfw61lORHMmqwcaMqHJS+ni32cum9w3nFarB9x7m4t5r8LpHxgFqY5s0L/Ls7cR9
HFj3Ocy1QbduDRF6ewzd2d4qLqnD9K8N0WxbHxrYYR0IdRPs5HHJ05BYqbls60pUWoEV6j77yt3G
K/r8gq+jB/pMoksAEYG2oRwrjVkU+oLJDBABmHPKjGbev4vK0Q6OFCCRXSO/3KJz2oOGsqOTXG9s
Gtaom13cJl/mUb/InbvdJailm8JKp53ca7krSVsw/281xFcWiLU8EzlCYpJ3aw6SlsBIcQxpuhCI
JqKPQ/dJHvytacqtWVuDlNSsfG4qMOw7uRXyI/W+5v60QaFvWUFnlGtVf7SLbQhyl7f7a+ZOPwO8
Mg4Ywlu0uhetyluYtuEhnyE6t/r0SV+6DvlsZ7HtHOdgBgmMHd9Ghc6JEm6DnpCV5MX/c+F3v0Gi
2F5BdtdD/Vbz9vRQk8lBmhj6TroA+b53yI2fbABZ46cULu/t5t7gFO/emnegio930GAbr4hgTc7N
wQhzbd7Hbvhd6TJ1v95hOsGL7rhQutfORe2fMkwsD/Jber96THFHPqDR2M/bJgvv2kFXgHks/dDy
WsuREvvPPK8rZ4QDwmQnLaGP0wNDGKYuS0PQR6SdTDjWa/NZKtjVTAVT3w5IsJ2kBY+dNZym3GJa
Uu1zZ8D4yF3Alf95XbtIz34IVtjLDeAKCyBlbXtzfO/qC4DRKOx6kbehe1u6ZWlJklzzClZ/lh7J
0mdn7zvVAGYlfXIChT5S6kuwvq3vmugtKuVz5Q0nrzG30hJuh2ArcFTe2oYNAukLmbA3RxS6z+sb
vrZlyZNksLRCte8PDSC9Y+hEBykzpbFLjfX4j01Q0vLUJHY7RtK36IdySX7IuzXbsrLt310PtnJs
8KfmOYArt0mBxxQpILfeBuG8fDh0D6JpoDNRnfQDPhTs0zMukCc+2DrGoM5jPrfPDmMD5od3OisW
s1psWqgTOaCUoe6u1oJVncfyOR/c7mCaM0OJRld3alCwdtMjMLNhg/cgzIIpX+wizXmod0FUPjpZ
9e7By1WlHdxepzUtmWszWduKVCmGtD312A9KY5SgXrpriekJ9CUzhvMkd19OUoBnnMCs0Ox6H1r9
Vt4SWO3kSvRd7uAaX3MLESWZt0y4Bu8h1X2zhUsRcsO6WEnPrINDDYkXfMOY6J+jHrg7MiZ7uccS
yGOPl+EJQrnMkaf0j3zSL15sZAd1Hq+JWSJQ5nUn6WQ0eu0Wzm6Jeu4uLILbF8Bo/4SUn53lhPLk
JUZP3y5sGDsa/pwH7wl7OfeGWfYT+8XH8+yQS4tYOwNVU50zx62/T29HbddPEO/Xu1hmDj1psnxm
Mjezdr4FXUhIJfACvoJLNhiJe8iPShX21qCcGOiijJq1v+mYyWALvG51nFznPAHMYT/3CD0SjeLI
3mY4ht1GV7dZVKQFBXtuunbrhOFSP9RGYhzk/PK7fDsaz63+OBt5e1BN41me6vpoJZZ33c/YmKLN
WBQo/UMh/z1BWzsORb79kr4N7JieljjSMH0A47/XMjuHnd/mwz2C7OYJaFp1EdbOEHXVhbbwqwyz
7PZ85Umsfcz6YPhA/4X3+MacvHpnQZBGFsMxcDgpeAlcevAdCoH7klsmT0aadaCy9mgBD/YLfEP+
6cylwtqjr0/y1qCX/n69CWupxKTK//9UjNVG2Ev38j7JSEF+jCRvY/E1LbFb5hxh+8GAFmEGGegq
nX1S8ViUKnLZ25BLojhs8qrdouxr/4bV3z6U8jvfjTJux5a5uwUWcMeGIPYYfOhl/MrmCEvX8pos
5vPzNpjM72itsJ4c9smpaMJQ3Uv1W9RfvqARYJAuSG/jOGmpMqJbgzVvmjO2HDSUIjVgYssgTP7O
GtxQkpJ+N5a9/fpyHmHi3I8Fum498QZ4+sFml2reotdbsAn1hys/xKwvuqurZ7nZMqiT2Hrv1zw2
gtC8DiCArJXl6mtyPVZi62NcC9bzfTg2yj93CHXQh9FnSseJhBvYIknLm8cdT5jGL+W3Hz+XWrGJ
lEF9N4yUR3hrefOPAKL9WZprpKsOoOnlGYRdh+SGtJR/j8rRt64KUE5zcst095EKEsAUWadwHzgh
QvCQ0rVgnQNKgQRrPUkO/s9Bq/Pz7dcvLflG9ljfmdt45taYJdfT8479k3/eO4ndakn0Y1oOup31
Xa2PF/h4lKKxsdHar9qM1Kz0K+voQY79t7y1ipTextkSXQN5HmtSYnLcf5713XRGakvFD5f6t7wP
Z/1wpWDp8DGaq7sQRt/yiuPhzF5FNd/mqvLCS8BSCuRMaERM3pdltjVY8+YMT1Dod9SpWoPorZJ0
t3Lyteq7Eon6ZgBCiC34W4uWl2V94z+8VOsLtL5okrceJkf8Z96Hw/7t9LfXdc4Xcn8Rg/Ybdy4O
bQxrl7GwfLjW4DaTXdPv1ir+rfqHvNt8Yjnt7Qpyng91blcYEu9OU4ZfaueFW+kaZA4qsfUbLX3I
mpTYOiBbK3/I+5CUen6PYED/U6uRREgKGyIfLyd77wxvpQnfopIr6ZmlbKbVWZUddK94Wbt3wFTQ
xte0Mi80cklLz89YKGBFycos97Z05AdWO2+le2D1H0nWBmXg33S1W6dhq6whSO9SlDMkTMTfdvIk
JVi7W0lKU3Bk0r/WWZvBmvehCa2nGYMmZcnChek1qLO56xw9nbcy/00AGLBclIyvQTtEh9sbLzdl
DW7d6pqW2/WfSSlYX11JBiyk/O6+Jf3hDJI3ZwnYCS3hNVo7+9vA+lYuz2c9ssGrhMlbdrZYGDGW
FZJ3M8e1mhwrgQwM1qTEPtSTTnTNe/fHpeTDIYNXKfvZuAcV+FRDpcA1QGqwUm5oIDmWD1eJI177
Il2XnyVZdpI7UyZ9np1m1dk0mWOd5AmvT/T27r9bzHw3VFirSkweflT0rOjdKt0WuXIH0RMjjpBJ
0dHKHmavZDsGNRdtepBX9LZOKS1gnPW4+Sov8u9VrVoN9lhns3XSsDmY59k5QSIYljikNQnqht3K
zZr2rUBB/yy0NuWiO+zMFgZkdMjryoela8HR1P2rcLYtNgAiFe0auavyXOoMKpNeFa9lDM9E+OT6
8oDnFtGd9rae+eH2y01994huU9fbXZc5i0Rvr3nE5uTsmdNe7rJcdg3kB6xJubEf8m6zOin5SOZc
a0rx+pf0MNS3NtZ6G2wMsYoLcv+tK+LxaCAEuNdhzJKEeoYAaXHGZ5JSS2fvzHCQ6VlKPQ+Yp54k
eDfVwUukZUdtOYea1Nl9GdTtRmrNXTaelLk0d2qfAdIbhmLTRLzqEniZa25tD4CnBqboLk3cgxqF
Vr5HMgjDZWb2e1YlQQ1PzrnRg+YRThZ7zYjGQjzPHNyLYvUu9cfXBdH+KYCU8gn+Tb1DNW5ElYOk
5GUIHmUJ2xP1iApEbFfpp9hzUBY0u/spRgvBAbZw0NnbP3qWPz+lVfMTvuOpN7XybcxNXLVS/3te
MiSv8YG/+IEKUjxrXntvtn54rNazs+sHbDhoLeo4w7AJmrr+Us9gepmSl591NbW3KOoAr4qQ7VKL
xRbAZCl5zq0K/SZV3VVIBKMMVYLjxoixehiXEpaSMBMYcBQIE+3YFHb5ME9J9SAxCbKicNA9y3OE
hVmEt4o42JUV8kP+NHwz2Tw7tuoi5ZeplYEdCUocu2UBeOP6zNziIkb1WoXwafgYiaooGO7arAAT
5LUD8+GmcC8gNdhe81hsb1H9mvopehqWAKJL9OSryXdkNZWzZJUZJt3oLqLKVSB8Zljs1jjBU4Ma
9pPKTuhTqmjadhrHgBkEBbHtAa1Kbe5ljqUoHrKbaRi6By3pvMd5CeoM2J5N24JdTY21INSzdKuV
Dq5oA7sz5oTZ3Djq6ML4f01JND/cUqA5UP51aHPr8VVkeY+ozETbKmw36J4ae0ezzN00NTkab4Dp
C0MzL7YD1BlYq7bTbT1pN1jBI4OBA3jpheVdBdXurlmCNUn7PCYFa6gD0kY23LRSv+SzmRpbzTS0
iwTFFPydWfSVsp08WO5emLLYjKjBa+8DGHXtsf+WDPlXg610cOHQ/Xm3TPjMIBNBKxQVKjH9/Bfb
nV/CPNG/TU0CWgFBnNdgzIBdo4P1OGvsJVtTYl0rN+8veh+3pzSNiwcegQblv1U/NaNC48pS8141
+tca1aB7N0oeB7tqoL4q9ae4Z+PIQexxL0kpYCv0M/Lr+b4eNz3GHZtpqR5rKaZ8MViu5Th2sMly
FGi39Bm7dwdb+Xcnnc2rnKpuTO3B8cIT5DCcOjNk0Q58cKrd+gvaIPkVhnNyO29tzO1j07X7XEXW
ZutjsdwH2QtGhTOL9kXDXNk2rxAtmk9wz/sHlo7PksJot/2EaR1kqGxErGmpIXmOUX48KHFfVRc9
LlwDAWpD+2HFYokqMOju0E/r7+qBZeUyRe1EChyULM7IYCag2bgVuqm0R8Q2ta0k5fZkqbp8qhww
Ycv9sccRoEu1DPTioz3+uv2dNMn9o13UcM6W+4fgNIi8bPLwp6fNjIOJcopEJaiCGYb7mpbWNrZI
SL7LlGIp6SB37IZHgDMg8AJ0rlmr/4F+KJ2SXn+t6yA89fYQoPEeVt/L8iDl8RDWh1RHtamaFYcF
a8XFLZz1wHMTRMFdtwRDgu6Ja/jHdwV9n2In8xb4dryHwhBfyzHDw3AJJCZ5JrPsAlIAimqxFjX4
Df5HRTnkVns9uhsxB/y/HJK6A/gKVTt+PE3bFYjcPo8Ppcpq4PbDr5PacpGpKPXmLm0XHgXbjqbV
woBFkfI+WoIcgYl7SU6+j2Jh5A+Q19WYxfWluFRRLt+slSSGg96VD1/HPjIHxy6rKmFZeXhiTIpy
cd4soPgoS0nph0MlKRduUR09OQiB3w6Vq707ItPNfVcC0PhYsPyqqYwhOz7Phf01xZ4U5NLsptd2
qtKrO0YATjSUN7uMfUaV3Yp9UoTai1qGw52r13/koaa+DHahvuhh/dDRwT6wNw3TBdFBvn69gf6X
U7f61QZa8uZmnIrNnPI+Rc3gLaqUL/CRg0cpNMvg3i9i+0nKQArvUwh1n/Kl5li/JYNmvmp+VHzW
krNU4ZuTvahNA/3yIazT6a4PtPR+XALE/fRhYyY1UbuZN/TZoPGWpNSBaMpGju/+pSYD7qUua5cw
l9K3zKvR0daMditJo2+Gk4Fr6q40LRTxN7bV9Z8wvUK6yBr1fQSh8q3psUVQ4esdF37lG1Cwcmdn
vnkascx8Ku3xFQhN980qf8xu436xFLe9ZGWEdJKtd9+aGSCF6lj5EyI6aOmG/a/AsdtvQLb03Rzj
Im43/qsG+AwN23YA70ksDtv9jDUsfOG/s6BF/i78kKdbDqjYbL4rB6/e49dWojDnFK+ZYtmXJu0m
NLf74lWHMf0J6/eNFCrA2F5BYHyByaveS5btN+wvuEN5lOSImsRZ86ZkK8k6ds2nmV06SckZu0G9
V9F602FEX4NpBpdQWKFxrdGKgRZd+6iw2fk9i+5xtwOLh6wn0rL7yh+ci5T0re/tTW2waHe4ncw+
PQ+CMdFbr1b9Fo5PdJGkE6k2MIWov0rSxogIH0jdv5PkrEw/XL75D5Ka+uyJ/jp/MmLwPf4YnMJo
UJ7TrFXvIx8acehjVzXk1RNAnz2yE/1z6bWfk7hVr4AVhmddb3lVYlTlq8S9kwqSjy7ioVTq7EGy
JDBROYpsCAx1p2O4WuAem9nBs1SPoaM95eZz0xQHt3MrDAvrPTLm5dWenOIadZDlFrHg8qqoBE1X
ucjMqtMu9nDR0u2oeQw1ByvwyXpFISz9plqVt0c3szxJEo4OkHq9eCvNEUlKowdLsFTT+snfoOkH
qiYfcVdWW4DiVfoNFHV2hI7vHHT2Pr7ZlnHNXcV6McPMuS8TC4DFUq2d1L8m0JJnPm3aPcM6DTci
Yu4SzFrqb1nBa8Dv/p23VpGYpbR/Vb2uHf/teL0FANPZ8WM9zs3DqFTApQsX6TtQXSZfor9y1f9s
joP91jgj+kC5XtxloWGjbFylIOKG+Utfuc9SdTTSuzoyvK91k6s7t46t+7T0MGCpa9RS0IX9DB3p
p4L41T4uti6woTu15KVyx/hHpwEQswy3efTMLrgotpMcozRUX1BVqTdyemf+qpZe87Nj3wgYkRmj
wzgZJ9ZsS1R3S+vZs9Ec53V3ELbU8k2S1QXKuGhU3ZX0qXd2Ge56X48vNeLkvwtudaS4XHPhkQB+
RsZ/p86BGu+kPAT3eCdnix2XTLuCTlg55vmWlGLd05LxwKsd3WoGmv5smYl1VO0B7vZ6Cssxrzbw
8osTWso+1QodW6rBOVngfc943TR3mmE6BzvJpqcJH5dd36rNZ95GFeiP63xn7PyMNo/yq/Fe3SFh
SDoW1uH5xW4L8yecRMQiTfp5Wh8vbZY4kFSCeV9XVf0Q6219Mo1quERua+Hu65fYEnQO+liAVen4
YGbqJbJYfu9/i4PxcxKZyl8KSMvbhbJcQyqusP6c0uFHqCjOV81uMtSOtfkltNEGZ4gSPEKhdo/Z
IiquKn567dPYOrIckD66UIHAODcW62d0ZLY/h9/ogL9DPlT+1AN8kEEnMcJmEJ4ErvlXhjKy3vWv
wYtlNO2nvgOzjE5x8+q1zAm7vtIewW10wHNwWIJ35exYXPP9k64beFCNziJpoKbZdda67Coxx6nZ
AkQC4b5LkHXBv+aT5gzea556X7UpVu7N3vO4B8j31mFaXyTZGSjP5U7cnfW4R5hKY1x27kqgbkXj
ep8DCOmbagjV+74q/c9RPX/TrUB/kNS8IMAd3XqUqp7mXCPN8p8kFfbBsU3L9JNZ6P5nf2YvsbCa
l9JwnM/+cfQz51vMp/LYjmp7dNoh+F7ox3qo7e8liCwsc6r6NARD8RWbu21vRe4n5pF3mDwUD7Wv
IJ4fQN7o+lDb3PKWgqhgxxln3YXJMh4RO5p4iRBeMyLjL7E7tBBTC52g+7xWaIza2FV2Zx0GLAUf
uiWgYUy7Bm/knSSlgA3b4qGZcdvCsvoK2IkrB10FugHD0Q1rd8WDsQQ2UrxXVzHuc6eaP7EK8LUr
o+n7FC1AjxY+BzpQSO6l+td4HqbvYx1Z23HJj5b8/13fRXJpre+7PucBnrZtAhfBt7/Pv+b/1/n/
d325rl4NMLc9c2/mVrwdmLA/l8NUP+uOqR/tJQ+5jPpZCnImv7c8qYJQZPNcLnkfjuXLiZyV4h1j
nW+iBNbCtvSqRj3QMrLfeSr20V5uHtZqUjjGnrepa/gGQfmoZK0FYRLO16jVQ7B3eNd3PTo2u2zU
ikcJRpPnVfRv+kZrqr0eJupdUEHEo5OSBArt6l27BJK0DQXS/S2dVbue6Rpaj3+XSv6alCMkD227
ax4BaFuzbmda0ymd3jy6jyW360eP/QeKZN63BD4TjarMz54Pl1QfnU+T3Xs/DAToWC30hkfLdTEc
TdBbKVI1YvcVNjHE43NTKgdD9+YvKDIMx46ziuDpG7Sss1wjzIDz9VVr3eOE7T34ncZG13JuzCse
de7aZ3AjFq4DhnHQm3a86HWIZvc/Djs3cx0rLCDnMvmSAgl6tLr3LiArmOi9czZTs0Rcp/WfMydR
nhGI7nb6ycNGLJlnNF0MtGMQIXfMDUMQeDHxWB+VKuuPTP6QxTd+VWb7HYmR4UsU4wSfdG3/GDW9
dlLjNjv7Y2o+hIGOJ4ZSzm9pmP4CdJj94uAQO/iLYpqoY2H9+4yfzNEYu+ChKprmuVgCQ2V4GBbI
JS4VDH2hIjVANqy2fNBSePFIJqv7wSu6B6kv1TB42mMaOWGAhjhNsniyA5nHS7ZPngPEOvb4UqZP
iA5hEGFhjGZ06njAB61+sIIuOVZQa+6TDFKFMZrzneOCLIYdb1+dbIjOBVLGV8+MrDPLHsXFm+bh
klXjeFbUqLxmRoGxj99Hd0njI/E0OO5dUk54vdYskkRd4h/itlVxYFDrg+sVI0RXRJcRgOqf2J8o
92nsdM8+ak/oBoMdpMcBDVT1/cvcYfWDufP4GlnII3fmpu9CFqWCQv3csAe9DUfVeBtdFy1vdE+/
4D3Tb6poGu99fKiQoM7TXTWFEUpY6MfxbYLw4afzH0nj7n38yL6ye92gaxMtXPs5egFL+iuy1fkP
JTH+YOEXerkVsFAeuPoha/k4+4N57JczuDH+HeDASiweRiZU9oRIJxCTPwpwiXpn/vDAGjAFzIYr
2qjjU504+qLGPyO6Vt971tQhhcwbwMyoPGWNhpAM4n3jQ4xaC4Py8ZSbSvTqK57z4GiwacUIPjR7
KHeWP5z6dJi+mjZzJ00LXt2CN0Wb8gLZAHX8GgEA3Afl0J/kKD1OzrUxaJfc0YYda4nFBUZQzFR1
QQZbHoYcfru5ZZkTgohSRWLvMu2lRDI/lqzVx0z0CbnAeh7JqyoXHhobeNsMx8AHq2yxcmyV7q3D
wPIy+mqGfAW3JENvm3XLAabHkkTRzttPbYHP5ZLUzQnSkmkVZ0n6aa1tYCfGG0weIMnZDpOCJdDz
EL+n0pzK6+glFQ4WxCRY60hM8nAap3ajA1EactBY/4fjZgSjSgjq/+vcknx3aQcfgTMjoc27vPUQ
uf4YlfMlS782Uxi+0uf6myJ2rLPuw63oc+NF9Rz/aAyhsp1zHrPjFfGTXRUnSclBpuG9tF3m3VuW
ckK6aH7wugZKYZu3X/rRqTbG4AQ/2kB5hVDk/Wlq2iF36Q7QAd8GWq5HVECUt8viXyxmPKIOEv9R
RXXMZ6dpvy5299vE6sp71rmvKiLu9xAFqvtcq8IDcqbzJjHV6n4tkFIGWL/rmVjyFK2zVbs3IDI4
Ny9nkEOk4prs7dHZOEPNnuU/F/lwamVM4Avp/lsKRhXBzOUi6wkkmQ7qic2v+LJzB8W568YAAyKs
Q3F8UfoQConuPJkoOT6l9tL7agUIAzN0b3kwfbFUSt2Tw1LBvaNiXBKrSP3fkkseTt3DfbQEkgcE
U9vji8YuyFK6Fkg9yatqNTuYA64AkmxtI99HyMLsunhieb+q/4ggLniFWn/Tggn6W19Ob07JpL2e
Gv8ln/N+B1Ssf9a7GDVMZ8weXQNRlRgRt/vJ6odTAaoWBccIzD62VWcr9dAEWXrxwVGjhzxVq0PG
XPdJRWuXFQNWr1OrVlhYL7LP/Lpwy5q3+yWxUUCxZtP8jqfoV79J7Z+l5V9UFjIDlHDgNSV1wlD6
c1G2NvJ9LDKwodH9Gifvzs/z4qfRxD8Uk1VqeksA9KCGLKvHDctEasFC0jObs+GzXw8NmuZMIKR0
dMLyGmZQAaU0x8Lzzu/nZiOlcRpmeF6iKSelU2unD7Vifk+WM7HjkT+mdfUiZbHpsuaE0BJj8uix
bFXlIcZJiHhgzdGjxCRQs+DbrKvVec2SGG6o4S7Gx+d21FqqOplzjNmI2kie04TITboNvFPEQbdr
vfU66pDdN2ZhX/xZp+4c40oFE+llTLySLSKfzRMt1a6e22lXFR4VnPVIO6YzUjFSIMHoohq0VZY6
taJM1WE9RvOVn+Vcomz3z2neVbGcGA6ZnHw9W49Nx7Z3pnJ3O68U+2nMJd7VnG1F2WKHZe4M24MI
tpxeGWoogjBY3x0oBbdLyg8MM9U/eKb5dssz5BesF5+8hCboO516bsJ296//aa39+7zan1mAbsPt
Nyx3QWLvfuzy426/SUpuF+3K7DFG2BWq+NFqXfVaLNWkgm/WLPNIVEokmOT2S9R0O6Qbhj88doTu
lW44MNrATm1s7pskqrY1BhZBBNUsaPIfVtFMaOiBaezVsx3689Hxur+A5U67FGFFNfrZ6wnWkaaN
H4WHPpg3dOcwbf+sM987MGa6ukiYRpUe7TR7WqRsvZ+2gkV23G2Umo4coVkTOXzXY42xwd3KrZM3
5pknSHifzab3Nj2vHboe02vtV4CLu89aMHIyaH4oYicPvdrcOTH8ywrUEws6+5TVrcLUf4TFcKew
6zkVWCJOSDCUy4ZfobDpkMD3PcEjZprqJddI0Z7rNlGe1Jgpb4mf0VPlX03GItjLLVnD2EOTSpP7
W56GictmLobsvB4VsJK3y2okl/BNVZ6kAA7aj3aGcVW1PVTO+aWpXprUHJ4GBkKtU6OFnjMlH2Yg
I4iXxfyQ4LNSYrKCQw62B1XnoOzQjpsRqqnpgTe00odeG3EAW4Ip9Z/rAR5/VlydYLBA/RMUrBZv
4ZiNB71Aa0zychQYjjMuayyY/p3XzQwkkDTVjxUueoVr+Y/ZEiBH4ZVO9dTayDWlLbo4I2OYp3kJ
otQoT+7kTBtJ0oMYTzFqFBCGmlvWmt/Y5pfIao2LZLlKpaNLNs7YhTbFXvIkMHRfZ5sIzUap8q4A
xTxjam4XlmxLL9jfnYr8LBeWPD8cNrbXGrt2qtmxXn6kFEaJml8tGwHCJctiWf3BcZTdEITxc1Hu
CwjBT62mRc/smf8ao8o/D5pxjxB5ejdiVvUkgTuj9Y+slXVY89KpzzFxQ5k/UZVYgdLoG3hed5fE
SqwnFvut27FdZO/nwsf9KGybbZ67TNr8FI+h2Srd4y2NQ1J1qIvU3ILzpTwsLf26DJ7jxn2cPUYH
/VyxV1R15pPnJcqjFV2DJWFE8e9gtOpvHauWl8lMl2khfB/c/wBmrPXGBJWjdKbrlRM5amHjXRE9
YXjXPZTFtLu1qLmMArDG7QZV5OaxqLPg2WSR7FmPi5fSD8arVJOAIZm+wRaoPElS6mqorO+sCuS4
HCV5MCpSKAnJPXO4ceupgfeU5ob3hC73fDGM7nvg16iELPm6k/U4ScUbP3Zh/ks1FDDP7NyH91KD
kd+T+j9svceSq0wXbftERGCSBLoCeZXb5atDlMV7l/D0Z6D/xv1O43QUKl9CkKxca84xE8M6Jwvn
XzUn/UGLPHmPWdS5J0Gs2RqxS5aBWpz76xeMHrinXjOcuX54/QLAFHHb5BSMJG9okGPjnlGyZflj
wvqbjfblv++N6Z0SZtY5+9xs0p07o5gAZxk/1LghAuJZsq3lQEbznb4Jd5ZnQQ6H3/IA6jl5EH2H
N9TK6B8o+qGulRMqtGaZXB+oXRbSskjzNBdFtVFHxOFphIWEK6kvBDz8/z1bP4Sv91r2ZPmRreGh
v1ujVULCoU/XZ8Q1F8yvT/3qEhpWCeP12fVhugol1wc2tQgnr58EXTvsPZOJt0oBvlTzU/w/4dWq
89Ypu9s33Vxos/TsYlfjw38P1MhYHa4fF1fXwyiKV7Eaj4bVSdOu/wLZRDiP5NV/ZDeA3aBB0hSA
u3u6PphNrxYCjtqVv/H/PzVz7zvJTBgYXQn28frlcVxwiF6fpmBnQP5nKWMOwPkM7aDs/e+IuTMR
JBmckdSVjBCvR/F/Xwb2cl67MnvYJ8Qd4DDDviC22mxpWOyG33kQPyG0iLxq9or4r8A2HiNyHU/V
ML45HNZzQhzYrjfERzwLb6tWVW3Gr6m8MytOsb2+3v+O9vXZ9R1ghhVvRcSx0khJO+uDGbRZJA49
QW0naVX1UbJJyJq03Wj6sJ+EfM551batcOhj6tB5hzkFjJaa3AVIv2h2kLaYmFdTWrkqrp31zbo+
K4A2bBuwINx3R+PUQbaIGsmgy6oh8WW5uvxfBwaLMsdNeh0IRcfwNa0I6ffTcGti+1sUsba17Es1
terUxXL634MlEnUKzfXIFfNHYZjNCctvc/LKBuj49WnpeqOxvT69Rq9en10fMidsUDt50DBW7Xy1
xrHUVoNBh6Lj/3li1Z5THpMCEMDqEV1f5vXh+oL/+3AoLMgyBrmZ4ephWlaN4vVwVFfP6fVpv9Dw
KgtnDv57Z67n6X8fXp95xkS8FQZeFu8KTiAP1ir7++/BHkS8H4R9zlbt/fU8uD4k64cTI47dknSX
66fq0CbcIXKpRq6xBuM10UBqI+/vWFX/cqNrSR+1Sjxgq2vsf0+dwZyOGZAvTPIc05UP0QhiDK4P
1w/TBAqxkWh/LSXldCYYst8snTOSiqKl6uy4VWAR09VXat5EBdG6MfnUge427GJMPdzT+/nxcvVk
1CtYl3qE3NiKwDms9DOj861ZjPhGs5uiauINjDIGpUsdXyRamJsoHHzm7d1mmovbwuAWUXqNHXhQ
Vs960/ssGTUjdDqLdTMcwQ2sW9tFf8B9bx6WiQQh6ZJJ67z2bV/uBEMYVOzDSBZLF+2SniBKksC1
sWA+gkww4IbLopHeCdOQ/mzM2jbUemJhRnMH+x883fJsifxY1jX9OyKJkk68N1NDZuGc78AvJVsb
o1/VD5c4avUNN0ecyXFVBR2GjHi4AH5FT5Iy0tV0Rq9RSlMFL5UPlC3ZTc2aEd1bqHBpUTCc9pfa
nMg3drugBlHRufQaR/XXORwYd/SISuHnl9G7RHOW+gkBW2GZ6nBNiShNDNrVow741iL/fCY0sxn/
0hBHto6SyleL7e5DWDda3R96M+YgwKFLhORIixiveDcJdDHTi+eurUuCIKnHuh+HW/e6thgG7BhH
Hstsb2kzRmANvf8waXsqisVn/vhB8Rxv3Rn/fq3JDDYRMh13ofYUeHNc8GjIN3nhUenNh8x9UCCQ
Dkw89QtiWtIzXBIY9JI3usali2d+iAAGu5Grk7U1CJhTuJ5i7a8PyZZp1c16Bpmp7G/yePm1+aJf
dtwoGzbZmhPeVubw3RTQkUwuUd+YRsKa5ol5Y+yQmKOnIqAheqmyjgRciU8MB3eQ006wBKbwJdNz
X/YrUgTW8kaZ/WvI/SKA8rohl5l80IIRjsvfko2XwIRYRh9VzgzRy74ZGm1XRF34MENcXxr3q85J
1Yv06HMetV3vshGcjDFYC8BRWvEZrdzO9uIfDQ7rplJkExtqefMaGhY0IA3t1yEiEa6RlRwtg06e
l+oPEBdc35rzIIzHp9lwdwThIh+JkWJpQmfayg5Jy76zxhh2S6OGYI7zeqe5L7FWlhs7LcJtm5f0
Z8ZyZ0utuiwxv3Dq6QwmhnEXqbQHTTkfB/2TnX/se7Mzbof2scuIam3J66Kfv5Ve/W70I3gWAEmu
RehxP76gyLWAHaWxT4pnsaEaNPwF/urGIzB108+q2KROfLCFpm9GkF0yFS+AxBqBSBLMV0591OhB
mZK+4kIM1Y3hYFiRzdfm18gbP8OoaYE6VT/p8raYGfC1PP5GnFsEnflMhOLziF6SqQu01OnsgUxd
Zxu9GtyAXpuaB4eWGSJgGZp/tG9AmMj3dLJvK8XQPvcuwuTbCmO6sXSqf9b0dDuSOtzX3SVcBgJk
y3lPPK8kXbaMD/MXydn0q5+ycvgwBgLl9X6+FymV/7CsuN6KRiDR6Az6BCt0CWRyQDMM2DDinPDb
agAIln6OHKRNWxMKrFnasVYUWbEwGr/fc+z1IHdo+BMpcLbqXVvY4QPZhv2W0U7qq8Z5lqoIrHJg
IdDA0Ob5Gxn3eWB4DLy7tk82XVe8ohfF5Nizh1ZZQl4S6k3ZEiS85sSijFbbTstfgPk/gE5zN93r
KCHQNUmG7346uon5U2nZT5GY311jERbYQubX2UPR4d6X0zDv3IJhQWKgZXdzdETxHL0ZdEFVAexv
mqtHPW1um7VRVc7rIPbX6hyiFyb+4RipbDeKDdy7dqs0udqd67sxTjdJJemWrELdJlLHyuCmUKAR
ksD7YL2wasrIT41jWyR3DkKMTZ1Xt0VW/RWWc2wa+dklbLyUuI/dvAiEnh8QqtAPCnvyWqYQX707
nXrSzCJQ1UGDAn07WClEnmnMAqmRRm9q/bzR7FIFoaV9u5CN4nBEiJ5YW0GolNk7cj+r9omYN8bQ
hdjTBdjbC53MuHwulb4TpHrv3FiiH0azkticZlr15ulVehr9KHZXhti/0Yqhjecv89LnAfyZp7hd
vislX81qfhilbxay2clI3SygOTMJea4jf9KQ8qYCY+1WHZzBymSiJrpjFobItOV+SrTATci6f5+T
+sOL8idZDxcl0TTq00vc54cODU6mOCfSvtuBZANNM15iwIEI2gCjtbkdZDU7cK0NrJbrE6q8nR+a
rppo4s4w4+BDAw0guyKyP+ZefZBNXWycXHvuXEA2fWK+d0X2PYHTsxr1jr/sF9kuulhrv4zJcRDF
04yN3M/16l89AC9P4DCNGYpqjsejIERsXzEGQPNn0Tvqlj0DSGBq3TEahgcyjcgQdOmPT73z24kO
NAV3WDK2iXovBchfAMobTUxEXuol2Kb8YvblQwaaZ2Msk70VnrdX0ju+Fx2APmhDx0rZPbz9DLH8
jDwiJkeTNPYzoRjVLb5hJHwO2HSTK7IO6ezQFe7tb73oL5k+vQ38U2z9XhNEGJA+8xev1c6sfI+I
y+rNMDgc+ujWIJm+ss19n04HVYW77tBN5a7jsLBIsPNndqg2zPYS6v8JFLBT3yZ0qQ49eWp6R7CY
8i5ZBetzsDLmKeVuSrh6Jzf8zXMilDP0aaVqX+XQX0yvvx/c3CfP4aHuow+7YN+IhYzohil/d/DU
wyetRp/RDCkPgujPhXODiQDY+JKyoTUmKhq1dS0dgfGwF+wzjh675aq4JXq0pQ5IdHpVXC7Dq+xp
Ki+5qzZweO7yVHWbxoEIqAsER1YRPVUy/6171W6KPp+CxhtIjMR02Mb6cdS9f45FETnHkLPLaDxb
HVV2PYQfQ891twzmTgLzdrrxxqJ7BzklC0DcSS1nGtqEoETRToHcfYVBiNApooVm0TtsR4uD7HAY
iTxZWNCNIhhMx8Pw77qbMZ2KoHjsChhRY6bpO9OC2dC1yT8C4PsQtj03OCrJB+9HV8NwMQCRsRuz
D27YP2liBrvpDR+ihzQ+awm6l+Gj7bxdNIIU7RIyir3MC3JaBC0DjhxhfFDqGhcPRVgjUr+J6AgM
ul7Qsc4OxTK6R0ImX50EeA938GGsf4ye2nieuDwr+DppchFaRcLcBEMx5XRpkn8Gy0+AOwlVE/k9
S9JcoqT6I2Q03ghjYKxkPYedS1BJ+WVArnOXFpeEQSJYmLjkc5Y3Q9ScJcVi1Je3o8fQkHwRUFc3
GIheqLVfXIYWvh2tWRGm+p5tdgCZO6pb1+NWI+cgc4c1YZC7uSRAKu3gqDavmdlwdUy+bBf9zh4L
RTGeZxvhUoPJHN1GlPyN9LP7s12thCxbwXtT07NdTVvDtBWFFaEZiQPbQQ732qTqY6Jl91ZEQU4m
bWna5d6iM9U0y0RBG497TNpWJ4uAhtCzjKMv+FawUzM0e7HRcAVw0mh/NP0+kyo7htJSJAP3TCtv
ixqMGYh7sclR2x4WO2qDDiKmN6V+utg37eChTR1+be1E1PIlIZi1pAkN8BHtXVZvsTLep6MQO71s
3oEsnIZygfhcrYjmj0YQXK08A7N+FT/XwqESQgPl0iTYNHpE3VklYCaRoJfuHtGSTTSkM/mpxNwj
Z1wh9mc6gIAcp5nMdmnuhDU/mbq8NClXYMwRzgShEkwlf20nHIO8hzhcbGND7hOpPhZ1QjnznKNI
3ZAL0mwLg+NElPgtTgxkIwv7dYlXqZ/XFrz9qkHmW7VtPvSQN7M7a8ZOEni08WztUVRiNwK4XRep
agMHFSvUjIB6v9LlSP/IWNg06ww68H2MrS9TavMuNEdgyVhIIRqyPc1z8HZUhLbH2V9peAcoTIhN
jPGvUOP3SQwjKbP+LNmXG6lo99tQk1g3aSHa4AVN/SFxdROqnBNkpJxuNI+zxLHNTxouv2Qo1+cx
Y2ptMrifiSrKTOMfwL4iQCqDgdIyAj2r7PUHtgk94sA0Gey72V7YcGkNpQ6OMbrUAWntg5rroKf0
b6nRgKPuz1rC2Va1YtPl9XOal9iR5AkwZrBU1M9T75HqS5NiI/N4P5E4DrVzuZVI2GvxMxved10s
aYCQreY0HR6ccnp3uukbkuhhmWdfmsZHpRIbWvIEohfzRahaGz7JVPrMQfRaPI6Z8zB0LraMtLgZ
3YEBSqMzyPbeU7sn0b6wnsL+3yB0UN0wREkQI3FHd8JAxeVNbouLMCSXbtST58Qco9Wdu5pdx1iV
UxAn+j2BI8/mSCqmN5S7KJ7/xaE9ogV0HhioEOCShjCblzfX++dKDZGIubL4il75fZ9SYFNggq+L
gtSsghmKLTHnm7EdmDfEe60ub8r8GWyex7AzPHBO+m0dW1uVGuzERoNvNZNyq5nS8t1TFwHspOmH
doFscG9Ac1I626nR37Q8Z9QymPtQwdxTIWF4ORi0xhn8aOy/4wbpvW0dqS+6MqfAmJyNTVXJ7mu6
07MjlbQNdTgnpSrxfKMaJX+GPITc0/wQbW7ZWIbvuunP7MRvMXPKeR4KXxthA6aeOR+d+bUSSb4N
zX0uGEiX+FDxoEZbSQ5MJYa3rIzWDjU7/zDlXfNk63NDYFbSGnRayavT9ikm0llmz0px97ZJ9d7V
EyXHKHvGhB3j4ZiQaM/xYCj/1CEZGVlc3/ZRvLMIEtl5szrXmfmVaxh24xTy+8obavpvFEnPDMSr
nYZGZdNwxW89zWFv6HEpTVN3W847DwrwPNNuR8/VBGEWQWersAU2OBFyplpph/cvD+mFJMlPFeYX
3dGAmqc1yUKhzegp6Q4xgI0NoiVn01bmz2SBncqfDemUJG4ZH46hHZxF0T/xUPNY9U9VgTqF1/0D
b+aTinraNWZ8u4AchuybZT5psFAIlrs2JsL1XnE35VLEcFh+IolB+j3+kW95G3pELCesUQZB58Xo
vHiGOs8tMBI4c2TJW+3d2IrPkjcLJMpDknnmXlsjl+N6vuS2DvU9KYddkrBP06n963p64RpFBoKo
fl0O5baN5j0/xxR8iADfxkdihZ4zw9QCErD2LxhJw83UhKiHfjz12rjWK73tJ6cYqDYRptoLijOi
q7FOnPPMY5vKEhVaFLxcm4hs6fU2LfKad12aH42BlqpAM0HD9l/FwduUk/Wg5RktQ2G9jcwtjWga
A9J/Vp6KF11iWzxFizwYOQW6iAjlY3WiAoC0xx7WNWG3NoOF0BiSMA2rey+OHupfFt6Qyc+Es1LF
40Mu2KnJFj9NOhGLIvS3uCWoYTYr8qCmJwCk+Q4N133qjBfGChj9tPxW5FEfsAm8TCu5dbYejc+o
dD+doXvpdE7MzH4h++LRlGUgInIKiQCGAk6Q7HzqWq4WbF0oxA+dpb8Nvf2lOSN9ZZRunUV2XarT
jEm5/ztLYuGYGI/NcJs1cMBZAJDBrfBm4z1cN6+uFl0WSIUgtS+ZKRcad9133ahd42gvOZHEGye2
Jn+qKLx1GzVDyNlCFTOUlYdVXOgbW+SnKuy/SoGFIh4WoJTIn9rh0cnF2Spk55vaQE1VIr/XAVSr
VNMCsebzDp6xxQpOFH1afcdFfABccWqTeKdn9k/stvSpWqaAJKkSpZjszbm+zSSBom2TH+uRyNRB
r7eowj8zo0MuapLQbSfbNGPwnPbo38IScLC95V84D/Gdk5SIhKdLqRnwnaQRbzA9hpP1L+yxUITh
31JqTyZRQkpW8ZOWfcBMLO3F9LVIR401mbcz7LHA6o1vZ+iPppc8VhOTdRyAP324Huw4/5iN8TUr
8VWTtgD9quI1J9PtnE03VYo8L4w+KSE+CVaNN0417ux6/hjq1ZencyPXCg9F4FLBHjdR21Gbr51K
tWeKFwfWTGtWT0wC4E26CfGHZ5NIkXXlpciJU6rsf4U7CSbo2vsSTRe9ASHtlTcmS7hw3H1fVa5f
TEDuyn6bTMlbkrfC/2vs+tu28q+wrtFamtVDAa2xdwoWF9mStmT34PHOSzltQ/LjUTnh1TbqMz6j
R1MbEafj/MVlcZgnsIQx2aBpqtPUG8qRsxHN+SKsQGemCoMrwgtSTr7u94tKSUpMst0SOWcclJ9S
NB/5styNcL4Yq8kbrpBXmUFr04bAKys0mG60N9vUd6YBwbFGWlS63GJeOkGtXfaNbW1t8Abcfwzy
KHPfNbm6xkUfD2Q6QNFHBq7cAcg6L6q2vH/KoXnj0E/ZWFR0nMXljZW/DCILCFC9b+P+LR4Zga+n
4DITMYWwRN9FkhMF/8Ttkod7OuJvodPf0rm9CwHls0vAh5Y3xpYUonMuisc+Nt8LJQUbvZiyFj+V
60F5Ej03xjJ5vEoFIp2mDM3j+sBu7JFQ7be6T7/Z/T7hAu2PYPPJVF7CAN/Lm11f2jp8pzxAjxFT
ooQ06i8ag5zWIGxlmO1s6xbmAZURbb10tigZmoh8SO1SObV2y17zVRX0dpfB2ZGXXQaVLSf29Mrb
FQsomkXk2aFsb8pKY0DAL9i6mfbNvncz44UQSege1KLhmyxAVhKSFSk3Oo3JxKYRcgKzfc2vU5vY
4tnez11hnLScCVaDE4FJhMNGzY117BnGfp695og9Ltm0MxlMyrCKf9rcAY13sm5//fB/nwNDn3Jd
dnkYOFg4APHXJveqnrBxp6jIMljTn9SbKxJg3ARYSEfNfuPNx8rBko7J6UPSRzYE+lPHGrQDr2e3
GBSqgwjp9AGxZ2vzsuRttx+p0NuJe9jY0oBM+kfyhT+HPl+dXdx9Fm06CmP09k7455DZ6c+58YmO
jHtNh9wt1UVEznH+rg0AVSuL0l5Oxm9Yulw0VNhFGH5ZqRh8WkRuADZAeBYQZ73kNUmWJbc5JdNa
ssXaOXbQ8IXOd+yZ32OHfHtmEQ6H8AiJGUA6HaveM1+9DOi3vatn7aZZ/1yyTmAsiXxqgnzvuS/w
88AeliRLLKU/zull0eW/or6rUzFu0nx6LCOmz7nrHtta0NJ07jITN7nj/rTKBuIfNfeznT+k6+jA
0wrahqo9Cz2a/K61uCI8UuBxlZ3IxyiDJmoUM/w+oLieuKytYzkKAnVsdm8HK4oFsAmUHbqESGA4
NUzUzHIgNEbtNrXruzYd31SxBi2qdNyHVvE3JUt300PaiGhv6zY7ZSvyuMHOFvMBy9p6sf6WzM6N
F/2ZncVMtiUPzWXDWSduyfKYPhbTS2gl0IVc9mhxZEUbLNYb1cNyUJXyXS9l7+zY04aZ6j5NdOM1
81itYceyu6XFogryoYzkLAa6L3IUt+yxn6RevHaFm2+1ViQILaI3GCNY2F1zj5tJ9xF6sAyuokOH
2CE6hzSpBn9te25HE7O6yXtsrtPWRSMY0s6yPUGm/JR5tpiF7XRXfi44+YuJVmU4MlwBoYLFnYn7
1Cv2cBq5S26Zu34mpYGjaXwycoCAugXyZaxqZFU0rOz6J0sb2C/ldMhn+sxGbntHUxz7oh82c8Rg
qltoPjlO9jnQ5ONuU2mbEtFDl1fxMUrHtYA2320sLhu6lRG4E9Xe60XBYMW0v6p19BR+NHRYfCPT
qF37S0fPEplse4qwBg4UIw+h5KwsK5qdg47vZLwd8df5aFTqrVfaUNJnxh5yTawZGjp+yTJMzMs4
YSAjZPs2hlJBebdRbTY8NGSmBx3xRiuQ/0xf/iayGz8f6NsoiBrGRFuTWqo+pmMD8YM7QtyI0G+G
RL/pJ31XUFNuZgfndLKQWC70O68W1l7oQ7ODEHlcmtTZyKzcxiaBLUvEzSGKRHee6LdnLgL3NFMv
skRkqvfPTM14/8sF6Q8d2TDp0lNe0VZn3wqnNpVEr4w7WAxQJJoyufQO89OmpWlfW0rDFAsPMveK
7dJb3Iyn7g1Ez7a01/qzwhq3jEc7YyXNk+qllIt1cMwKNbOo5pPo1plQi5yG+A00fE7WUtfm5Inj
3diKmNNCmwQG7I5GIBca2yxpvxR5W/iOUYY+yJUSLSeu1zr1iWwrAUCtl+RdrvgT2cwlbOWt7Qsh
1jyF5mKL9LWXHNvQ6OUhTTIETFz22HxeWskrbmz+JH4iOjGRZFljJCPd8dX2bITFWXEB9anOUfWg
00LhjCo3Ie/KNs46cN9dy3aPv23U846gkZGpM1WWw6xnK9268tNoPAg27sQLF0SsDqLcMyy2YMTs
vPGmiglvwSv7qUtB3LsZbsd0frUmXJejMz53IV5PZEDtviSIhiW6v1PJwjdpf4KUINo60VdtySFw
3OEUMUOlceiZgFGimba5rH/gN3OI5vR+1AeN8GkXB8zoErtRYkxoavS0Jh06k7CRgYTNkjPZDsGt
cSHh+q9vxNyz3KjSPAIqqRbKCptzTtTGj4rsT938G9XyA3qGcAtA4XZzv3RSh4wT0ocOP4Fv8dPC
lDs9x0HByBB6TYfJhL6HNo23EzNmSYpPGo/bLtbevVa428FoCVxLsuqGyZ+zzReXdDzBTIexl68b
VDrsczD3UrGyr90D9hE+TIws4LZ9TK1wPslQZ7bB1keUSHKcqFI7DRY8OuTHXsv1Xevew7igMNTn
l1EZh6XT6Qqr9rkfmYjIqffNqOx8NXkGhWK+8N9HN3HXv+eSEZn1Z47Jvctun00wd8VxVEiN2A4M
igF07GnU7IcW3/hdRB6JVhFmTbhTMHXaT1uN71ZErlce3mQD2kox/EwuDf06pQWPuvKppylA3psH
97eUND+s5zFke5hCb9hi0PnUVvda7Mxn5RBdUKTpgyZq6Pn2zCm31NWmQooSGCN7Pmdl4nd1+atb
01c/6lQscjoYrD37Fbo9VfkX2g3SK6GfMu9lZ2w67T9eUcpZFae0X+x8H4PARWwYZFp6KHQCndvQ
um86Lz1VHee21QQRB3kz1x7yQIbgRuPZ27ifptva3VqoZwNXCdI2hs95ru64w6ZUwdZG1Njn2qpE
B1Lv5nQ17PbsOwhtQyC/1D8pJiu2CumjqXuhHze0XuPKTnhG4ySPquGulDhztW967dOHFh2Yvuqg
ncTt2DFmW1T57Tgrm0WwNWo7hHUj74qhL/vIW7q7ZH2w6b4VKGlP10/JvCHKiM5DnUlebbdG0ITq
UCB/RJNrspYSrO5qHhT/dpyDumEdDmvjKR2SlPNAf+3ASwSGaTp+ZB1cKe1ALN5rlMQClxs97aor
pm0bspEpJnwQ6aZVVXNsVPc0OvWyN1Mr2Y5tfquQjDE7ZjpntXmz5+Ih2NgdMjjCilktkzhKONZY
XPpgKugOb622G27H2v2XlxzQcsk3RW20t73X12R471xu+m4Nk6VnvAF17K4NZ5r8tBn7WH1NgwFF
3GEsnw7GiyVRFtbdR91AcsHRRSlUbL3WuSuYiAX1IjqfonUbYh0cGbHCzFmDNqbftJ2DUI498YWn
rB3UDvA3ysXw1luim0iyV2FbtsvMOvYnLaMfY0wng/wBihz1y5ILPMpx7w2rfWiGjDaMjF7ymfmn
4L4UQZButflPkR+chpZxm9jWGPRlEe20nGSExnD/HBuNZtG/qH4MNwIMsu/Muu90M+uztfwI5R5a
i5js9M+RnKBLkX83Cm+t7vTUfhohRuUcnSerfm4zxBQ9J5fZPeHjOHstCp8ojLdh0kLxGMyN44nv
1XFCIQ6dpPNMyw9N52KivM6Zv2zHSB49JD8njIrPxhozHtUa0/aKA+CIny7HbImPqKL5ulOhC9Qm
zZ88yZzadMgoggVyktV8N1pMD2wRvsf3KFBYVfxwWraDiXR/bG/mIcv3yDKO8xjeEReC9YVeRGYo
pDoOvzOa59eitH/bRd0IMdxRpYItjs9ZyHdwdmoIgrpdJgbO7rU6Y45yJ9NYUM52BZ0T69DY/dFQ
5KAX6lGbF+NmQAtkogPeVcmhaClxe8/6NTNr2JSye9WqfqHPlXEz4LiZODMbRE+tG597Zmn03D5N
0fcXg7DYNHbnndb3XtAtle+JmLMlecghM/gRa33V7sEqHdFMcivPdBN/f/2RS+LEQmWROK39Rvbw
mYnsq2/jhbPf3E8N74tICC8kb30nl+4jsmhCpulqp0+ZoFlkPJmVG/kCRBkdBia2Nod5bMcdwidW
2FPap8+8//+cr7ZuvSCiX0CblqZ/5+kbbWJbZUe/qlP/OtP5rfP+1Z27R6YQoW+mGpx8h+AsD6JU
E7IdEMaq3mGOqpEaLAWSbCIP3M1QLA1bfp2psxNaZ0BpX0Y4uX5TohNbp1lljz2fnVoeELtzHJUE
/nCarXnvcAWVUbUvWLhDqb1ZQ/IH3Kyk89yofaUja8P+Hre/pdO9kjNFN7qs7hqxM0LunKzp0JW9
QyFG6Mfll5m5aNPVdnATJHW6qMllwHdar/Ez2ozALjR+HPOXgaa7jRfvRiFJC0oDNALS66TR0fR6
8UnZi7FJk/imrjRSK63iInGrZWVT7PvZ1rfI5myqi8kfSrk3JhVBG6sbIliafya/GMIal38mTi2b
0ghHJ+mOMcZrr+lZ4fdznf7GVbNCp/qjVWq8blI5haSLQ3nLJmzNQJunF2OJvTOdDV91ZI+7dmJs
lVM+xXV7bw0EQYCp5t9IgqlA6+rSLcfvbd/IjK1Qw7jcT2ad4Coru8DUe0D+DfRP1UysFEMMRbgT
yql902v1dqrv+kU3zmUx7qZSi4Imoyiru0NVGtSt9ISTMuHdU+XWjZebpGABCuOm3Op1f4pcgtsj
ndgFFEeGp3VbL9ewK49vuWq37dhRAvTRvWZQ9E9l9RMx0GtSwii9SEsCbTY/Zd/cCb0/FF4+b3uD
ejfvM0k/yMIslENkCaf7PrK+anGOLFZNcgIdxmF/HhqHStjY3Efvl4yUT5pfonFfmKDsFTFweFrO
FpvSOKKMUJF5h2HlLp70u2QaUHsYxzrKi51Be0AW8l6Z3irloRytG4IUZ7SudWu+dip5QmFJOQqH
yu5HjBqlvC0X6zG00n+CNWXnOsM+a5e9VxunkDs5ZlF/qBiQEU25TVO6kSR2pkm7MRtlBcgo+ciN
KHZqdDFdQdccL3dSxft5NHZO31OV0Gz0yCzY1Fp+Ear9CdPxJ+uYVaTLxmj+5c0wcNFg+QurNzOW
P4myf4exgtdvBpae13vg98zLZsAKDbt2GX/RkmVgX5ctzTPtzqqWp9h2XlJHHXTTOjYxparWmxfw
O9g9BBqdgRui3bnD5vJnCG3b6DU3DNAQoyd2dsMdVp++2hJsYPYlrP9D2XktOY5kafpV2vp6YQst
xqb3gppBzVAZcQOLFAWtNZ5+PzizklnRPWU2NzC4JINBOtzP+YWOD1u0Jah7MS0icXGdvY6usyiH
UV/7tfLs4MNaFM6b30yI+MDfSx1ACoB2uEAk/d5I8D3NVALcif0so+LWuNkJwaMW5FX7WLTEYmoP
MmxmmQeIYxjaufk1gcgwc8ZhnzbOIhgNXJToQsZkr6GTQprVXhl2edWM5KOs8CqTZAutfQBpcvvk
6ISXNQdagWE/drXChs1YsOSSgUYjARiu/hxh0AndBHkxQys/UrlZSKBUC1xD+0A9mYqFZyi6gSEx
9yZ3N9Mjj7zA65hGxkz3U7jpUH3cwrgUWnU0yt6ek2vk2I1p3UwqtHPcmNUyBdPT2SAf+3qnNmSD
PdIppfQNJQesHomtzroSBUlwqarFv7YjXx7HCudSa0sInrUxUHKea+O6UZqXRCYEhirSxEhfSxC7
K8dkU8JGsYOtMqUB0ZMKkJ2QvYHgALtft3ovbGXVlPq+sSz0UHKcISPWbAQtrIyAZlMfulyvD0oW
NAcCECNpvU7aAB/pZpWU99uk0vNrqEvRlWP1dC8qsgr+IzpFPDZNFy1I1/eUeWnI1fpnMx2lvl1i
a1icRBVwAPIQhv52nyTsvJB13O6XxljlV+IwxRW42GMuI94hqjTsXY+FI29uHaZeMQamK96tv7hP
RCAdln6nSlvRD7B1f+kL7OunWcUFbsnGh1BJ2pp3Juoqs6rnIOwMZFz+rIsDe64g6nMSPdDuGkC7
hAS0jag76X3788LZ7mLraffwqV5nb4CUTkdC68/+SmGiYqHvyZOqx3t1jLXa0QNhJCYV9XE2YD3l
G2fOIqtcLdxziKfnU+ECnMryrn4QRdPJoskDblwGfdg8OaUX79SCWGLqdQ1Pjtq+4IEwj6Hf1PPU
6g+dzOIrhg6lU809wHpbUQxjJ1xDbNAXt4k9t9vjVUjQbHrZMkZ1LlJuXcVL2U7+StZFP4hX6gIs
G0fX9ghI0L1rimTDcVqai2IA8/TQOepzUki8D1k+aYVSPYp5FEYSyiiLvZjISAH1FanjrkRrHRrz
AUwvrJo4u4iLERflKir5aSGV5fvzxszQuuiSai6aQTRnF14w2JR4MLOKT32SYPRBXZHUus8TVUPP
eSBdE6RQV3WtBSdC7P4q6/r4TAp+Qg7k+QWJOmuReUF7jZDUXFSoKjwOZWHOXdg3T+y9yrnXmfFL
TfSN353RvfojenZWbFhf0t5IZ7HUZO96mf/AVBa6ZJm+2m2YfOvzFNpgqH1PR4DssZ39UffsKBJy
KmQ4snkr5ywco3x2e3Y0s3JPtApIboIKjW6GwA+wJma709J7zNY+uZAfJCJ2Wj0W3+PSulgg/L8G
Xfhmp375IXMmYPdWOW8qudtZFMbDKsg9rFEcpbhgJo+uZmyxBE2Gy6LOi3IolaPE5qctiotoUDzF
YpFw86UoioYyIDgUerHEdoepbv1yr1+aQMwWolhPE2SWai/b3kZR79dr4PWcAZ8mj2Z0RebPx9KS
V5KmoEI89RHzO+QE131htLe3KhrSym3WaUVOS3QR8/eSDM6/9cn3ZwV4Nhjpm7GNsIskBXrCLSjZ
NIURYgma+wd+ZtKylvrwERGDYF4qRv2exNJRNfLOI0d8GW3X/6NIjA8A3s5rZ6o2Fsg1tNnOiomq
OMVOSjNtZ6mdveLw2vL7T1Ty4lr7pXPbL0aGlItvLGEP8A8ao/GSWrn51ptqNve8brw6SpCtHDNB
biep2gfQ/fYa12b3hK1ptdCKSH4BURgimOSfCzm6pqOqHrU8QWhBMztSE+QCm8gvjnxxSBR5WXSM
ODqtNbQWDlGkx+umQCUlTklwJVE3HCJDq9daCqog1Un+N7qSHJRmUNco23gHxVHNNT8Uax9FEAEy
Flx+ZQ8poJN1DrV/oxmhf2E3wpZOscxvXvyAroT5veYcPqtqb7iKroExSkRl/uzat9Wnrho056uM
x/e6rQ1W3yZ6BD0V7vE+W3cu2qaoLRPOEHUEPNdtkXf+ssMudJGXMlk/t7skaoWzcuiOSzUYu4u4
YC9rzTXkJFaiqEz9lBYmrqflxjpnacO4OySWjaqPt1WDor+N80OCyrbqlg8kwb+PuPkhVEWkH6z/
uc4dZG/gKXEatDcZLipgLDvIwPASLhqqwgtAO/1S1HWZ7V7Y3YPRR3GTnBD9RJ3VaYtuQJ5JlDrf
TY5IlG1ESUwEP83ZhLjnAWdmDnExdMPFuJnf0L0OPGdJKtdUt82vfuQ/FirSdidRlTt2iqRbuclK
LNT7OK4XstqBriCAUq+kUOd/hx2kv4SNCB9TGiNiWWp1sngsAASYKolNRvNbuSpKBPiI4956iiLC
+YSapst9CtGQGV59MkmpozltIwPTVSfFHeSNCNynUsyb4Iv5P1R6hilvJIUQvxgoOoqLaICHSjp4
GjyOOfDxyDG33nQALfxSO7bEf05eUgBrQTXwnahhRZLHyM5qjlCFMcLHyRoSjpqV/kjVzLkEHsQb
pyCeLuoTy3lE7kN+dKbtblFAi5H8hv5ptstyVKGMAbdpd0iLpahvfE5EXZO/ksWxECfqsVcNSV0m
Bpazit9Ju8ri2zQTt/WAc2nat0iZG9JOVJVhRKso325F7b29dSCuxYn0x6d6UfxUZ6i2sk2KaNnZ
xFDxvRp2vjr8vMhydQka/tZRBy+e+JbxRQkhH8h5lL+TtPtu6Ln5IVnpS60o9VY3NX1tK6G/dBIN
1Q804F/0TCF9BsMjVW3WU09Bl6mMg1ccLzE1ZsEElSEtK23Y2ahsuUOoLUCFs/6l/XEoiuTHkCPq
2VTqF8+oZBCkmc2JvZMeuteNqrTIisqk7mdyp3kbN0k5WtdQu2w1+cgd5Q1/cumKYHa2S1VkBgNr
BJDQN6siyePXViaJNkixspKgcL2b7pwJkmXz2pZe/qAUZbySIYhts8ZLXuxh2BKMTD+UTstgPbnu
LvHb8Orq3h/i5UbV5j9Y9NnJypL26HpkGfppwPQ+QFCS0wrBBqamp6+Rk/waIkl6EBct7ZtDoTfA
aw0biQOJU3oBQPKgqYHez0QfuJzTLTBtOHD67mfx1xSie5Lnr0kSZ5v71LEGLFiX2nrZFFAD+n7c
otviHEUpjSCgWS2y96IYlqBYgKduO7s6WiQE621FBAR0mBzMs0IqX4eWvGqY6sWbNZK3Dvq4+sji
5BWYR/cNi+ZDw370R9WaULJSDwf7bJxlNjSBmcRBfgpHOx78lqQHIWN7+kS3T+CJ1/CUJ3G5zCpQ
mFOVfBZgLb0WxXtDFEsJPsjgLFvC3afgRWqxEdcQpN7bpl84qyoH4tv1ZrX1teZBlMRFdDGmfqJY
TOwivfOIl9XWJehlaZva8LoSWOqc0ltEFFTIV4tgahZ9SsmV53FMTLQ0DPrwWP3GkV56uA1RlXhe
qp5xunXm/3RUcJYwSsO6QBhikl+vcRvfuUnJN4vXqIAU7Pq87lbzGhz21YuS9OpOR45ALsHq/Kqz
q6ZeRITAgO4gCQdzRT2Xsm3vCzUs93BZXjkTG08ytCr0xsxzXllIyobgyS2+iHvRaKBqvwAHkm/k
HJxg3Wr5OrXAu8a15j0HbmYt8xZxBDXs4VFB78Q8p4Xq1ifm0xiDsnEyT/qxIr/m/khbtqRaWRtP
CXMtAchG+97Q/EUexhCIQAo8Es1c9sx11gzNeBxLl8CppXLChGTH2RxRd02vw5lotTQynUNtuXvS
8wiMBkF8zCuzPFog1kihl8HXwkoeyjQ0Xkott+BUeMiBjEnwmksEEKYO1l9HkkutCKrb/lfwIreR
JivWPB8q9UxuiYi7VcRPXQxDCQHP4BK6LrpRSp2RIomtdTeY6i7kGQEcJmnIaIfZnvWtXg+JbB11
Pp+lFUXaJYuxvwtkyXrqJ8ki9HhnRaHb66pxx2GWTB4MjTUoB1KdMYFLVLemqhQE/yGfLrd+daln
eFtIP0eIlnoYcEjudBcLQsjt5LiXIBKbq6k1/mNuolkRIPS2FEVxoYNumc2Vnf3EAkJ46N5B1NFB
0QkHEgHptq7T6DjTtt7OTOPy0PldsoySuH5Rg/Cb+Fcr2h+B0fnfQ76rBNMHjC6mMTZSRTt9GhNb
xBTKUK9eRm1KH3TuDz29jUmdWJmpdvJzTGGCS4nidAelytkp9eDsSHmS3+pUEhJFmHqriGdDiRs2
Talo+nzLJlhbSE2wivsiaTAp0OHx4ao7q/jrUXnGR33wEGGYGbLNNZ0q7pc6DjAABvX6NEKkXTY9
jutV0Gv7LFWjZWCE0isk+VPHt/C7EbRnveq0V3gLKWnx6t+6uklzEltX3e/PuRP87PppVn2U8VjP
iogw4odaptqz7Jb5k9f+VgjaD6U11VuL4vzW8nlM7uTduipdQChj0eIsXsk9z1gY/yREZX0pbiMF
QYBguuROiMKkfZLR7dqV0XReE7cpGrQSnqp/rRVllOHLh1EjZO0M0kNqeDsoI/o6JlX8QFZeehD1
EN8JnopKJeltdJGn3iT9nHQmejWm0hgb0aESteJWXArbIFdmNeEsRznjZ3/RMijee+OU/m5gnT97
/DQ2cU9gTkmK9OymSnoWd+xCX2qSqQ/3+t71lI2tkbgXQ//aF7Tpz7412r0zNA4aZIdt7yAuBkKf
fI8SfWkVCdoldQP3W9ze+1QD6Y7PfUSzKRuItbQYywTADL0nCfH3XZrWMvHp6VaVQHyJO3GpPJ5d
wJP82b2uVe2hONzLkTlGqzBBx0wMhuKIUtOneQhXkqSpKpPlyiZH9tscbJyseTr0MviaHK4Wcn2t
E5wRMkjPnuyn5yIeLDjirrZwBjX5vWFTtwj43WtzTbMWZFq1hRgoLkgrp+dqU049RUXVgQ8z2XKs
4WkkOM28jqQbD5ghFDNRhMqUrSsNpSVRVHUooxJczb0oBmaw4AGpPuWOqp6jRH8S1V2Admut4yEX
DunwWimkejlCWFvRKhnyCSfN8YJRtv5YpeNtaifWm10XNjl6Sgwi4zEs0RXiPDq9LSVGTTAzJO3Y
4av0qro4k/z7u9Wnd8s2zF+RSepf7+9WTBnxbpMKgeYClv5aKKEnPC5WdeaBi57E0m/q6JOe+r1Y
VD5MNAcIjWgVDWMfs7KLciynb7ESpxtRGpJix1IJxSdWlk7IXhdaYBCc0XbrFxXx7GVfWQNQJj+Z
uwgVHDO2QlgnuQbphxL5LNH7NtDSfLDThT35egRnQ6qCM3gzj6NFd4nwv9gjIL9rpN5+lVVefnB6
WEeOcy7a6LmaqlMHnk0ZkU6vm8h+7WstnBOID/aitTZDPDGG6MVTQE/XOhY7fSfZryWksVVahv1K
jFLVjnBkE4ZHR4qdlzHci5e0pVbeo/RKBnB6KTcMSeSWqbQWxSEa3kZ8Z9GwqvKnynOX4iWdmtyY
MuJ83bSx+qLDGosC+1DHGhkPWYZcjJHVAads69AVBrmXUDFdcKH64zDEOnJDv5p7CQzDfcg4jgOL
KBL7Bo9WzYB14rePnt+0jxgtETqMAYe6HkUkbzCQ6YaPew+lcZ+7UIsPoj+uJ9VaayFaimI5TThl
cae5xJiuTIw5miLO2tGMdd0M5alP4duzAQBqX0r8WmVEMhvN9L77l8Zvs+94OCXgBL3Ja0CHbTvW
NkT/Lnw2zOqro0np98hVgb+YxRdNNYpljTLhnmikechHpcADybHeQ6lYiK6FTZ5P7WT7OsZ4ww1y
wJPEKLvrmDvtTLyeCUkxbs3iw82BKkpFz2ZMioxdBalymQWm/Qpw4CC61qH61toyHETVVHhTRHTE
35C5XTG3OEf9+TdEnKFuf0OWsKcSf0MJa+g5SIuvwHfblVtE+iqWo3EDOCBZqAh7PItiW0bpQvVl
9Vmvq5+to+NpvxXlSC02JI2SFWxn8iSaFL7I+KQv5EEuj4Dhu22hRNUG2WR0RKUgXljo5n0ZhvYV
CLT+h13tqlgaf9QFywQi5CGEckaPjlseK+KZWYPgQqelH11S+Gv0shLk7+Iu3xOZwzJquvtUbBB5
xmZYr+ecA+hdFN0AOwIbaLdOzGOsaEu3l4I9aSN7HhN3XYr6wlbBAkF0TveakS2zusMywmsYoTkB
xi9Ob98m6LaapeOqpUz2epYl73UdLOhUKkIPFE9WDrfGtvSVZVm2KBJMDaKLaHVaNduRQEBFPyRB
hRLYKi4946AT3zyY00UU/bgzdyPmkqIk6kUPJSF/RNLHQpk6DaG+T2O7DI8j30hWPq43cyHADtP1
OUfo/zHwAExWCjgLIYRujdWz6djRI+l0/1afx9a8UdTqHbUN2Obtd9TGeYYBf7l4ue5uPKSD1rYf
p49RR5KjluT2u9bJcwSgmw8Z1aYFMo7KEelUHNCaOFj1hVS9lLLy7JVRh6QORllD6rwaIR4qoWJF
+yYvOjxAtAHV/sE7c8aAjJ16F2jl3V5Ta/NiTBddBbdoZJchDMxJUaw5AMHcwf8Da1nqUblVR7YV
9/5NVQUruebIJurEsNYHhT8ETbIWRdEgB+UPZOuNh3s3CySVVWXJCfKmeYkLtzrZrTS/d0BZhq1Z
OHy7T1NpVrGuR0h9YpBoaJqgX0Sx70K5YCJRp9Rpj9l1kGxFsc1cc5UGOWgIGW8cxzNebY50u84B
BCCK1TD4S5Rq5I0oWlH2XJPuOkOmch9hqK+qujFe88GDwOZclT7UD6QukOD35D+AYcnrsMw50og6
cQmCtNrDuYK2TF95zLSVO5b5tm7TN7DAUM8dV10osh1euyE1zrr6tSG2AHEGu4otMmZQXqfGrMyi
q6wH8kImO7QUdbcGN3/TBlXZiRJSisbZSb+K7qImMBR5y6b193nCOJNBRdTSsrTaFiJpXb15cKhu
c3C4AK5djG+QX+x56ZCZDkn9K9MCFKD3+ngvue6tJNaqHpWLe1v7l9KvcWKR+9VTjCPn1D2qHbnq
aQH81fP2elPbJLjzH8Y5vQf60eu2XjdEB5iN0cGI3GuTDO0GOZbocK8Xd7e6oidh1oFsoPu9Oi1Z
6WeiXI3tt9gDmI8/w8FNjOwg7sSlKgY0VdS4wUDszwZXkYP+t7JuBZtM9pKHsMOH8jbNfYa2koal
Ek7afdP84iLmYlPQzv75j//7//77W/9f3o/snMWDl6X/gK14ztDTqv71T1P55z/yW/X2+7/+aYFu
dExHt1VNliGRGopJ+7ePa5B69Fb+TyrXvhv2ufNNDlXDfO/dHr7CdPRqF2VRy88GuO7nAQIa9+Kw
RlzM6U+qGcEUB3rx5k5bZn/aRifThhqa2ZND6O8hEnvtVG1bHjDAa0UXcbGTwp6nJXjfYiYFncNG
BZOAeOWFkX4sR0O7XZJROeosrQ/khvmsUUvSj6Dy87WkeM3s3k80kHPDQDMLkEzOA4KiRropUrs7
GGnSH8Sd9utu6oFySso2Dtypz9Hk4KrKtg6a7JIHQGldffit5KTy1vCdYfX3n7zhfP7kLV0zTd12
DM22VM22//rJB8YAjs8LrO8lNq4HU02yY9fI8RF3i+ke9nZFfmOqKZbGgDMZsI0e6ZDp8rM6LB1k
A4vKPUgkNxeJLhsI3vTVxQmsEgkF6nrXNICTyq0Pq+/Pct6U34q4bHCf8V8K4PqngGz4i6y+xFHd
PGuQpq4RWG5Razd1eFBcKIaiGCskVXpNQjx/GmPAPVh6cVVC3m+MF7AW8Xy00ngnWtMs+m3+Pv9t
fkmTt11TQrR0FVxPXbdGrKNqD0Sf//6DdrR/+6BNReZ7bum2AuVL1//6QTd2arNh9dIfREQ69GL4
/MQn7CUOH6qBlAXEPtTyxGd8b+4yZFGrNH249fOrBqYwOqIPvj6We8I68GEjvnCJOTSYZk6VrT3h
h8Wt6+rTraX+7JUb5o+2YN9VeLmzRbNKW7Z2PX7U9WyoiIePGMSs5ERttk2i20+Gq5xFe8Iph4i5
msPkdM1jibzxvGrt8cOtoqeeGPMTa8CnCWPgB1fZ0QAazvsY3dLR6M+tZfn7pssPooRI4HD+Wd+e
8XlGga/NU3fWaig/AnPRFq5+78LQWk9vQ1VJLxcj+5NNFoLy8JEOQcI+6K+yWzwNvaJg8NYSS7Lr
6W/xpC+WtRwaQ36TUf/fABYyb0VzCI4pHNZHzcYkKMiMBMNURv+nWafhpYYWwt9/NRRD/ct3A4Ud
U7FZAE1Z0QwTmsan5c9KpBQRLeQ1cv5f82SozJ3cBikQl0Dhers3XcPYgb6W58DDQKmLplsH0XS7
lAaGux1U8bLyMR1M0ngpFkxSx8Xarn1Ak9Na6mJtu84kjMDFMmu2ELpFa4hr8MVx+pVsldnRh8Zx
FHdN1TyXVhNs7/U5AtG3Ht2fjaI/OmA/B4miwxEkHKtrpqZs4KIArzc4UG0yfiE6n2x9gPELzSuH
L0438hSSe/8YOd2tmzRa7SHpUVB2U0fed1Uor1wDeQV7Koo6cQHyi6CPnSi3OlG8dxYNou7Weep3
L95ntqeZP02q9u2e07V9cvr6aFWqiVoYmWcp6l71kgOdDtlhjxGSg+LttCOTwuRLpZXHAL2cj6Zh
W7RNvdq7uqykgPUmXKQBRrlT5Qd1+qO1ykg21VCqS1EU3VQHInGutMTgXDR5+FYn5za0k/OAWcsZ
rsxzm/fyg9Nklj3TzLzfaAlPMdFFXOqps29mz02XyQ/3+ntfMSchVCaQjOw2X4gYMMpJfjk3xzi6
atGgLPoKn4/cMcKruKhJ8D4m+rATJRdp8bMbfREFMca3UKEGT1HN7nWf5unTSF7+/Q/IUI1/+wFp
KqxGR1F4hJmG+WlxjcC+J66f5e+QfxMe+ql/EN49BOdJTOWOszAqI8Uf8Jfdz6dmUaxz460CGrZD
fZXwgnNCdqS9ikLE43GhIma5FkWpb0gbuP2V9cLN5wC/fxSZ5e3b0jY2gwJi1EXqusNMEKSthrTy
oisHc1OEzWvADoCTOsoiNcsXSDHgFkDRtVc7JWoi6kwlc07hICl7FrO1KI2D3sxi0hZIs7R5dR0w
8NGBPjv6BfzuUrwplu0UCr/pLwnQtI9u1viXLgRpk3ndo+hRIm4NZjHOtqJYWKb90BV8dUQRft3E
Fw06xEDGdI+x4aLW7OFo5sNwHIs6x1TKl5HEboD3+zZA6YVoqiT53cltfTM4GM97uJBtsgEHCq/v
latvVQg/yLFCAm2A4z/dhVMdSiHqgQCGMuysSHEekFBXHtTYPwv4gQAiCOSBqLfCELU88AojChKx
Hzo724ys8yhNDCV+RRVxvlVLbGKt4Iy1Y69gbv0UdYsYLX6RX6nVNNr6DqaYPH/9R3FBtvcSRVZ1
EKV7D8gX/qMY9WsO0SPwEPTS+MWjA/jnuigWO+ilPufO75+qRdFqUd722lvbfckUy6hoc5vv9zVV
3BX6oa3s0jxOv28wp9Fes4CwO1RuzNDoDrKSJSvPjvtLa/kBH6oRvjQ+mEC8hrKPIqnPhFzdP8z6
a5sOJkFtIKWZOarfq1p5T00nffNApM9T09cecjUMF+oUfhvU0DqEU4gugHa1TZXoYiPBMuLHTJ1o
SO1H00eXsJUlQtiTqew8bVVvfd9+92m8ymAK8i242BCQv/26ib3wVhP+eTM11Yp1knzMhU05tg8S
+xvE78oOmKkBuV1UIo7CmyhqN1+ByQguQWgYD7kMds5vavRMK3RAFrh4OiRgjerK6lNewuEUS/a6
YHOxv69/BJ7NVTCyJtyWvpbevo2xlRJ62y6IYLaMwChcvfmK7jySfYoXXQ3dqR4sGTx/UabF+xSH
ED2yRgkWdVkiaIai09F0dRaCwlK3ko2Jr8qOe5cnKbTU6SKK90tZyOtOi/3tvaoxo26tDWUwvihQ
pNaG5S11XfaP5PzQ0bc07WxLIQI/CLOvW0uHqZPZYbvyC1Oei2Z96hj0friXZe8oBUW4tgPIeVqr
4T8Xl0ilJ2mKkAQhTWiLfHkAYM0rw7VeC8v4hoxu+iOPoGk54ARh4w4bqSj7r5EU4EXUVC4uwDrC
tW1WPmZo2ZEXIAoChf4RC4pgKTcRlLOpUQtqi0iesxKNogrLIFTizTzfiqIkx93O8CZZky6q8/nY
xc/xFKcdizxd5EalVSsM8pJlgFHLzo9RIJd1EzUBcSsqxQUnIdTFpwuobiObITr2s7uoFEWWW3Nt
6z0ZMtcHfd3rZfDgB+EX0j3OyYXifGqnO8KLpN6ifFiKhi7K+o1bYiGhJCMi427AsmL3wxdVXRWI
SL3mreruvB6pSiB3oNz1cHwZU1nmi6uGV3HxpOfGBdYrtUF0rdHb3ClD+X5v10oIpF3eqwtRp8rV
h531IRsFq8MFLR6QUuu8/KM24KY7IAvB8pPgJpLYzfmmJN/+Q4/ckxGIzfUvmj5kV89BZ2kKz4pS
aHi/laY2dhrarS1DwONemtoGqCs4ciYuUiFNeIZ6QIph+r0VcZWuewvJd/F742xYX9Oq3bl6teJH
mhyHWpFeDBtNLNQBYNJW7VVW0m0cZ9IL/oj9vtDIQHdTrzDvcMopfEimU2scgo30q1yZkQN1ZmJq
NYvjs1I3t1cTL9l2bbYuXZDDohjCIVljXR/O0LlDG2hUia1YEPjTAXGrFnmwpQJw5iouiFId+zwz
0EOsToamj5ziydaijFmrMOTZVt4qgbShTKgWER6jIY8wBEiWAaTrc661KYcWqTuhqiRq7tX3rr6C
t6NoiBOln7rK1kTHz0HEb4IMoljvoz3noLz8g4gkGBv3h5XYiC6aNaC0eDLqU5px3+eKskP8sW/m
bBKlRVaow7sWBw+OObbPsmeVD61n/1av91p4gP7/NfES7crDZy7HmvOk9IXzBK5w7gRdfhUlFLS/
KKRWDqKkYoUyb5siw7+Grq0H4y2XxngtigHkMdQaLHUhZjOHcniw1Al9DeNg1SpZuFRV6LKjWxqI
ZQzGqbQUDp2Q1b7y27u0SuQ9I7Znb9BZ01Day4rD4BJQyeqUxLkUfLdiYo8swc2jO3okm/xhAGlu
tlco1Q2Cv3QJoxbyKruNuJP4j7R+fRgRXF///W5S/w+bSUu2LE7pQDIMhGj+elKHk5160D3jdxwu
Z2ZbNFA9peoKrzZ6yCuUUMHQ1FdRl1uVwqIfN2tRFA0jlLpPo3pJ2QyZU0uPBmCLdJzbvZOgHtnc
b3TTSDBw9FTA2MA5oGvW1U5cCLoVq8yQP0ZJqnapZyFIgUxRtZOni+giikiQM07c3gf/NkbM0w/l
299/XIouf958WzyHUBs3HUWHqvP586pA8wBQ0bo3Ffk4kMoKyKFpP6FMF3GX+zGP9UCuryXUze09
2XfLBdqNU60tCXCDSBCKzGGiakCVW4sjUOZxGDWV06e7Vo3VW13/6+5/369Ty1VteONanjAghAxs
IidmuBPHYlH09DDaiTO0KEZAlX8ritZ75/vYOkN68VPne9GrSl4I1bu53CvW3s6y7GQPiKZC9H0U
FxhuuB46mrY2Csd/jEcnPZlILekYkX2F9yuhGZDWZA9aFa1tDpG+rUecCzQNxF5rknecVfy3v5sR
wmxJ3IcPucKSbOZo8sHNTr94A0u+5PfKWhTT3nqSMiu9pOpYXH1ZI62lJchVZQiNSE29vBXDERGE
zh0OXdgOL1r6I0zG9AtQrRTMmD19s5laqpNgkdly9SBaBx3LMD8tn2Ge9xwneAdiMjkJYEVP7+BW
1KcVqk0vjZMW16o1jokHwt4wQnSVvVhZlL1l7JI4d89BOIAViYrgKz+ONyCJ2qMmh9rWRFpqVRlh
+W5bX6Xa8r9+Gogt7Ovff/9V8/P3X7NMkyCpqRqqrOq29mm9GDVWTQmk/4vZs+140RVbX1V+CKnH
ixdN27g7ydTcnd8WFx95k7Uoifo6aSy8S6ZWUQ4hG0B6z7VN1+mkgtCQn6WwmBASgdwIXnCstlpr
9NeiMPMz4idzRIuHq6gCnt+uWgn3IFEUDbrqPJplo+5FlWV17b7CmV2UxKV3lRyFRKIqoPWdZai6
3orsn7XOgMgh6JBrr2wykbyXwYUYxL5fe4TtiKcMz0GredsitAAetIgCrnX8amE0WzZIXo4Lt5+8
+CkHdbbW9XLnNUidGjyW1uFEAQDt+PMCrxZCdIyAw70B4T1A6NMIaxohOqe5+VXRXJMMWA6kqPWa
YidPZpr1r7tStIgy3tG2jfqlBRHHCVeio9TLR5Txz5/iAKJ4r0PpeATKsBc1GY+jwz2iUGNbvkPO
D4kHaDeogtrSC34y7zpr/0mUmvqE1639jDpKcpEt/4RVpPSiNn6/k8mLQZprpBdlaII1YiLLqlN4
xhVkYK+s1eGl4h+Ca7PxKIVcCr/LyL+ExU7UJbmzzupkWLth3u4kV2pQ7BjanROrdj67l8XdvY89
9RZFjn1H34mWKoZTm9shzid48eC7+fM9eyLudL+BYpvhKHvLoXhO9Vs/IwP1iNzTyPZA0U8KmYy5
WbKD0qaiuMg1uNtUzy8ZkNOHoTQCa1a3OJSWqB78f9bOY7lxJWu3T4QIeDMVPSmKlCtJNUGUhfcm
ATz9XUjqFNXqPm3iv4NCIB1AsYhE5t6f+dQtrlCkV5ELZqU4+eYhaerwJA8ofyd37niWBaKBkDJc
M/xSdPq0yyeRmTeyxYnccKmZGqoC81CPH9PBJWPAjBM/AMwB7wzhQ5ZKG4mcgDikLMlDlnrVGmGg
atbGiB/kwSwhY3Yl4n1JHx7zevzZ+L3xjEy/K0syRxMr04dS+FepwSztOUn8D229X+hLQq/ZMijt
aY9kibqXZ60YpsuZrEsmgXKkSME6dGm1dywXw4hC89WV7XQo/lzO0SVKNhmqvYgf9vrOrUDAD1mH
HDxK3ptKGf27TmTTSiE3+YB6YrQ087B9zi3Seb6o47ehj37F7Cd/WLnGz3lANwd5Fbx0IjYdDYJd
ThJk8KRSfF4qxf1uh81v9MPd19wrMBUptey5IHq/9BFM+Q/RPMhe/7igcA3DVdk8MqkymdI8T7gf
soGJ7Ye5qBrnGe8s9Ua+ekXZAdJHe2Ivw9eDgjwpIKF0L1+9sjWLmvdWVUOHXLZex8pWhLh3iC2W
9/9q/HVAqLcB2JBaHw95hcNH3iLdlTlmcIw1FATkmd1hms1muNeh/s5BLDf2oFPqUbNgvyyeS0DV
C3zVxLPJpr3rxqWi6CfTjMqXyY2m/eAUKopPFIkUqis3QDdBFu3AIWlbtdVxarXixbKKBQxl2F4W
oO2gDe2t4TbVxup1+xkluge5ERzbCdh+GzWPeH5Y2yZAaihoY+cZbYyHSLHbbWCF5hbBur3aFPmb
pWC/QfZVO5oG7kNI3lkrr7D7L4Dovsgo95+uWZO/d0UkSrt0dZGMLUSpLK1Wd44mfIFpiSUE6odF
d0BtgcVeh3nTUdfj7Gi0wv2uZ9ODzUP5Hcm0X0442G9Q3bobL/OnF5/s0qK07f4ZeUjUkTy9e0xj
9K6qjiCFqiCyhf+JecpzoEjCqcM7kLrqZujM9tYWprPVlcHbey5YckMpcI4VQj24FX7Ho427kBcV
0aYbSucOlUQFtMg4ndGYD1ZFIbqHPC5S+LBu+9TUOnt5PRdfmLgM5C8G7TVykDtvSqFAPJpe+Uvq
HywAjlAsnF+WwKO3K8J9QNJmWwn+nB7o9Wksxuo+L6vv6CFp+POaKsKDWrWHHzGDHcWNrM+G1tnU
2HyvB0gcb2FgbRESC59Edxp4uAFUjPEWcM50jxEuUkJNn/wwK8TFqgTLtQoKaWd3JdSANFjrgCcP
iCKCnA2sbIV5b/CSCPuL8Kbul5LE665D380uYn07sqdBXzjpHrLCN9ZGp/YHJx4TJsSghDUelo/Y
vjJdIqX03aqmtVYCO0HUHcV56O8gIBXncpBFhINgGNdWuJQNmqMBKZSnahZzKjtdTr15ONzV/JBE
Hy4jO7tRi9+NWqQ7XfEwXhRkKP1Zc7XDGwu5Dzd7wgMX+TzFzH8Z4ZuYwulHzouZnGSu3uvVlG+h
v7lbUwn0s4KE7ayhXX1vghpgG2Ny1/3d6WrxXGZmsu746R0soxRHRcudJSJdA+HoWuW1GGewU4ZH
yVGUSkvGvEqR9XU3PV6rrvXNpD3K0oXemEbN5Rp/WycvIu8w9OlrZkBNsCPXWjqqETx1fdXctZl7
1pU4fJJVttXum0QbTxhlhk+uV2dLC5uKjWyMLTfbmzHJAFlE54t4nL0xHTVuFg2EfJQo7ox0ak92
q7SIo2J9iTAzubce2xMNAdd+jmqRXY5BK3vNqcJQ8lHvgg/durGHOem9GIkzbkvCdHjekmzWK5cM
tDW+H2QxS0b+/4A1LAkfGWdfKzATiPaq5ROvlFXoqn01VK99r5tsHnQfPWlE8xjAKqM8/IcFuv6P
GAfTNS0XaAnAEYuHUwNM9I/vkwrQxVTEOTZKbUgyZs1cW+7F5G5s4m731Qy2mDBO8dz2vTS3XUtz
m+zZzq/14R96/vM42RNsvfH85w5/xkWJUm9EnU83eBKQTvE7QXrFu1Wb3joOrj3eyRp5GNNy3CgA
oG4+NTR2yi5ABopdN1OXENyh6lr+ETGz+IEHHPnr2t/KkjyYDYqaTBT1QrNCAFt963ZofrgjnHI8
rGzHxZa6807OGPn7yIjvozz2TrJKnikR6ZoumJAO/9NAdKteI2oFf9ZrVjAQddxIWbCCki6X8MKx
yXVy6zGEWXZg/ZDgf6F/r4nzPkWa+2tCouy51lBPH1Hv2Wt+Yt0hfhgu9TRodmUhPKzCgh1hDOsB
Ld7yMSnzTZLZxYudi/jW6ogNyiJkc51ZC7XkesjLl3HSo4UyK1KV3Z2S5kBVAVwviYbZPObCKjB5
wXq9Me/SRkE7AtzRqs80UWzGafpm6agIjgmEPCLT7nNX6g8GydYfWU8KBanG+tFGy3ULpJmX6z/3
IH6JvgZyLZtalNp6wr/4YOtZdmQPXK5w5ci+8C77Kak4uv7WtV1zhrbsmFvfwZtLN0uL6E1qnUVa
aPuYSAnylI31qiJfFg5W9kNTYGLJHnx6dd+NsMIcm/RVUyLsEmYJS/CyHF8JqQMSrtkr62UUvY7G
IlJccfDlMsUPu+A2GofbQQ0qjLTIorRKM7tpxWhujkL/HWjmHWHm5HuNdD5mi57/4qKwtmBRmjyN
faQtff6Ycxp57Tr3lP5ohdm4HVpV349RHx78wSq2hQsXlHBjuo7rILrnf6xb9gYJ5THI7GbNGnw6
GtU4LQu9MHaBqoyvWHYtnHLwiJn79XEAi423HPWmjw2SEQ50myeuoUIu7U83NamQbZpnMOCjXK3F
LUF2SxJMuRLvN6/25MXkK9SMqX4LUpGuUtsFSBJXoI+1xF8Eaad/R4U9DVT7R6TiDjhhEHuyA0/f
N20d8WH16iXBISizE/tHlqa/ckXUT05Vlf9p6Wv9I0ponqo8zTB1jXCaapma+WmqaodEc7BmGp9V
K/Ngi31xjY6JN0e/yOo9lA3TpHrLori8sZW2O/Vo4d8PuvYi65MpQTEH94uyxiihHJKd3IjIYtRY
H4uy1S7aQxWV997kpre+Fol1WA8IroBIWwxEO96MbIJjXKLV47m70nKq341dfkNkyn1RXA2ihtCy
Hcmf323bqAdFbUjedEirh07+0Jie/ljP9SGIPIQXjfFrj80LMkBCJfQud/RwRdS1QOp2Iff7cvtP
gms4Rmi37ezUMVvYHCoKWpYRb5y0Z2VpoQRwxIa8fg+mO0Jbeq3fY16eA8kL1UHcyrIfFOI2GKyO
rATK558aZBe7tBkiO7booa0ydwBGa59RhW/u69ys7zskNUEd2Wcl7pv7ENWx2wKDmGWp6urRdVok
0tR5M6SqJb440fCzjeDIQjn97bjVQ+y7ymsGB2SRxLV2npyZvYhsOOnLv4ZD7nwfzjd3GW5bgfm7
Ro9kMsbghGa22DrRkJ8QHYUpE9j5a11HaEo5drZR6iZ/DR37rfMxRI+qKXr08DGX1aOXu9s0acKV
HJSP7P5MvfZvMd9rX6Jiaxp+9upBgz+QJa7RpqU4KOOjMpUniQTPa//Oia3qKUAZ+SA0pAxlfZAH
J19rqicD673cQ1oNhaq12bYswVnJ3zaj+Hi41iFhKFZmURs3ssu1QRY7FxPekrzEMhcNwG89S+89
pGJWLDdUXpSz81uc4QhVIR6csCzcZyAXDgYP6NaIu+4Y1uhnqEGPnk+MbdCYxcMDqr/+onTz5hmN
af8GcFf3qoZo4WaoWn/T/TkHXBZIqzTrEZ85VJVAslsB/jfG6N90SYAfEbZrB7TB2x9dED0a/ZTH
vzHoYLk658+GhryA3yX36lwq3Aj5SDu5l21kdC5txgwZ/tMmc3L/PM5L6nDZi1xfBSVMXBwjEKEp
wLiZM093xs/uizLsEeOcSbx4gkGWTsvWv+EX2T1i771jGR/8djgJ/SJ6IxaCop8yJHeplxp71YDG
kcW68+jWZLFn+Z1fOJ3x9AP/1CoVHd1ceXA1mFaoJ0f7IfDdu6BivVnp6fhWVMEh8tL22KiJsXGI
5N0Q+Ax+o5iQ5aihYL/6VpBcfnG6pFxWbjedDKcct5OhlzvDh56aKCmijjHw/zRstINRa9FRRWN/
BegreTFEiiQKnwmUC9InZvhtTByNneEYYj05MNNUcKiDujfunTDBIQjLqu+O+MqSGR1arM7FMRrg
J4FLKMVhzk+KPBxQSKEBRND7mamNw01rQX9XR8s+96J9q0tveO3dcVw7uUmscUaUtJq5RIPYexpT
gSKzW0QLtTWj167ABNPg57GVRW+qYdYH4gFLpRZtj+RRn3t5hZFusxZOjuxF8I7IpxL+yC3R3ZFP
4KsokRS/gqQmRNXJNEfE8v+ArVD/X+I0JE6yCtEOBI8wYyJXYODJMlh7ckHexiwbZgYVdR7IeN0T
1Dn7Br018bUNyvuYX0eA5NwK0ZcivMH65jAaffC9nbQOO/fIfFanu8vCAFdVJuovPo4tL2WrTdsu
y9ERnYueh5i6guvD4dLKnyXywL779+t0+5/efbZhECDWLdfRPFV3PsXRNYRm7dGulCeYi9j0+NjJ
j9XUn1SRJftG1LOPelg8+QXLElPPnJ8luMCg5SG+9h0tsKsjUjmVRXfIiij9helNWRj2tXumuu+X
ThW0gS9950tb+GrcNH6rL/BodFI0AbHDSdP00BLx/QXvYD90RfK1bXpzgSJBfoZgom8L9h1b3IIg
XrpzGBTLja/ZGB8CFuVyELZNCVFQcBoTuAlJECitLHpCHOpGn7PzoUDaLREkf+cZRLb9KWFq9rlt
HgfKxfkPOFQgc58Cb7MIiGHx6rEN/pnqJxgd4RvfBE7oPBmkdpdJNyblS2ohuhxOyQagWHOATzaV
OPBwWnekI9v5cGnJzdFbyEqRNmQip9FdBJkFktSejhLnIuEw8uwTJuZTUQgLO4mpxSW45Wnamd1s
ckw+7RHFPBadbt8dNKVybtGURIrb1sznKMNLZ94F/cpKbDcK66cclCkRgxx8pVD8fB/UJAGPZega
z05astRPTzpKvz87IVau3vCUVEGxgJ2S/4qwonDQP3rFDQypA0O1HmBVWqsiiexji0TedioTdZeo
SXi0gAuszQnxEy80v4Q+AbUUkM0tITps7ucgjJJN4ikHLsi7Uoy/EK6OW5MfCHg88B49gq74LK3w
jn4fRCA8ugxi21r9GTRKpECNJVENcfYyCDHk+nbeNl3u5OuKeFJ9mxQJAKBNbyJ7jyxhGH2Z2uCb
ZrnarTCSeD+Vscdilyhj47OWbYYh2MoYZAUD5caqRu8Sg8wigCgAk55L3FOFCn5TUTSM4PrfTdqP
XyFTDeuaeMrWtWJnrq6MuDgHZvKKAYB/B7S/3jWN/pK3g38nq+RBFr0sXRN4j28/1ZuNri+6TNSr
fHxIOjRoJKCdDEh9K8+uB1mXBH25TfJbZii3Z9+mPua4rGHf6Vu32pzadWzwtLqb21iJ2/qzbB07
1bqtvcegHpqdniXGSzJ5a5J09qM6OOF9HYrHVB9IgqGrttXgJcMe142V0g3RuijrfCuIvy/lU6u5
Y771Rre7FGVrZiObo40bq2x/W/PWbPBV8PXAuKiiqMTasQL/+eAXP43RUW4b/KiPcoEbauvIUavj
Zc2ru5iREp3X+yXBaZYzeKetBNZzZEpC0NVi/MouM1iOTRjelnGYPVpT/LEeF7DbIbeyx7m/1WXe
m6nfpqPhHrNWzZ+TLlyZ8hNFWblj6e8uhdGrW3uy+A/IQgSG2hY6bxIWz0qLP9zcd8y7cpcRH16I
RO8exyEsN6VrxGuZKPSTzIBobuLtylf2ksfnUtXGmXrxdAHBgPUylpOBSylrY2ef+Z2CE3zL9jJu
q1erTc7BHOvs43JvIw79JhI0wpAJiU6VH/k7ZGmbTRR45kOap4iCg1X52eInmTS/c1+13vLigWAw
Bgt/TpAb+lTzsQmOUI4Yzoc+edU6b1jFfJEpB7Avc44IxqlMKuQNKSM9wiFLtvb1Dujl+N3F+2xk
r+7z37mA1djepZjr3HZQyFcpLnNvXVbDIMfLKivQyfA0yPIpiySAgDYkT3hIz1nbP8keGECzYY3S
57ZEWh0CSbTTcAZ76Obgm+zhIJNfWv14LJnTlpiBN6d6PgjVFks1zLSlq4VIcyV2TKVjG3h3OPFz
NkR3hp5WZ/nyKSgxoDzLn/Hcdi2hPvOh9Gccnkv9f3j5eKrzz+//GW5D5kcjUad5zsyS+JD2MSwF
IrU6jE+Tt68VTXS7KAOT5Hlmv0TWwD5IYoQ8CzqfDZCpp9EybnwFLFnvr7vctwC7i2qpEZs4VOio
kz1XnxInwb+DqWqDLEm8tv2cqPAMJpYg43gKmhP2uxixlJCL1Kk52MysX6DyfMndRD/Jkhpg0pHH
T0lE1Eazc3/PvI1vRe5YbyM8cAeg3H3pNcpdMvXDrBam342egrB4MtyHbd98z8Lup4We+1tNZA3s
Qj++xAhjYyCanpMxEHdFbJWowrjFXe05/jbWRLOr2Z3izaXAVan6x0FXp9s0wpF90vvHscr1RYxb
69r2yCqUvOt+enaD9A9oo0SLMeb12+8jFggPmZmhfWYGMLk0r/6m8bTneum8mKOJo5Zp5xu7Krv7
0C6PKVDetzRD1HgGGKqtCBejKMKzE1f3Qgnj3TBE9sHP4aLIA69PEIoIsLLODHiFFkXU/xY671sy
NFHlvYbwzVetodYH9MvaEykxXqVdNK6Qv6rWdeKbp5rZCQJW5a7xkSX54HohcqBd4jy4PkKiwOC+
aQBmEEWdvUwcLNNYXKwL1X3BlqT/7rpRcVOJulnFUxdvbFjFC2YA8eLZiHXUZtj/CKxxUweVCG86
46nPTe+31Sv37KS3Ldn55ejAWBgTfdG2GoK6WehuEIzyDgUS6lvbVfaoD+crDfmbKcV9UwVdjSow
xgE9uLh14XfswPP2pJfg9xpAh9+7RJxdkq2/SDkRs3G8BaL82BOjI79HQwAotxXe0SHDTazoQ8ws
px7aQno7BGF8Lw9VhXy3kgDhm6sSRamxkEA3SOoPCWeWLRLl6+CW58rOyyeAt09a7aUn6Gfqc6Fo
X4pAc+70uGyOo1WfIQIA6ceCgy3cr1jt8ls1Ch4wYxp3gZNF5k0dFeatQgDaW004u78Jm6hx2an1
WhaV0T65JdtDW+/FXWe3A765ef5mKvHsvdqFB93rjsA0XfDPf/FwQo+zKjR+JmUYbCCuvvNzJMcm
IYhJuGbuIste2HxVHFw2en98JjOSn6o0fmZ10tyNyGUtWD5pe4x7+i+qy0wNNDzbECT5yXtX3Gdu
bxyHwdlaqRmiBGnXBPRMIOhzI4694r4fHGdfTsl3coz0EJo17rwoAWkny5HuYNLcYLqF50C/Koks
f2EZ062A3vNam4u2YSPI6mkdjJ6pXEdeOS5E2ygFqTgjP1xOHRNnGp8Vl7sQc20S8IJydWURop0o
Qm+fN+O5GmPr5Gbtht3nyvSMn4XAQEyN2+/CtPrz1GblbABQr+vobap5DmN2OmMXN7+F+YgYoHhu
ktC7rfwJ4xTcQpZDgqdwFzOlR0rnb1URZTclj/MZo+fynM9njqmdMyb9g6ySjX3RZBuBOt9CFgE3
ZXeKVn+HdHkoZpWyOlH7nWhwfZVFJwomIm/Jt1jJ7aeoG8VDhlVBOpfKQgW+GfToUqqDgukZB9Bk
72dpYvSbPrS/Xauu3a59PaOsSG1w9z8jHUwkQfH+RpLW3Q9VE+/czvcOxC+zbWRqwVFEUbMJayO5
I5WIp1FpVKfJrR10DlVUZ0Rw9ngzb4usyA65O7X7kMd/20WFe2sUI56sI3atQ9WitA7u4wFTCMSU
TaE+lek94vugDtwpQ6g2jre9Wde7OPDaE2IBeAx4af2m+/lRrXjSsTPbdVrefI1r7HVB6mVng7Tr
FiCVuu3LLllUWOWsNKKoO83masJS5lcGYhwu3hzfoDKvdLW2f7ll9qixhlg0BBXPwlBWAmvD3yak
spC58C3o+YQiTIozRpTdth7bO5dHaZPortgMFlgZ1XGJLdih/qJazXfdzuLfuX0EpUkgl4f5bJN7
fnNCdPSrXmseJnRT1xUC77cuVnNeTE7QD5TmDMOoW+QNmYAK4zacLtJfKpqlN17OmsRGDnsNvbA4
TJNhHRGj0pahJ7RXEylaYiAuiUpPY8peNypyJVFoTchYqtWeMKUDXFz8glvBREnWnh1xY99nTRcf
jAiBcDfrx7vMm7cvlvU91soAWkY7brWw7TZ2wBJJi8b7DpTuDw+YHPYz2fgwZgiJpCkSsnXedy+E
J0iQ0COaF85uVWT3usBLqBuareoE6c6ZkBnVJpTj+L9MNqPa2ifPRFgkElWABBn04lGPUKIvgeMP
kec/WabZnB3Uu5IyvhEGmuzVrKo6tOkxmip9Qwa5XUlwFx4wxdIWUbWT0K8unsEZ8GjvZGvToazj
WOaTqvY5dNWCkCkGZFbdpwvD7MWu67RgNbla/gYR4xdZl+FceVA7CiP8Gc1zroWvb9krJbYvxGHR
wLJ3fdSPm6FP8odAFx7xyq75YXt4FCER+guX6V+VGjnPlWpOKBYnb+6Iv2uRG945mw+jhraWHvND
xa5DV1ChRYB3qp1yFfq1d5YdPc9GQDQ2vZtrXalg+lFbTCzzVWS31Brss3u59uViqa1tAlANvZhe
0FoNV25R5lDFCQDCGWT93BvprRd7X53E8I6Rwf46bB4nw4gW+qTfTo13MLPa3zueiy4fBJXFNIYa
0JN22Hppo2N5mI6ncj5E23zM8jWb42hbslNYwtzXX2x8JIx6GH6Tn5tAKrNQYbddKyle161XrASx
b6bLNJhwzmSiNhXrfmAe2aqjEi/Tytae7Thwtn6C/yk/eZ5XLX0FM5MuJ7dhwaXiyjz5oEcyw3LW
sW0MS2EluFyoo3NbVF3X35CSe7RQO9zKuutBa9y/ujSuTlwNOWEIOA1WZk3z4jaiwevVjL70dVEs
+8wyzokXskUFCwGeexMbExQBCAnge9JgK/RKYMLcHkVtsAUkQvWYkWe6qRC+3Mk6LTPsm35CxhgG
1xkXJ+cXuaglZoStH7gPgcEqOdLVb6qijFDMi2lvKiwEkW9ndh/n0ESlCBaCySuiVembUEMA68CB
ZuCySwA83INK7w/dZNiLZHDrlQ2G3gojEpJBho1mOeS7aMp5HkpVwUZpwtwi9PyH0REPgR0c4UYH
qITHCgGWpNugGl/cE0+DkqwgmKlorQITg1UTlNr6GeOh+DgQ1yAU0tbPSVm4d15iPvH7QRZzhM0D
XdbtguTkdAR7xvzCopV8sIpd3LLqSQBLUq2si9EwuGvLH7Jgh6G6KhyRzBKU0zkJfJhUWjvATDCm
86VOteyNnrpgL+YusoHdgnmylFtZUwrktFULF99W6YBJeE5123Xp+1lqlMmq6Mm7oj/RzML19Lmc
MhPxu0rVfp3yJjzWFpahOPGg9K15/lEe+Bl4uw6mFdYQ09GqbV4AWXyPNQ2+lAXTopQ81aYB5y++
mZ01a57KutYt9nqCXFMRu/qiMmF2dalNFn5INpOKK1dRIVxk+sZZHUdrYWD1cB/yqTejM6Zbha1l
pQcTbLRxDiGcQLAue0s1eU2D3PRKHS5ObL71kPqOYf9zNAoSrR1yJJ5L4LaMEmff+A1rsfkM5acm
v1TKsjy0zh1Z3nHdd1G7ImxKiqKECSmU9M1PwuSrpRDkx5Kh/cJ8ry3a2A8ewaJEKzOu/ZOt8qOI
km9srkjAdzjG6J3Fq2UuygM2BaBqLY/oALw2mvTBsfc5wtAi1c9G8xCZDcRG1U6hmPMFx16MwZzq
1enOtzEbzicNRflyIh5gJlaKUYli3MtDFUIJZLXVrXFVfK+r2w6G0aBXuyGtzUs/oeELNhCKQnvY
W5do66O/qpl7bFSmG88fiycttJsH0WDdOmTFk+n0Ky9Rlft5oe53jfZigFi9JUDgX4pWmWGJNop4
nelljMBmPyirsgixEVTTlFxs8QOnvOIQ58gz8qxF7JjN4d5CCQhr+3TaWJ7vHpJa+RLGyPcIGJJm
VzdP+NHUTwVopNJAvakMlPrJMwQiaePYMcNSdMkDb7Se0Izf+ne4JIkj1C3/Lo/tn9o0xS9BFte7
SMUsqfKCBHdp0j2maKKtbIURgXNVaJagV2j1FWtJxEV5VF1TfeD9AYyF6sHp4S2G6DzYbDQPjjIB
GOwtY2sZDSpovmrDmEqabQaAaQkP3H7OCCVsQeKrS+L6tOKbtCkLXu9K4liEWMJ6YwITXcmxutcH
m1Iru9VlbAfojLc9cb65Myu8BjNJkPGyNemJ/ZlokF2KwLR4YSHruJadc5GS3xywOZad1QBz0xqn
qM1l7DDgqExCeyM7G32rY1Hj+pfW1G5wxrSzansZGwkSbz0pIfknJBM2bGRYkw2WblvL8fpTH4zO
GuOL8tZNDqBPoielWfSaKp4Uzemfsnr4AovKOxZmPmyrHvKmYgzihLvyDhlVD+6QEtmXulb7hhNE
eXep6hEruDNJNvtqqePszo4ZoHm4R1pTnOQ18hqhNvbP0cbNh0Xm5IIlXuSgthunhyCA+A3r7UdO
cOpbWYb6DSgP65T5VryNBnfftlN27qzkuVOT4AU+MkI9pobhHUpJL3WCXxKx9nEtWwEP4PtRpd5e
thZm/Zg1RX8OItf40n1rqizY6iEyUaXAgg59zhrp5gpXtpgkJ1LW07j3SjSRMTx2/jrFuWPcm8iU
6osPHT6cmpmG/91I+CCwHnxImF9s/jwSssB4By/4YvBru/fTYi9LiiXMU4xFgizFU17c4bj+Q5Zq
/mjo2xFO0QOS61NddQd3IEcnrxq3EzJbIFOWsa0Yp9FX3w+msnMUEZyu1Sz4y33qB8+y07UebU1t
FY5kij81FEGsYvAGW+DaWXYhHsFex3ZvxZ/b+T0bRqvWtGf48OtItOObO9n+cmoBNY9arh5VnXAX
2OmlG7NHDsc6xIwMErw8VLMSiDxD1Nzl8c55hzuogMg67c9ZWmQIT/cQSj41yM6yVXRK8KEVsk9A
Cls0RCWIvV6u2jT4iTXInMcdpGICLOOUY1UUvR/QU8z36XyQZ9eGa79rw6d+/0WX6+UnAPEJBkPc
+DpOFq99rnf6L7p8utR17N9+yr+92/UTXLt8unyDvc37x//bO10vc+3y6TLXLv/b9/G3l/n3d5LD
5Peh9WO17sLoQVZdP8a1+Le3+Nsu14ZPX/n/fqnrn/HpUv/qk37q8q/u9qnu/+Mn/dtL/ftPirxD
zerQKBYIhLC0i+bHUB7+TflDE6koRuGq/j7qUu5MDFnkVS7ly4APw/7lHWSlvNTHUbL2X/a/3vXa
RyXvPK2uLR+v9H+9P5sZtt7CjFmdX+94uerlPtf7fqz9v973csePf4m8ewsHwqoEful/vv3rp/pU
dy1+/qB/O0Q2fPjo10vIlnS+6ac62fBf1P0XXf73S4Gp79DixfLAjMfmrhtCZ1WDiMeAlSIO5EgG
mHkDcociGC2cTSrXXypuU+ibtME6sak9VpRzs+w4jAGYOMAriMi29V4v2sFcyuYAx3gz9Y5gfmHQ
yap+8tJD5bEKLPVS3+gj6t4mSSV8tqsFaQaglwSnDxYB14MY0Ky/wV+QfDgmxe+n1jAlykLWyoPu
vA+8Vl1Gz+N8XC6VRd2k3/wID3Ic4KxFnmXJhpwU8Sg1Kx5AZW7NKm/vEFvKHxSiL7eW155lm+xV
8eRiblUPS2jh+YPspqP8ehMSbNnLLhh1sETKWZpyVdkhLQswXGas3Vwv9F/eHX+as2PpPkHUf3Fn
b0R5Sfe/B7lBBG4WXJxAYoEDm8UWZdnRnRAROu+9+dpg/ulimwpdioEu+MNdhsmx8iD7eX+uYlUJ
NnIm5F2thNFi1DFZAHkqD0QJnRjqDE3Xw6VT4rpH0Jfj5sMYkKd/df9Qi9Zi6i4GQxU3ShPm7DVN
+67HTO9OnqVNetP3ONF8qmdBFC1Zn/Ib+jRgaMPbPglQa/jrGrKHPJRsb1GBsvvNtU6ehanTb6FB
/vpULy9SNu6hLid7LxtllZOKdaaOs6izsMBMkie05oNRo35v196lXjbKenl2PQCvsw+yOEkBPHnq
kkzx6/h9rBzWmJG/jIwan+ksG9ZAALAmiSfdu0Ffrzljs02QBFsLhV8tEGrCdvawjr2iPYtAbc+1
Vjp7p3efZNW1HvmtJyShXfYadJWHDDjy2jaDfjHOI2Xd5R7yStdKeR/XCcbLfWSDWk6vKDo3OKtA
05VniELdv/N1P1F3EeHzyptL2+VccnYlezdsR9AO7dKromNIDnevtoaRouRfZc1eqRQM4W98Ra3/
4bzFolxdyO5+W/fDodUQggyaHneb2HjnTidK57lEN6BRXw9G2Qxri2i+rPrQ5TPzWrYHsQsd+0NX
Q/GFHC6J2MgX3ER+F30lelcCMoYo3aSufQhnUATWhurXrEAdSFRQHP70CG1Nw0lZZAt99wn0k2SA
z9ey0pnC4hb+q0UAZFn8wQahaXTAzInM0RwB5El5iMiiHmRcTx4cBLS2dtr2F9G8csKvhy1F+tCS
Dbv0A2ohVqieNEjHlc39rFCwjto6XoZWjIwpSMEcOAiey8L36vtSjPW9rNPmug5Sd7hoiNGuZVk2
f7rOoMYnHGaCXW834raH+3z7/2g7s+a2kSVK/yJEYF9euYoiKZmSbbn9gmi3u7HvO379fEjqirK6
7zIRMy8IVGZWgZZJAJV58hxvWGiUZRz7oXF0dUR7izHfXB0kn8ADjE73IzTaiMK93q9VJSg3txW6
PH5d64MNOXXj6OsPH8y2Gil7RUdZeHk0yOPi3XPl+rShm2hek0PQ3j1hJPI/PJGuD5nBj9R1AOhp
TYefs/YVKqYZAmOQrRaoUdcJ5RUO6dvZBNy+Wd3G4u6H5Drjg12G7KD7Pcj/b83QuUhamex3FY8m
5syMlPPtkPvN69AM2lUHTOQkTrFf5/Z046yDuZ63t2lk1f1NX1baGjoleFpRbkZSCHT6RjeNKAIE
rCEc5zS/GRMso/dt7gynPM7ZmEZNdYjntDokRuqqT4NF7kBFkmUtMfUSmEirwrQI93RU3chDPojJ
DRGR5GV0gB6k0dRs7UF0vJpHZ77jMac90syqP8pZBrG6PiPke7PrFgi5TLfgLiLUUwHVrrSxtPYO
H5sWP4y3A2k9/iWgvjeR4i2VgcUdmSg6a29XE1uzXHIsFEoyXO32AcIa1vC+Qcfx1w8W5mkFOsZc
08GqH+Y0quD4yFHh6zKIKhWEJXW4qMMuG364aCKsa5r6P/lvsZHhzB9iB+dbzWXSKnywA40SQNdA
jpZ6DemkPLgz4Gsaru7KjshIgnR4tRU0VhVjle5kxnWyrINYI0m9KkTJY1mrhsdM28iK9hjeScjH
KcvatNZGR5khXuTjNqnuOKONytiiHtig3cp/nf3TDukT0ZLq99CO4fWwmvSxqpPmftRDBLfpc/ks
sULX8mus2s8WZRqgD4qOLIuj8UiSnoFG7xWaYRKGS0OBitb81SvdBuJ1XIAO4pW5RUcd8pWG12ed
tUmdfIVAmU7zsEkGvgI/dRuKt4KC5OrNivIY1SaApkbbx0A8IGtGqRGiEjp4lrOb42YLFy8IDm1v
x3QrSJwchtZ5ddC78XOmwjcPA0XU2wS5xIeV5BITbCcrcUjw7drp8qFAXzXnCliT4ZhI107A8SJ7
jH+jD8prJ/W3gD8AxcLI3ALA136rLA2QVTk9T8VAf56SQGrWB1AG56pD8VP1z0E6q09axBd2mS6r
5m1eH0byvf/bqj6q3NqoKI6z5uXxYA2utdf8ns5s8FmInCv9KdKj4AXtgUNQke1v3Xj+XFTFelyI
0eifKx50xFlWwRJF0yLvzjbauuL1ENXgn8KS4pUl6cobTuKNTPXdkvmUUyhmDbctflJSSKkweAUI
eqd7UpWkPXRuaO8yEvZflTl6kOfwLSIF+HkoI8fahY2FYoYJOxUiq7NV7eU9eUb++Wg6+frDuzJN
lbyBz6pqHK341ftqE0/U1O8808jjZ3V9Vafgc2cUDVrUcC0YKYzsqdnco02vDA9vQ4qiwVkOc+4c
aI4uz7bigVUb3eKu0dzoSQ4eAI8yAYsnI7gtdMQc26PRm00Cz3I27rNu6LnJMmHm9//koLK2bqNI
2xdQ0SXrqVXvy7ZzzhIy6f7wYLvz/jZBRxXqjjsoXfUywVcLa91aVXSNuV53Th7LogivixjQOz6G
E4VP+RQOMPw7r/KtlcTKAdR0ugHbNOzMZflZcWHfNpPgWUk3agy3a9E1w/MU1Po6GqzwTmwjiNsT
qKifCMQNz2KqChOqoEw9O4tpAJ2OrLbNW+QyLNn0PRnWN/FJuIlc3NrLaNlpVd+8nzL/N7hDhqOH
oPFx8kdQ6HIqB27vitIebwEfo9DxfJ0qMTL0izaoVjKG6iza6tbcX9e8xWRFPPnr22xZ16qn18Wu
S8i4zJzP6lAH+w8hdqPyRA28L6FVm9Ake+a92ysR2MFZ5VQOt7H4JVLcDlRZr5Eytm+RV5eEUpCY
1loAz4gEyRpydrukDY2dsf7Hq0kke9QQ1kGQiarejI8OBIMbJDWTrQx7L8TWG+MjNOvOaoCDYvfB
4Q8p+kNxevhoL8b7sMy0Y53Xqb2SRUb3WZ/K4SHQgxZwUubsPHaWF1vN6pVfz8NBhnJIOhf9jj4+
yahC/fbSWeMmT8LwsVhGnhkEFxozb1MqWDjOHcJy/oTGz9rrWlgGvOx3jfbvaA3Hy8xPRIfsT6Yv
Fx7NcNg1UQZOqaqhhm+HS+2o4TONAOAq/Wc5GLHdgiCy/Pt0sbkNQNV5hvNfvFTru8c80O8r03ud
oPdAGBD05UeOiVa0bOvMPbSxy3Swt/mpL5y/bvG0BgLvspuLBFR9Na2DPpzuZDi3ZQcYzY7WMlTc
1HjKy69Zkr5eDRW3ivSl7RyMtE1A3RQGSRt3UcuASxQ9a1R9NlCsF2exRWgoj2zl/zU2DwaNcmcx
+MskiZKhHIzIjsHRFMHmg+M2REPL3IUWwtH1V0Nzy/M4GcGFrmKKTbDyry2Aj5t2aOYdVfjw2Xej
8KJG7goFuuxvXplrdt5KYlPDDZ5lPs39H+dLRAg57TXidoW364vztgagYLh8AaF7VkR/QAiHV1In
EP3bNO+cXaXd0pkRQCRgDX/UbRzcxwvGeiXRnR056yk0xk9yaGFNPZd+s9XrdvqU2zR5ZLGPdM/y
L4Ri+je/serTdeRSRmsUa1wl8ud488qny/7Bm5ISeze3W+aiKRw+54gV3lGrDuhwSmm9Scr6Hrgg
3FIAYJ/GcJ1GS8F/sRRq7N3bY/6XuK5Bi153WrnR9jYnGIp0NfXB6zrigFz1/+M6t2uP//3zdP2s
rtGEr7ZVaqHE2ej7Hm2WQ+sbvG+lfW+cpoplePVKjVNqG/H9SAtwvjjENIj3GiPhFU05W6316CVZ
pkikrC1DZZxVIAIBhE9tUk1bMYr7ekUJH2lC2tJ8hQi7GyWvd+lyAuezKk1juuvmdquaVWSuSWqY
91GVWUC3uee3AY+8k4w9ub+Ln1zO5G7Lqm3vXt9r/DE6kOVTHviBBI9ul7qoQrZI7LzZ1MVhRzWd
ObV+tecw75jX06yYv/W6VR5kvsySCRpfnw3fFGhRlvniGPrMPdn6pCAqOdLPgVAZWInqNL/pln0Y
ikNsE6zWyDfSWvvfY2XhNAp+d2wY0Wr7uVQMZS1nJqCV61m+2MpUsZ7l7H+Icx1XARVMMtNNtx+4
sWSoA+NV8gjA7BtnltjrsA/e8WilQAtSNC8TBOrOmhOUL/Qar0wzA+M8mgYA5vjZWMzIuiaI9JIS
laFV0XoPR5ICgHkuXnSNJDxZIAhHl2De6K9rzLzTfIqd8DmgWemFQ8LP1uQ9BoULG6FxdV+UzlPj
2/Xh3ZDmkEMfQGiyVxrv6g0gK7vEtmmdRK8EJdaLNRndUSRM/EWkpIkUWLCrSN84omEyxnZyQun3
OkFmycE10utUGcn80UrirQOUZlO6VUqus5v2hRYZl5JGq21XkiczLQtB48XmKyjXlYXdXEPEMbEA
GtBefl/q059dYGn3pIaNC6Sm92ocqmeta12Uwl8mesUu7eKaulY5a/Z41xqOF625hU73iaL/dY00
adYCnW4Wa7nm7cOkAVzfMbCYEgz7Uexp67XrComP/XWp24cRt3zA2EmvH+S2XPGieYlzyGM9gDCB
HaOx7CfdSOnvgPrTt6WwpV/djNo0g7uV/aKEg/kmEtL6a8xtiZvjZrstMy/LzPxOkSsev5JCe6Gh
UvncFpO1LzqzvGuzOv2szHCWAXz849eAMULwog5IywgV0KTSJ2NA5CVkgGpoGxu7yt4PzWUoweKV
4NtQvB/mFjbw9BaM9XpY9NqyBDzQ6LvfwLdq/n2gQZdOEw8sX3WJfpuItZHbNc4S3YxIkdfGcCza
v9LCMu9DKJ6OdJLyX1UpJQQ7ylCggrVYXYOiEikh8U5LiJzJoW5okrp6Po7tqDXu7f6P0oPWvpU4
WU7GJJE6WqFRy5oC6NqDpM9og+ZgzFqo3I0VCfuZ58i6t5DD+itNzewIGrgk9Rll2bEBEbVGBxhR
zmVS46beNuq6iHer3FHMc1WqdK0PEx2Ai5TUMoQ1anr0Qr8L1w5iwOK11L6+zFCVn2nAe2HXWXzr
snheaUXkv3QdcCStL6YXv4qsFYJ6+YvvpO6qKAIPFYUGFVyLnt3OoKOJsoF3rzkGkm9Ln7YZx/51
qAnVAzQ074Y3rwT/r3PTNIjWzsCWvF26P40OeIxRIwUeRZ5zthe2E8pnoNgnaobHIai2YhuBXM5o
7y7uZUrWF4hJLiuYNHRtPU2vt26tlHfQp7jbhLbd3/Qk/trQYnBR+0p/RC8zXYk9z3pzk6nAyL0F
1Ev7M69m2jd/rtp7/gANSiVZ8hvdbc2qCTz/ASzg/FQq7UXsgZ5Vu9Q3LRJjXCRq2l1nAidq4dl8
ib4bYTz+HOYAuQJua5e+bOc71E+qO9XMgie2g2Do7dz+GX3XW/hPJBJ6s+lix9DCvL5ZwzdJ51M+
hRsoLFJ6oFKyRvXSwydGWg3S7TQ56Rk0nvOYVyhcKoHF0+ztLMhJlYoteju7ea9n8VicuxxyrCiw
LyFvrwe+i8aDHGhiNx+s2Ff3dmoUi1j1e4cMp9i/lGXmHiT2FgHPO5kwC8xpnwZPkPvlz1qdxltf
BfZfNDSOxUpZrq3eSf9ox3g9m9P4PYjreDvXSLveIpqlRPIfI4QnKo2jdRaF03czUGj4yKHa3MNu
k/ErUtTw0V92IE3oORsLLay1HbYhmVjZnDjLNkT8fkB/gxJZRw/O0A5Zahzi9VKXHw0C85NS1jSF
LHuad9OWtakBj8emPrdRkv2h9yR8jcornyaAiYfBVfTdOJfKVzJY1wiDpp9VNkE8ZMe0ROXUh7WF
bx35ud8pPWtHmHXbJ3gUpwe4z++MnI+9Voup2KFdN2wkVg6Gmv4OhR3ikMv0qotmeipRWGRT+onN
5bqfa8qSfmZu2skZv7UNebjCIDsyN+30xdHzjbRAQ4/Kdhg5lY10Obu6o61c20aeD8HANNR65Tny
p2kL635h0ykDLa4cQltV7xVrOYA1z7iLcAq21tRpKeh+ZNwbqRQsHglfetr/3WkeTJC80A5L32s1
jZdouV9D9mVRw0kttvU0LuR/zn6b75oymCBw5TCDuz3OyI2m7uTcickwYBGHv/KXkDw2xmM6heZq
hoVjc5t7i5OzIGn28dtSH8IS91HxtAx1dShX9HjTZtambe38k1WmbDTNJN7XOgrFjR6x01RTGuc7
dT5YZv1jKDNvp/fqjBQB+oDJmDUXsbVeP69vwoH/1qYuc+nwozX1FiNrpXUzrDv02zZSeLwRRF/L
lu/qmCHqRTt/GL5I1fLqvnJH//38Wt40DYMmYVmyKzp71xfdFzfaQH65svQxPQ9T34fbRKHVE+HB
j8Nk6TJGLTU7oc23l9FbaLvcx+Rm9maXFWUkdol4ixe7GerN41u8XFJCve92BQFTubBWy6EofXvb
9PW8utnkbOHPPOuFB42txFguvIT067/Oa92BpiCJHJIqOI9D4myLahEWfou5rdhCvLanGvUT5QP7
vqqsh+vfQ4awXtEWzR/g9i+iynYNE5ObO9zP36Zeh+L5YCPj+7sf1NVK0wd127Tc2YRdoGyMnwDq
+8cAaDEYVgQVF7LyJqgy1JfhCZUomeQEPewLi/fvk9omOb+WSrRIG7eemdPuViYTGlJBMa2S0h5R
QmUcII+z6ydKiWJTFtv7QLqut9ytFvFUPOImJ6xRWST/BvbagHgo/tOk8nZQ8sn4JIe57Z2NMyAl
f7PVtNdRQlSDVZarJtviPtgMi3CYHMhWw7dak/PORx8Gx0U4LLQT46Eev0vAO3PXazvobLO12G5r
kJMD99Q4znUNcdi55p31gFfN5VLd2/VAAaW7eTbRy/zVwTvHH5Re+8Nt8crjZ1CaHV8+T7+DQQlK
mIVWDVLD+mLoBX3WjvnY5JCsVcthCRCTBMghdt6bJHSZCFjZuk78da3b8r+uNRXtNy+KtXtXD1eO
bTVPcoi1wtwHmt+96tq0BaRI+uyZh26RtOn7zPvUZ+GSo0JLZggGc++rRF/HJK6oxefaa7RDO86n
gq3Mx+jb9WSGuqwvtskcvU8j68uoK7WXKAtfxiRyLuPA616VGOFBhtK6483OkS605iw9PFnsIYWt
HWUgQSHM9PQymp8js31t9CHa3yc9qKnaohls3SGdt9EafjkyQ+bSgfx6qdtSy6UckrhnCdPaIrz4
NX1+yxoqnVengctk3lLZUv0cPfAQkAU4/U9h1qOam05HMcmhhNVp78yJDpkjYWQeQVrExKlWNx0T
xanuq9GMnWqnFb19J1uJRB5xcioHOBz9Tatp2kq2KWKTbYmc3Wy3GR9ssoBJ1W+lukW3DWkABTIE
Ldg70jCaRZ1DraYoMSx0YrS7vhKGFVO9tSwdisweccGdQv/krl4KpHNSZjvaDJJdtVRTb94p0P8Y
NRA0lPSiNX1KzvYDTF6G4i0pOV69N5i8wOmp0obXuR8c16UWbzLzTUbbkOwWXURoGn2dS5i6fA1G
f7fXrK9+p39HkCl/FGfX6itI8vTPVYYy66SHezGHGUJ8xkAf7qhH9texUJtDrpbJRrxW0CjbwIup
oy0X8J3q9QLXJUfnwwUoJr67QOQ27g4qU1CvtLm0JytM1gxJu8gwswD0TZq+TpP+Xply99T5U7Rp
rCj6UdHIMevwnyIEZ+4GvbAhtSiSL6NSXyQAAKUD2UVgPN5mIg8Y/qg0NsGeb35L58zaIe7C18qC
tT4dM/hhIr52/QJ2uR3EliO8Ar1tvr/ZvagedhVASfJciIN9mCpDRcCUy1z6dNGLelt4eoojvkxW
F9Tlqlv0KeRgFx2JKjmtYyBY7XK4ucU2zUG4mQcSQeL4uMR1nbKmUEwWemPotX26HYaub+77EujS
mz0AjXQyRoj2Nv86peWwn5t3MUUbjfuk9X6I8jBcyfq5Vq4qxVfhYXtRgxZ7le0lSCxyJorQCEXr
Z95tbuYAQUk47Siy/rLou/Vu9l8WDRDE6vMmcp21TufUsqeQDYjlu/Z+HJPv1y3KYpezD/sPGoW/
IfoFnnaJAF+m76J4JFu8DG+xzrJaFUbfrzsg8V73M301bAA4ucfYyCpSOnn93KQ08KnKTDNKVjnw
CFfO58mmMx3Cmr+QsHO/aNw/yeFp/mmO6/qoGwAh0S8ynvmbD6tQadWfSvsoOl/LHKvSX+f4muKf
miCqj3NSILk+TOspK9gVk9H+3nJ/XvWQuDzWTQ+dhxqw+wqz+XvjwP0AX+S0Thu4HJ1hKjZUVOJH
oMfjwXYnZa87TXFxNa9i50MfluFBt7yQh03R8GnsG/3bh0laWyuwrZrFpa3hPXAn3TmYgzdlqE7w
Akl/UO3sEis3vib1+JBObvpHYiR0UvL29gS/Zk2PKRGhohpf66F/kPzZP0W8rfFvI2hiQ5ydLuCN
2yVf4KXIPgnQoduqVLe+WlNT0wAWfhZARRGq9v0Ix9YV5pCVBlBP1DB2xgh7VQff7r408n5doPV+
L0iIOI+ui8r8diOLTqAlZVHBUNDY6VwX7TRE3WNES4AW85qiOsOnQK3yE9oG7EAQJ7sO6aFvLsIb
q2EidwLDymIS+2KqYzU/yRJv64gJQc+1Eysaf2bo+21AjzReQfIRnGZbTx6bRUivC8P8j27Zp7ee
9x2xY3+TstG6Rlit2q9CQDoeSLud3cQ0UL3lU6EDaB6LMtVwICM3Sf70ZrTgwUbmUmHrIrMp2lQr
Hc6H5YEc2JtinEmvTVn2mJVwidYL31tXxSOAqr87althL7E4AjJq1xlJ7/EtXhxBXJon3YCH+DyS
qsqKRm2eX/M7g+Fku5ECtejdbfx+Un9vkxeUQuEg6kN1HXnT/KCBbzrRwA5F2GtA3kfbOlXA8ymx
u5/abmeprXO0J99yNqRLkl0OkSIoIy26uiNFd44R/x7oh9CrTGm9O6Q6TezyLwNmvTVA/790I0wf
NzvcOFszTcKXf4i3F7seeQXIxgYusgJ6jzSp+ZUuOUkZq25QrygbWwjakbvwSm1cmXbWIhlbGS8N
lZe6JQlJcuAhrLtyJSybk5tAaaXAdyhD0zb/86RKMwHn5dOZJFUB/e1yUOCpBF6IfkY7/8u2OGJk
ylCEGYA9qeigw25cam51iptpuoTLIR+tbVMWsLsvIzkA+DejhpfOxeJlnfrYUSuWEZSO8HGA7EMS
OTjeTPFYZ8ehV38TkxzszisOrqq315lNVIeHvLb+RKKnO8L9iYxRNyY94qBFt4YI3aLGNJTk2xej
eCRSzq7hMjaD7M88VVXwMsl4Ysukbau5H1aCtdQGum94L8cjY4mRMznAkgZvQXK6maHvjbtV2XWv
E+oGie1qVh8T3UHKSGk9h3uyovOX62p/O1WBu4kTY/rc9CF5VMu76CpYrnAsYQ+1NeUoznlQVRoq
EVoXr+ta1R2i1f5avC6PmrM9Ob/TWTx9tuCCfkYOoKjrulsXtfJYDXCLSWRh0Z1dTbl6kHX0mp9O
Yw3TVrx60w33Gv2usGHyicBxxJ9ivbyXZSUCJCSEfUr1JKMoh4iSLWd1ktXIWXWQ2FcTNFo2eqMm
eniW1rMNm0P9i08zKwWPCJoolEjvBr7IBwMa3TNd2dya66D8XEGOsVIHlNkK/mg+CZ8AuaBmowbx
eNcFOYCLJXXKdlpbR1FYwYrHMNOL0FiBZkjOPJTgaylNmm0U09nEbaytUz/7JTB0EAHwq2yn5hUq
wBbVN2UpwfmzNQL3HtZeP7YPYhKn3UBgo3rmsJMIcdgdRE4yX2y3RTSrA6ObdQ9iVxtlQJIGzSz6
9bVT3VX5XRn6F39WTKi/hNIqyHSIrDQ4Umc//iPjWQ65yuIJG49TtGCSnY128EqMcDcTLqfXUKgr
823XUZZCnnrjeS9h0U6PtxTApJi0BfiRcieJA3FEjTkihN3UG26wxidxpHpDzbvQXiDISO+dosi5
8Xn63sw676Fs0TXIrAhBBX+e12rtxC/t4BYrZ8783yu3ehgGEvKrcf5esuHjr1q0dJD01Z+JmX21
hiT/3in819K/PH1hP5BtgPg2l64vSAiYlnZ2w3G+mwKnu69Ub0CVV//blYvRfH9la7myEpYP5VSQ
ZynS7xTt31+575KvcZmp6zg3e6S/8x0kZrBxz6ayN4tJ+d0Y+J57XaJDhl27Wyj+vRM9//09dXRE
BYdY/ZRAaLZ2mqr8ZjXdywLaZv5fUBtR6ZyT3xVNUV+C3kk2Oj/6T0HqK3v6t+P7KImb89jG89by
5uKzE/oQRoem9gMhjdePofExFD8IfnQGScAPH2Oavb99jMh0i18+Rs2LzdngPXndjfyeqwH5CooQ
2WeoYIuL0XJbWUamp3IAy5c7U/4gJt62mo3XGN1ehjI9nMEqybA1xut0+rqdZr1MpTGAHnNIkZ3Z
jDa9EVoIxGvZha0WwITWekZPwHrugyUJgwjSUWx1ECyo34XrCpLjZxBG2cX2X6cjCUY9MbLIJpid
eupa8/XQLGcJ8Hdb6UGXLiM76mdyK6lB4nTxQM6Dao+mHlRYKjci2GBqZBcogcwn2GDR1FP/EDPq
okjFLFGiUyNR+TxNp7JSL7y3+OuoLOHDnAazPvULg4oc9LbveT+GDDqC/vFwcyCNQLT6Fj2N9bZo
/TvkOru1Qf7sIMW7NIH7CoYJFzJUcNbihfPaO0jhL9Nn5Hhd6GVt399egQPzEIYr3x/cfRFptbER
8XdtMaKp4O5F2F3E4uVMvDosbqt28VYt2JluaFFdhyTscQ6Nz7qw1C6jyVY/C4Wt+JbRzbdEqm+R
v85DYPgaWRq1QSMZsDB/sKZt0sKhJK+A17dBMY5RiU7I8rIopXI5XKPN1qDLl9L87eBNyrSdSt5+
h9C+i03FAKQQTd8Bdm3K1EtepqguafXDLty0SeTBZFGlV7s7LQxjrj99X+y3eE03/+T1beAeRu5l
XBjb5dAmOt0iQxeRbsN28wZLXOa0M2AH2S3maRY+BBoPrrYd6LRYyjye5web0cj0e6nuOMWneZ6a
lw9RgxMvtcX7lB38ReE/rTNsChdu5JgbNw8pcC7CrIPRjJdq4r9Uyhq9zp5NymujoTiX1FSNZ1h2
tgrPGzRTrO6kpOzXRKlGTzVe5/SQJqJFxwbZlxxoetgcxdum1v0EbcVTEISmrCHmHmnRU5ixhixp
kAcDj5RkqywsEhSsuvC5nKoK+h2ASpURhc8FxP2QtbjreYR9dl0ZPZqGvu/sKtN+9SZsq2WqmP5p
/hIhTocGu62FJo1Xr2unLZd/SnMlMHcKszrxT2munOWqFdYn8c5LZVy8VMcJXurmN6/8mmQYOvr7
uf8ULL817mrJaTjmkTOuc9tTPivB9LezadRfbcPb2Yc4JUbLfWzqcd/kiXEMRxfSneVLCw7iaSrH
6dnqW+NYdlOKqiFfzhq6b4Pdyzu7fJn9f8UPMVygc18MtrotbYcEESQmx7kJ9eOkt/YGSXhjJbab
45+G5BL0aiXzbm4jn+1NG6KQ/cGhLeunPHE3rWsg8aVo4aMcsiL9TP+qA+LxXyY5g9fNW8Mpn24L
0csUYxk30KbYLhRov0ZHIWD31P5xMxtTEN2ukDnF6xUcC+zWwhrnrfUgTLcy4xZsK9lzMGQHRYFl
k+6leFVlY7xrUflES87VD+2sVg/qUqpVwsw7qh0Qg6XSy5O2eWo8KN4Mq0K3dYkQR9aYB40esusk
2ou7TYO42aTN/gNypO1KSb3yt7akHGnpWXjM/L58QY/saq8nVIoQJDK3VVJXv5W8q2paUTwZuQ9b
UTaBNF7s/TKdDqjgNr1CcvU5sLuviFwUG7T3kudBJd0iZ2IbFtu02OTs/02cUpBeyFWoy8cx1Nae
MUO3v9zRrP3cT+03Uw+n46SCWRZrkmbaehy4o5ShgX7FtpshwfYQ4VEgyNvVTaztRehidowHSyvU
pyQbk09Ro/8Us0S5kavuc9Ocvi1RqufsjQw8TKGYz7xr0s1scROgHm89i60Iw81Ik+PFsNAniRFq
3jigrvcSIRPMiXTnIgD7LLZlQm/D3nrNA7h6EAHiS7awdocvwKXrg9/X+jZcUl8Odqu13tsLtkXf
l/h/sg9zivps5a/CMeweknxwd4neF9siD7Mv0Bgad+hSeuvQb7MvQ1jTtOwEzkrxGMazT1Ji0TmS
YM2Az6fPhgdxJmU8PyWQkAW8Og3obG2yoNA/690QXQanHe76xHZV0nB2e1/ysExXgxb4B9PYa1bT
9D/FoRTQXR0zfWzvr+HI9qE3gwgVYKwKFpa5HB/MqOhe2o09msOLqjQtglNjipoJw6DsFoZJBRnY
ZYgqaYm4Aq0sMsxGFMwCa3imMu1d3M4+i5m/LgxFASD3MqlZ0kUFLUMI5k68jjZ9982p3SUp+7vb
45bsSDqtIjIkaAG8ewzL0/b28PXH7dLU+y5AfKEosOCckXm5Pqtlok4OOoIM6WTC7s4eUht2/VJl
y7qxfYpmf9d2YfAopk510TsO65/iE9Nt0s3266R2nKuj1g0/Jf7/dlLUgRaD7YGP1jUueVJnfPTi
AKhH2QxG9WOqg6MS87b5nPtt8TlP/L+05a2rcupo5fIyeYZO0LgO7V+H4r0Fk7FqzrfhkNBxpqVB
tfGUg28uncWj4c6fGAXSZ9z/48hw8nw1pHb1BCREX1tZqF9cXZt2yErXJ4jg+vuhQSzHc9zmkfyy
sVEATHyZK4Q0pqKqf7hVeGg08LarAjg3JAUIhWbGD5R3wm+27ujrhHLbdcleWWgfnfx1yWEGsNQN
1uuStJSfAr67UdsM35RC76Fm5GyiB2+FzsHwLW+4ppwNi+0f4wpjhibWg7B0PbZZuBNtMJ+0ytl2
oLioIE7eyrDuaoTCUeQUpTDRDCsz3Tm/2UVazCaBwcM4iXkXPLs5ssErTkyf588KqY7ryXvXf4hR
Afzc93Nk7ILO6Dbh7PiHyPOmbw5y1t1QlF8brYjPKQzRqxFdj28SFqH0eIAjGJ1N01mVeu/dxYnu
70OaFTc0JpvbaCj5vy7TudsYRYruh4yn1uygFTHN7YioELqg9rw1VGcPlumnb03BQXjrAV21j3L2
Zr+ZxD5b2jVeKO7FZC2AkRE7T9XgIHYxifO/2j+sz3f83ef5dX35nJ4gOt7WHnRr59HVttMUG7Xw
t0MPke2kd49dnsD7Xg0upYs8/lEbjp9swbaT/6k7SEaWCdcYY44ReokdVGFi7tJ/X+pmeVvuOj2G
0tceMxTCFzUEs7CWb1FTrj3NTXdiE+2EDubThyFVV0avw4vNo9QwA+1AaVS94sYGNzVXVuN2ZweW
+S9RZbw+gOPyNewKI1vCvLbozrCG2F+Sf4XN7fi31X4Nk+mFH/BfbPPtN2Y2xigwPbalhSa9UTmX
qInMC2jPgf5hvuiFekpbmC0ksjGN9s62DReuRJ1NyRJfzxFUh2EN163ETIplr+oGNJ1OjeUas1wB
9mXr3RXUzTU8Hfz5BG3EJ4mWZUeP+5ZxLQ6pzXg/OqBWTF/J7lJ0ML+qJSUJ3/GDswyh+tvXWRs9
KyjSPWeTsZmWHtckNXS6nppiJcN51ow7yJjVqzcdQ4AwY57fiVeWDBHcOMtwWXJK4eSTJXPoddIu
aM9W4EOLongkK8K1LnmT5dDUGTBx5OBOkkvpgnJGEy8KdjLUknA46iqaRX0V5p8D6kbPZnpNpUhA
XUH5fJveNJW69pxuq7UGKoVB7F3GilY1fVELLYce2gmnBWjc9bA//D1icNtjPfKo/xABcoq0+FLy
+Ic1HPbvmzEy0IfnnSXTtyBxSKnYhslxXmj3+1jZCZH+1Xb1Q6oPyX5VwwJr5Yq2tyqTqoQOqykd
wdXJkSElk+tQEDaCqQkH62q6YWreJglaR6LeTDKS0LeJOu0IpzCglTrWi8cuTY7IDzrPQIOdZ0fX
v9LGVZ8hiXWQLK/cLfntcSvO1lG880TKql2cYsrz9KFwUh1WWmYnkRVvaamvdzLdVRuNnWj94zp7
mYSUxh54f/RJTKrb81IF8fNePsHYu90xRA94JV5ZQ6cGl6t6fxHTUCr/h7UvW46UZ7Z9IiKYh9ua
53J5bPuGaPfAIGYQEjz9Xkr8GX/99793nIhzQ6BUSlTZBUiZK9dCBZHw2I4+AtS164NjujoAIP98
IjD7QPVLuydLp+dQfRrfwzTp9xSAa0GQux1rXk0BPJFY3QUv2ht10o8M2ViIvqfxjX5gMetQ9vHv
4W1eVavYNUHfXDB/n+A9AOyuv++COn90zLR4zLFOsiST16i28Bt3THvpmHG7o04gpMedBaKEJQ34
HI7nVQ4S18Fb+26ZXizrgUATJl5CK0B6R7DvgO+e1UgqN0Im76DB/e5y6PuAaCTY5zHUGL0sM94w
kPpp4FBp/spJAZopVpqemntHQfANrR52SIsbCnrR3pAXdhZh1WQbH6wFAjJI3zhLLLCdZshgqMxi
p6RclB3IWvOL/d/+yBmezaCJ+R6lyxIQVgakgor8/REDrLykWloJEhpzx5dgYUORQE+AVbNI8Azv
+xJcGiK8QcUrvLkGsixYHgfbHjK2N3AEIObvovRL+MGJPMwwNe4k/z4OjpMusyB2FX34r9ATbrp0
FDtwo6YkX5qDpnTqBpp96gp1byJ4y6HeHfYoelM7OzyXXMj4Rd2emo2pr2Kwwj4l2Hlg2fKfbvSq
6B0oaAd591e3Ws1GQOZPN7WPmWYjO11U43Y7X5Rm4z0YlXsmAJyAMNm2Gxk7QhcsO+aGZm8HoBCu
sSgBYy8N/4GHCF3XplO+mkn8msSi+lWn0LtjnowXlgQEuonLXzyoXwctLl7zukghjcO8h8HEzVxp
cXaFQMXHVWpDfr2KayfpGnmwBvTHb7Wlf7DGQGlaHIHZIo6YL2ZoQ060Mn+z0SBFweFHBiQ2An+d
Ifb2AJGY8uAgZQNhHsd+IFvUfuuE3d8LA6+DwIHscDOCC2v2h/QVII2tjlVqYzS36fDSdyNES0v7
zhmke7DUYtUFdmNjsCFFGntsr0i2S6Bd/22cxOPJaCnPdG0fZOv7P0umn3SwnMwnnmtMluCfk3/5
lGkwPCdd/UZrZFot00J56CE234b6nuwi8K+x5QP7kI2vPILswBzepTCwstsmxM5tN9pQ5cEgnqsI
ShWQijBWCfKMkJxLx4sVtvqSHJzgmXW1vYwLFKs3bZQt21GPNmPi2BcNiNvpYARmfApae93nIcJb
1EEuAnJLywI32YZsPer/VrqTRBCm4+21F6AL6RwmN2XR4u9XlxoCkO1wwKJx+Ab2XA8SlY524Kpp
mps6kN5LBVqao+NDvS9W2tFGPnpL3oLCf/S0AkxY1a9qsLQ3deKz6uPEAD8uayEI4hjILhZGZjzX
ftetYt7aV2FAW4A1SX5AwgCMDuEYrCsTqgipERbLrAL5TmSPDX6BOOM+0N4A8qCtG0j6pVI31v/d
hxzpkKZgO4mV9zwZncX596LoAmy3rBNtOfsyHu9MbTyRDBlLzeFO9dEOk/oaE78WtTn97PvfxoEP
BSz30n5rIMuwAPFR/BBbob8ZfGBsBGgMz2YaJGtet8ZzqfHveSnDX2YCHjys6n6A7tlaSDVIM/8Z
BPCtPKOgJwWzpqY/j1JOgyCrOg1qSgS0ADfRwp4dk9rRltko0iViTuwYhRIk7dTThenwcUpdI9MR
QHHy8WBJJNAKVVZZaigETwwIr0MLLDkFIRg0tLxt7jU7rZZl1cZvQy6unoNar0Uvvvet3/1CydTv
2Hf8Zy+zwMPsS/vKPJ1B96mND/jLVmc2WOa6tX3vwUzblySMtqPKH9FBlEMAbE2MunFqZxbSxcyR
B4MyUF98PrtjPx4O1Op0KM53QzBuCRJUSuiU9w0iehNCSMGHQMnyd1vrgoGCRKnJmfzk51hCHdF8
5Pdf5wO3V3T2WXcC/wbKU3RPW80Rlt7WH8GSDsyNCtIUNkCBpeOCqkyho9WBBoXQdlrPtjENLob2
VmPbfUj8oMIuWdck/obRampKkbvXQeQpKneTAOECECcl6kAdYLILF5ZTxNsv3lgtr5oh68+zs+Mp
Ym9WPXxxg5B7spZO3oAL/AUEMcG5LSvHWnSIB+wDK3ypTDO8DC32LSvA7zeuBfKxyQU1V+MiTUIN
T5chXwFPBFGD+fkkzawCmfWaHkwd2e2B25ci6/KVUM7UE2bIwC30FgDBtJ2c/3j40ey5aRkgW0RZ
umI7dBU9YmQWqMukU52ID+cuMgojtYHqAzZDDSENvC9+cW+U8YocncRAeZBVedbetMVkm2awhmrX
QKbNjhd5lUNuwjDsu4SN9c5JumxfWM5wHSEECY24tH6VkHv0tEj75Yt655am99Z5uVzSoNxN653I
DDCPBHy4WphyGpTr7pmeCHbR7RAjcqdBIXBtd0E6rE0o9C1yVangqkoFOlSyXiJoFZwtWxjA1ait
Pbg2YtBfofQAhIwfftg1gbmkrWrgzRHyWXwO1stEbKGPBnljpHOuwAzLa85EfTZdKNS3Zu5CfAc8
KnrSDIcy0G/UcpWJzsBbku24q8oT1FCahDoKLWIbvQL8zgub4mOWIMu6lckRSU0MP0zWhY2NpmQm
CAnnSyG3hE8DBM2OZpNDugvTtL20IFVY+75I1nRHleq20pPiAUpu5olaTRh056Lm4P1DHx2CWhdr
F4iLdVoGHzZUrt7CUvOnexFVtcW5Gq0r+dOtCPL4dh3Fol7PE4mwvbMgW3ymeRAcBv3G4KUIMoFS
pVL8VwZLfrci9e6cHuLdbQjWerK3ruMtjcYwj01UyCczjbfd4BuvmTCgZF00w5bcGFLomYGNfTP2
5uG/TTuaWrVwBWi4aNo8FMXBIlhgo3Frh6rBcJ07Y7chFjJqpoitf2nGqkmUZXpTh+u5NxQISujF
7wivhacemkKHluFbUtOOES0vXR+FCKo3dRRHZFwBl6iaegrsYato+qmJlEFyZlXHpmY0CP0cVdqv
aSZkPC5pVHynVtQ6zqXv9GdvHMenrmi7qwYdMeqLDSu+a7LgQn0SyMW7ZrDAGYArglGjvmGBtQtB
sPKUaKMGTNGwob68N417F4SBNI47vHkYumRJfdUYJY9u/rvCL28rUmDdeVj0DyIvGGi5sv7oKnIn
wIatXWraFbR0wBc1uaCaprYc50attMhMYAATY0PN3pDlpWDBhVo0qMACfYEAQX+kJk3p+fzmsfRx
ULQnWd+we01FbYsqtrdYYPSQu4mrvUTt/oVckJSJL9Cg2M8DurzVtygEAIJCTUIHniftNEmU1/3e
AnR5AYaJAKnsyl2kdQA0c2Xb2sLUnBgiW22wsvkY3lVZGd6hWjLbJZA3WujkU5sosysqfqFeOpDz
cCiCyL2bnFiDh0uD38A0LwvAlKQ7LNrNg+ZrFeoyRgoK24AVzgoFV8CQBJFuHh38cT7XArlIgNam
9pe3v0yGbM09BMGrTt+mPOt3LqqFHqLY+RmnY/6j0ANkDrzyKQdd2t8cWOM9BUNZTQ548fa7asCm
S82QYbN074FHZpG40LQvjKg6e5lmvZjtZgzz5KWqZX2RSQSctjLzQsRbBuD4Bsko62Ue9NHEaj1F
JGscy+P0ZpRmgHskiUuU90Ee6cuBhwC8xf0AlV90NOrdSmeQefcu2PAklgxWZAlME+scVpbbMCug
hufYAWRds3bttGb61OZYCiZd1P0sEavSTNv+3SKNVXlD+up0CGpkwGdjp82xPcTy+2BUDYrt1PAQ
YjfT8NHXmyekPPp1mmG13ygshKvwEW1j43Xp8Qu1PB1sCmPH2qUxGMB3qF7ui4/eKEK5fO2UQEyp
oZ/jA18WGz0Ag2kCCmvEAlAI36salcwCrQpukAfk7X1wRWEv0Hum/sbFI/WH4HZbmVYwHmlgpgZ2
VNwyysc6S4aDp8oq6s4vLo46o2bkhrhPw/5kjNDaBgsH+BnrUpzIjTxGLSq3HQdZ7B7gI770nbxG
xnPQptqAMEvLRWLo4s7o/eoC7IsGNCtSp66oSvw+KyVO+s8IK2LBDYSA4DDP7B9e67dHejnxJgku
kEHbdjHe9MvGjPoNmPSa1bzUUwNckXVHMgnQ9G103wJIGuHRNnXlW5hVexDvaL8MxzhBuHR8bcEs
sPRQ738Fb5a2c7je71BeCtSmGuQ5qFtM9Xo/yri8jqFdLNhQxOdMVZyyBPBoAUmgqfVpd1qnaFe5
yA+FBS7FmWQGsFDo+mjcA7uqXhyoI8PPa11mNnL8ZgglV64P5xoMaS/8dyUM/hKZMgJHLljRgjqw
Xlrwf21SQ8gNOYG19WOM6db2i/HDjrKdqIvkxmsrfjBzC8D4TAd9VZMmD1lbNic8cV6pc4zj6gyK
6nMh3exkDSxbQRkXAouqGXC8ARd0SodQS/EIUz2DZOjxINyphHrcNRl75x2QuOxmD159yYAfXXR9
oH+LG6mtytos9tRkyFhAHVM8MUNtwYCzXcRghvkWprUEtkL3917sp0dUnbpLLIcWnLXt85hH8VnX
hgAEuoABQEi2W2mlHx1K1VRurXLTozo+I14JTbSoQTIMKKwVqGziAzU/3Qw1G8Bi4EYjUMHYvKOy
AwxbVfk9cBFTVxHzVG8EkFbcv8igKE+oiHNXnx5ISaAEIBVi6SqPsAOlPHlAk6j8HtUfc5CHBsU5
cBGBIxkPJP2+QzJtPdaoAZFlbdyjlN64z9pg0yBKeSWPPEktIA4CuUB0Cjy7XuqOCzxthj052xYK
s9uhAeYKQ2lEo+ZEOLJZ26UY82XlahvZO68mNLX2DHRMi04xwzhjWB2pCZEa68nh7UczkkOySVCq
vJJ16+6qAoJhtFd38a13bSmSFW3kqZeatFufne1OhEcEddIFZbU6uwNVcFr0m6TxNYCUc35obcs/
6kBtTdkxFoKSSyLDSgPITqmzZpDJdgAGaJppHvDnnIgUQZVwxWIse8wMQLc479ldwPBGk6N3q8MC
JmAIjtL032ZTn7qQRLBzsYy6jKdLL87bVap1bDO1q2hUnOWJtZ/aRoiXb10WF5qizF12N0iO/aEa
DLzdNH+GEluQ1MlDlhzzSLATVjsfh9FPAfb5sx2XFZjXmyPZaUQXBhZoVHWimrEungKbj30IwWAP
tZRWqJkLsjmqA//+clkAFLWeaUDoDGF0pFGBtIuT/GF0BudRtoDJDMmVg3LukSyWNu5BH8HvWmXq
Lb1epBX3juRRICOxaloooTVa42JFhVLJtgaHFA2NISV7QDFWsKAmSmKNy/9xJc+q+V0CiEuDLHzA
MweV0mOdHzt1SKSFNh/iHJihMT/SGXWXNpcgJ7YkeBs/x0TkTv3kWY0V+Hz+PKV+renrNaS0kq2d
RWxFuuH7XFWHVfidrMxGF2cOAP7ZyTK2ynTTOkq3/NWGjJ8MwT8OUWrzE9lcH/x6jp0dqXNUHhxs
DYijfbpQj0QFHSidwauWa7c5TTX2XnzUh/q1/awst5FmIBOlqeigdaCoVF7UIlcaOMbdNHDKaP0z
1zz9v+ci++cV57nMf65IM5tFYR1Ri43HJx5GNUPlLSF4/c8mtjvmU9rhsTL3YjnxtUm9SIjHmdmc
bUcTZ2m24R6vtkNnpkDskG069QFQ2aeGcSAbHQq3Qj2zOqDMACSlL3GHHQR4u1pveNIAv/dT7aXq
6vK9sPwXHz+Ed1BBTyfAk04n/+rSQ+k9QyrjoLoLNfL/mOL/uw8kwFDlBf7utcMd51RL114Q0UMe
Z/GmgU7txA5heVB2qSrduXT4ys+m/5iMpvXyt0GhbzYTO8R/DpJpZb1Elp2cRIHiS55r8o4OXeJl
0MpczpYRgbg7N1ELchYr0VddsVkWlbE1EuxRXWEMX4ZmfKmFdRlOU/YGuDp0qYIS6goqpndXh7Gx
ZSGIYMlmI0O5aDqvADVoUa171NTvQ6/Nngdt3Ba1CVCrsusWC2a7iMoPuwfGtn0NfN2zU2IP+Wmf
/f9tL2vUr1H2akp8qewVKC+hyTxMybIatLUnHjSPc/4s68162zu+XM75M4EUJqKwib+Zk2Lcjl6z
yJZHMk32eFmGqCijnNuohewUW9XjfGmOB862ruNhOU/ThP3XqaljMLJpappIB5XzHXfN5WigQrB1
RwQGM0BSLlnlukutaXPUAcjwMvXgCTXsUdfylCsb+TVmCAVFIEi2NMM0lib4nEWA3QcFTWrSzwOW
p9NMs2mes07YFu8b70idwIHdp07GTz3K+Fcy97DiVguZaeWBF1812EjNKpMPnuldmQ2g6lJNWq44
RYRcmwjZkWyuD4IDgMKv1Dm5qXldpMI3s60wf8/TaoP/dVoaFGgIZqWiZdhHYRlE0/ZgtKZOOnSf
04YttgpDhVWV7DRnX3VY2dF6xo+Ag6AmrWeo6fq9QCESUhNzk3pRy4b7hZ38CLueHhXE21CO34MO
W6LI0/sTCMWxxqO2p4x0RockLCARy5otDQ3Bso7XhhpC7XmGsATBv9U393/Yp5m/XGTIgmTh+YXY
IMTR76UXPZh2r795EGINQif5kfO0XzYy9S+QAO5OoPFAOeFQBt+N+kwODlSJl6UHTvlaVtW5gI7I
ijrcrQWNqXcoO9crtxbJOYij/BKPwB4gtZX8cM3HvjLG7xaK0lfQsS3UsjncIkWM2EML4U68c4e3
XLfbRcKs6K4oXPtCHdgCoLZCdWgosZs6Kg38y6GJOgpZHzwjBrWioyBQshX3ZBOdA5Td0A/3NSKD
GyvSxDXMYvNqNPqtVYvaFKkkaolOizcaGPOhCAyRx8jzzAOiKnsqapkLXagJdWfnAPLzqZP8yU6H
Aamlg5O4uz/talqwQ2uH0uh2X/yVnS7ARi0+oiBn6vxjOKp3kT/WxfTx5nobcgMksjiOVbadpzWB
qT+nvljWWivProuEjgQm/9qHeF2j0Cy5b1kA2G8JxQbZBMXSsI3qxWsblPGJJnvzfaAAhCh+BAzk
SYXLf3O7WDGWe9APvUcyKMUuJWuXVWCFv5E6A4w7Y+8y+YkavfrJ5nxYx3g0nmq9KI8Gsqub0bex
qAT5wCLK/e6HZUZLbczy3+DgfubOYL8EmkRwH5H3i6vp+h6qqNrWw57slhZ+vxSdbrwNdr8XrpH9
1r3xwIegfgNoEwJdYD/0eLuIRT8+6GaRbkO7Zofaa9nV9uNoZQS9eAOSfjtULPulD/E3nqXDcy/k
gN2nUZwCg9sn3Nnl2uu98sXjCAcqV6sb94nnx8e6SZxlFaUcFNhOe0x8Y3zoWuMBPB3OGzSaoeYU
2t0J+mHVPWja3smOL4OoTF+LcwHaulvTxgBSJ/5KC1BcBwLM6KLlRXKujRibfcvq3xtn7aZJ8QPg
GshkKQezdYctaijjdWqy4g7FL8VdGaLACwGHCvF6J78zoL3mL6ocn3jMrmRCDZeGzLQIrHghtXIX
aV26EQr0gX+1djP9LFkgbCwOlnrvTR0hqgXGsLyjVuyG5Tk34/M8KCvx1h/iBCSenxMVSBivcDOl
G40gIlhQf0xMPl5stIvcb34Q2duo+Dgrxodjly8KR1G+TcRv05F86PClXcloPLbAunLDP0DCZuG4
YPEoM+syYRZGSGMgOJBuCOMQFWZ7RoHGM3WSyY2Ns2n1H/4tEO5Ik0XOUWt8Z0l0FHbZfCsT27g3
ETQ7/cXe18VXe2p235ys/fCvAQBaEnsFfjffgjA172WEaqopklWEffvB74okyMlzwQ1KmAQqVcvB
v9A1HbgnQvsOf5jyqYck065DCfemGyzj24gHb8S9+B2vMNCntEw7DdwZr1Cp9kGUgYJkNRI53fJJ
qpFticBQ5FbTSHJwQhSB0UgLiIorTyE67v0zkq6pe4Ao0kgn9vVvLcBH5ICVHmovonUeNfY9EOLp
Bv+M4CRYAr5hiFfvrNaqkBeILaiFcx161BboVS2T/YB00WaovDFCTWK8BkeX8SO1UVkIxGz67Iy6
WAWmMK+liLRtP/bdwa274YQ8O8THvbK+r/GYR3leX7xiGfEYMoB7F/H9yBswhlVepVRF7NdW04vl
3z7byK3/+GxRpX/5bImmQWRX1X5R6VYs23zZWnF3mIqzVBOo+e5AZV+tqd2jjqTdV4IxsUBkFRRy
FK7zG69eWwkYAyaji7Tt2pextkAau8CutfM2EmJmy1iG+KuTsS0TvKMj5zQqFS+pDgXXvU0bQezc
q+TWkl5x0AAJOQuXyzOd0YGnJRjKQtddzR11Hb4nrR4u8saTGyuNrL3vVfG9P6iStgFUv0CenFDi
Wb2Qx2BbJvKb1hOqf8QSeuzRQeJRYs1p/S8x/umUnEY4UQrASxNnI2SMbT/Y6AYEdx3PRw1KmK1r
BSturbZbGB2QgT1gQY+uA4i0zcZv5BbqoDl1qgoRuB57jSTpukun3PoItXxq+N/cJO78bQEoImSs
PP7U5PkWpdzI6+HO25hOPG5z1RRZtUyhG/LCilo/MNOF7Lg26q+6I38NaeDfIdEsr2DTRsW68reM
wF223EPmSk2b82JL/kPqfUxbIm68G3NUtoNaGwy7Gx+YsSWyi8metrbUrPQ03U8bX9WLio3kSxOx
zGSf1joy0TWqS30CrkaJ0y8Mo3fWQRHoJ4fQrnhJ9O4G5Rl3H1eEOs0x6hCnyUazO6HIBPQSOYiq
TxDoDM1NVKGovPSk2FA/HTQv+Z66lbmVhclRw4JDUkT9uWzrEqX8mQMGGd+VCzImZfvhY7mcL6u2
RfZXeVMH9yIJ/ksoLbAKyVtorfMzFyHAhNCXWnYlJBoFA5ofqXucYuXVbcD41i18hCblgoyN6qEz
H0iZfVl719leGSaoP6Zebq2MCkBDiZWBg9f4saUbDbdQfO6YjXuOTmP/obKyFApniJvTATmqTCCk
+0+7A79QAV5/snwZSe2RJQY0y5c01zwGQkIIxauDmXvW2paZm11AD9ZtdHCBXyojtM46fzIU3IsO
ZKazMRbW0k2HYp1gpeJhDxL6pzHKl+TCyDYERQP9nthezzM0if6E3UkMmj6fFwsNqmSHQB3oLGJO
V4BJwYUR+7lgTdZubGzAd5WX49lQOm+HHfmQyXbKf0bTlHObfKhZlrljL+ce1/DKleFCULIRSBiJ
Ivk4pIhGNqiXRzuTfg3CoejXZMuoh9ydxis3fa79pgjklyAlSxKo/MQgT++AZj9h7/g1mvlHcJMG
+070pCXaM1DQ1tnUwA8orHiAUvyQnushK8C9xLUbitDMZd3FJmI8WbQAY2TxU0ZsDZBiAexHAuEa
J4x/8bR+LyO3+9YMyNtrbqzfY8Hjg3uy1fF/LNkeL60eLDgNqvk9tnbxcsX94BT4W6RiOE2nmsW1
g9FgTVWwGpVEqocOrgAyawAtnsRusEtMFO2BDuMVwMsbxDqbB3+sghOKBZsl2TUO8sWyiesrC63x
LnAk1i9qQAyuAGSMSudoo7740S8hpyv04ikqx2Yhwch3osMgtPykq8NsoyYXvF06mbkpRwDCRdGe
WzcqnwKgYO9bP1zqZhMD17Jq3CJ7cmRXPiHyCnhjxe/JMSqzC1BS/pVaTdr8lEU9TJNArw60qlmM
+1DNWaoNLR5EYk/NbHTGFbBA9paanV8hPYgA94aaQxK22I01/spSFwVXaLJHdsNaUi8y8dqhLkFv
Qb2+2yfnrsMKlXp1aTZXhAxu1Imla7KonEHf5ZpmjWBbZg0KMppDh8UBQkk5C8/4bYVnOtNE9Q18
2WJnGqUzLsw67BGAH8AEb+TYGOZQZlZndIigCnAIExzm5t/85mE0glxo2Nz8f59qvuQfU/3xCeZr
/OFHHV4r+L43HsIYIssaVELKBZ3OBxB/OKvSquQCQgnZce7wElDS12X+zxBqz92+mnFu0tmfF8g6
ZCQNDyyH//s0cf35wegq9Ekm43xVMrpNbZcL1zZuI0+wd1MfYh5CzcmFTmlIVaUvUN6s95qVlHcd
pCEdpIJOhWLspEM1OECBaGG1HEzrwyboLGUbDaJG50HdAcBG83bTcIZaic+xNKJMgZaTnnme7aOO
2u0xw5OIrjp3DKDXEa5gl8KPsTLnce+uWZUEy+mKnxMjSoXCbXB4C7p2xgvskmsjXU1T0eCYv2ae
iK/TVBk3qnWcaPXkEmjBxQIJ0RYME/zgcp0fpjMv6z/O/mIjF+nbXoYbG+PoUHyezTZXTTPPSh2z
rQZL6DK1cceD3i24r3oP3FQxmNSpGTosuOcmJLQFM6+x8qghr7aLO6dfUmdt+8F9iXhLXgv9PA0S
HEqBKOJB5AsQ0YK3xdW3rAtoUuqf1ehcNFevftrcu8QeTgpY/DBtT16SgZsp0MO918gnAqQTDD1S
WHREAib7bCIPsuf1eEWV+UIfsCHInPQOBHr2LU1S74IH0ppadNBGsDlnVvezHyKGTF8HRF4V1O3S
d0OwGHh5dGwyW+3na/e1+zxjqfFho7M+s93XOB6yhV7m3uvUG211I3hgnLOb4zjsBt5r99R245FM
EIdgtw5A/GuIZxlU82S0JLe+v8UgY7ojLzp0TbtjVinO1JJJym5NUb6UXgEmDTUzmWQLzgpXM6P9
bOtLq1n6qc625EIdGc9RdFGiiIdsNGdcQ0406my2mq8aedzaMgkG6nm+yMrMvWdI4LUMHx84LUf/
aLvdjYbRVwIuoobMafVldqMGDW86fYT5KzDsKAXYvy6zqQibOxl48Wn+ZNwLk4UBmkTUpOIPRr6t
24QLTXO9L9+qNkPASE3QVZELHYIRHCCt0RrTt6JJvT6A6F6e8+V8Wb0r/J1WA7c+f9O+6bWD7otv
8x8OAVLw/vNsP386WTjBtYxeaa7pfxjISkVdh+vUHCv7AIYNoYppxN4zIZKglbn8nrbdo5nl7DGF
ZOPB03UgdJUdenaWVnaXEetwgD/9dtOBymjv55X9xEF0R066axrLztWbc2I52kpzynzBIcD30Evj
WXRDcRaq5VbBuAFWBMzJdWA8NK5s7nyQXnU+Mx7I1Bug9oryKDmSTfZRtcuTUl9OAxwzepDGJuTc
ABMnIHpYV/fpniYHJy47ICpiLKhJAwL8WDTXkDcy9SNCiZnsmy1NjmqT/JRaxS/qpI+rJcYRKdzo
Ol29swTQZom7psl8j4mLblcX8qdDkKbfS+YZJ2pJLA+3oWf2oBPBFxo1Gd2AVFlRJ5lKSGQu7CaU
B2qysbJ2XoJgHbnQRxCojNPHBzJoHjRegnrUd/QBQOuhHyIusZXEnkokL3pi9bfR9vhdNYqfoQiC
b5B2H9ZQBBx2kUQz5toKpFvAaKZBcKqaHAp8qKD+Bp5CG5S4eXes+gTQNfM2mXso8PG6Bl8IYjTL
jx03KNR2E05vxuYzpD6OfVEtvgD1rLSFmLhh3Wv42FUUvlD+OtKLd97y8rFCkm3HW0j8IEobPCoH
Sm1jDfhut28agpzvqQMAJBP2b2Zl1y4bzFeedgP0QM3i5lpJv/VrUx7C2mWIUzAdrIG2fGQDlHEL
CHT+UMOhUWr/TjDcyxEMxk803IRWhp9GpqMkQdWRJ74GZguDofgsi+UzNCrA5Qz77CZU9XkWeEgj
IqA2ubmovSc3VEd8zDYot3m2JP0REtEBJI8H0HyjvENb5MPP3IuBLg3MF8gO1wAlGvmulR17rnv7
5FVG/I56nmxZAR594Z6pn0tjQGrNGpL3z5EigxgFjSzdCLBty9JXWpoiQRQV2TOdFZHLpjPxF9vf
/CLd0PHcrLIveTbNtYYjmMF2X7J6U47NGR40Z3T3lF6bej1kydaOVqPM5DNHR840S1a3O7LLNFsU
IxK7l6qvqq0L+oEXM68mPis38401s/xmDxQSxHmzcuKzwloa9rQDgbYZaM/K30ecDFVqgCk4JCBu
VsJcK+z8MnYD8GDXMfsvbbFM+SJMeHgMGGRHAJVh5SUfHSRcDLGiDuQJy0sCDUFrlY5yBQxVeJzd
wsGJN0OUeUtpo5pTAKhx5HnfP8bCLNZgKZObqTmCiM12G3wk0+sfuTBGELhmJ+qkg/BAGIairhu1
aDbJjI/ZbEN8zBZZWrTpedEh4uWbbEGcWZAfOgnfaC7UavWs3aVB3iypSQcEeUHMGbUXuw4A2FQe
LQjElraSEiHbX+aYPNSAf8/xt6tYNbRfqx7ck/FgVw8aM47EzRBCnXTHUGu1luqmgEZfomLR4lpD
tPvBFuNRh/jrGg9H7xi3Ubzs/NE+tay0nnXQpU+0dbwoD2ChrFYRUHPfyC3Mavtk6NHWN8seRfXu
O90xbQvhihoxi1un692xi3p/pUcseef5uayt4K1noF0duzE56HlWPKiB1N+wEho6JuBCVsLcPcsw
j9ua7s8IAZ847sQ7sqVi2dtBfMd8w4CY6wiWUascIaLMPnwdKLJwyDEWKwPJ0x4MveD+sPWVpDML
W1VRcB/hApxNverMir87nYSKu48yIXUAKSaPti0AvVuns5GU5XgSdVhGgN/fG7cBnjO32kNqXfGl
Tf+MuBtWrYugK/0vs7hPb1CWUxpcd06gO28ZuHYhpijezFHqS85S8T/Mndly48aWrl9lh68PdmMe
Oto74oDgTGquSTcIVUnCPM94+vMhWbZUZW+7O/rmOCpoIjNBQRSQuXKtf8BLLxh2rdlLO5lK5/UA
JXxFXW7+Uo3jSWhoOznqnVExPMpVih0k/AtpiLOHHOo91G3eBXWJbShT8oMUd9/b3nrFu1yWm/WQ
1ygD6UyUUDSyg7hk30zTk1nVT5crXn4Vs0TsS4zIwm6HY0H8wcnKU1FIzkOM4NOBGWV5CofpcWlP
ZVYLNQz1g2khlfJj+0whwy2Uptox/Y1nAv7xPBvmgD+0XmwTtYzcSh4xIRA9VhjNblsZ4bYYJnzN
JHwQbGdJai2Hb21Wkk47sG31bb+8NAjrU72gTRyKjre2orGaTeWr/Uqg3ATejT3wraWb/l7g297a
JSuetzLYYTcVMq1vzlaOVt9SW2vWecfsEUiKep0nhrSOlneBOX1/J9r+rBdgKfI5YCW3MXfPwaZ0
sGlmq/xQ1/mzRpbxOaqaDYm44VHJ/MQDPzVddbZNZk8pmk2eWuZKzWfJ9e1MOdlCEUEkisWxQUaO
OCc4iCbxYi1ZZPGOMgVeruWMES3g1U1sdbCVF8KdAHGJNgQA8L/RzDOJnOLKWabfvFO/qDjL7WLd
YEoupTHZ67LEKlEleKD3TaBjpqPEzz5Pha2axlPphLGnGEZ25SSyfQznolmPXd7B9YYvjpvns95k
r1PRtw92GLVb3y+yfZAZOKUtHyZGzBqO61FjPJHajz3fmnPPku1ph4SgwKiLFyfPq7VvGepaHA6Q
9+7M7wN0zdiaWQZcfGrv59yH2p9E2Z6aBgRDHB5ucQb53lZZZ8mP93lorv/Ms8LXWGqXznkpxVt5
KHtAFgfpnuwa38IQBaUnuP8JpasdtV6VJQyXJ4QU69uQZMylTRyKDtDt7U5bSRYCCL3eqx+ggfcH
XS0XbWqb9GGNNcTboYmAIt+rdo61AIS0bTqrZFEYx6r1o9nUwb1ltOmpnxJ/JRS9zd/au0JLT4W2
2DORgV+j5ZtiSli6PLbKV/Q2OjD/anpjdeaE1gt/iNSI+nvZrhEcWqbaKfw+tg9RNNbULrwLFcSr
O59CFnvD+VGXceYZu+kTdjHf2wUQA43MS7sYP+exvw6kGY5B2yY7fYjCDUUO6nr2zLxIrRx1G0gh
SZrulCRrP4sRYRvp2xhzPpdgK1tdpOdbSR63f3oshOepl8GSMWxnp5pIw4Vmg/uZ+Eq7+v2h6CXj
P+zF919Fwx96fzr3bXC/fFRlS912DubDMFF0xQq9Oo5kADZ5rWj3OZAwbI7z+bnwr8tx8F+0uXrV
DNv+0KUKO8tg9E+gwOvLOV1WSut8gqkknjd50uttLIUFuaclBuqWgGdYXlJn1lay/PTGmX7jVZeI
SeyzCnMfHeb1YGYNBsVT952J/TYOTwZi8z77oMuNzH061GjTZNomNQAXR0lVniHB52tgT9XH2lK+
CWqjZH5j2kqe386Rozn0JN/40pn8MQVrDYRxtXk7dJqx2mCPHG5SKwhOxgT1yhg/CfR7UfRY04X+
dGXr9nBSOzYyUeUrT01yGaCN9/KouFQLKhAiPBIFESZpYb08CRuabDk0lkPRq/VwO0Uve0X1g+j9
s3MTM6RykeUIqEr5FWECcSUGtGo12seqkwk1l/ahNhEMmNovVWcX2muXWPYdfrQeCrdBdhsGC4Gh
i04odRv6txwOsYeshn4tlbj+TZKVfAjSol7jJDWfoXylB7NMzO1cFtqNFpfGqjfM8Euv5ndZWuiv
EPvBNzrdc1j9droVdsA3+kRFyJ+1An0Eh1SMk52MtvdBD4wfxeMv2lU9N7dWWV/ch5xJzW7gdh/z
HGOkN0OirAzbrdGFiOHOGBK9dSiljuGHdIOCDUpUJah9kituZUTDURy2U/H9UFAPWR3e904/Hore
WIYe9m/PLWYwOlWeeUjbnozGyvfOEmCBRsSRza6y8CyOxcsyxC/mfB8nVnRSCD6FnkHcDS++UYQ3
5jDqd/KcXAkxBC0ftC2w0XgjRk3Z/AJLL7ghtr2MEs3qpDFqTBm1RK6/fxb6FZdReVOam85utDUZ
SgDCYy1/ijS04Xiu/ds8bNDjZvI/w5GhBuX3IUmXQTvPQMUxR2y0u7Zo2lWh5OPn2NGeesdKXtSq
5fSlDmWkFVslOXk2HYxWx8CQMWQLeKaDBm2UYaJM0ivR2Vekp1Ty9UtA2SdKdiri8EmEaWKDYMNy
dW2tTw4iWHN07kHI8OVaqHkJXa9u9NOzVLNULMpfor0dO6gdS7s+2Ku3oaIdm86UhcGpXAR75y2k
meyThb14rtjh18yHBm2hxXYVp+FwZUOgBmrQhl9jrAEMGe0N1Yr87Y9nJko03+SZ9iknsjkjwZSf
iXrzMzuQeGeM0kdbi6KjFkebQM2q+zSN+xszsQC0DDiDjuRcVrUvyzvRK/VGewoC+/HSK0/mcwP5
40hwxK7F1CUsL8mQibHiBeG6jTHk0rU4iirH9H75x3/867++jf8ZvBQ3wEiDIv9H3mU3RZS3za+/
mPIv/ygvzfvnX3/RHVuzDUNHw8JwUB8xTZv+b093FMEZrfyfsEVvDDci9V5viua+VT0MCLLnOPcD
uGlBRerW0Xeas6gqwKS/a5MJGm7XWc+Uzimf5996ybvsY4MhTI4wVraJiLAGw+h3QM2M9Mqcw2xr
C1057FJ1N5yqaHtxGUyi9odjeMRXIUCYtzAjTozYoxqTYRCCMpF4CRL/fZsYXGWpJ3OPH7AnBj27
vBh5Np615WWM23pTMOmhyPRbb1p3nxHTz3ZGLxOxG5lZg0ey+8sQca4YLD4ANwXZ/euvXlf/+NWb
pm5yZxkGNWhT//GrRx6vkIbGMu/bIZp2FIEDUFPKvM50qfpSJxRNlnBimOFBV7Ze34gRJpwnqNoy
MLE/H1XnvnTIQvvd5wzyIrOhjR1mxdLBMJrwSxrVqhdryXC2sMQ8ViU6GRO1qY8zos98vebzMhT9
aTDey1DZx2kkSKeTeMyUerruwlg76LrKnAulwfqb+9LRfv5ydJmsL9+ODjTENEzjxy9nsJPKBjqf
31+CdLM04OUX+kcqFMUtjrL9LVT9D2I6jJpc2ogpTxwuo4Br5bdTiVexGjpP5IC7tWlkOappTExh
3mDWYBjtZ7Wrz9YSI7Io3uWxXHwypBLLoHJg6FTox8a6CaWivgFov6Fgb9wXi5p+hbYtcgeJfxRt
SIYl27ZE/1H0ihPqaNwYiy4/WTNca+tIh7enZSuSU/F+tnJU+/0cyuPoo5mhDUm9anxYhGF7j3e9
cf/TWF25aUx1b+Pc8VNoLxzm1M5wDkunsJ+b+wB20kDSg/BXPil69FIPTvbQLi9kCsvaiBEA4yCL
zN7toR4eMqfMH9ROqTeSMhdr0SvOHob0cnaBeO/1Jd+ol6q8VvU2eScu37fWMisr7UZ0VKoc/s0d
oTs/3BGGLNsK/wwcsy1oyJa2PE7vZipmFnVCSia4N1iisI+Tx6tBQV5Z8Ayj6qPiNOqTCMJ0qR9P
geGPV1LoEKJJNVaQcXIWFrAXl1hhHnuxhxVva6csS7dd3N4iQIB471Qx5jJJdRQniQ5x+G/bLh8W
yIm/bRoblM2k2enOGmblKOu2chTv9DHRKjePJtBWFIrknW7H+7fuP4y5NOh1t/2buefHaX/5MhGA
MnXZtB0VITrH/PHLTMJaVtJM9u+ssZkoxWaOq8BfuFEjyQH0nSnrPnXyL4VsrEWsK0bUdQhLb9AH
FG4RnqWMWNpwj/ty11BnWObZepld371AMjr3HeZtDBDNeHyQdFJC0mnBnK/qREHeVZWzW8VJIlck
W0SHnEnfO6jORGQJkHWX9C5fxWWJlo3vpLcmOJe//lYc6w+3mKZbsmEpKpK7sq799K0QUelB3qbm
nYxd7llbDDOQNkmAsC0ut0ITNTDj2BvL28icU++d9HKBoYGQSxZt6OdBjLWRkhfSyr41gYMbzdZr
6lhCiztrVgIKWBjIc2CFHByNBTEYB1urK61Pb6MaE3SaJWPdOCypodKPEcWIpGAnDrulbbBhKIWT
9oc2Ma5cUk2Xwcs40TY1NqG2Ln2pF3lv1wpm/Z5pGF8RNYhR6jKrveiJKjy2/BobLtH7brSjNw0G
ubpzCjt1uQWmR26nchOrzbzLDYAqS7tcjCZzBElFVFPY8SPYbwPGN2y3b5zxXl0IJCVEZEq37JSW
o6VvmHBQSlvScliEhUGOvPOg+HvMvcurro2QmZ9b/2hn1uc079o70VSwdHkpNYyNOBQdSgqFSlae
/voeUY0/PDoOfhuOgrmAY+jswpf+d/PQ5Mgsd5NW3YWhsmSd809xU0df8wHQoT+a8g2Vnwh4HgBg
9PXCryWKGNT3/S8lZaUNvqmoZFhm9PDjmU7dy2xgppOTSREcV7RYzCGuyUkhVysO7Wheh2U33/eh
hapIkG8ilEA/lYVUnJGJBWq6HLLDaHe2tajcLIdZjfhoZRvjThxCNPr+keIQK+R1BNRsbWvc5YIR
FPlqs45ms31HvYYtTmRU1xfiEImqeZ/qUN0u1GsjQ0gCJzDlQr3Gba649jXjHfW6DMZm3Q1Zd/kR
4udMEHPAfauJ9UVVre7WVJ3gOunhv46QeL5onYpTuCxnJxAK1oMSVHs/LJUvqIq0G+ZUfyuGxTH6
5yW1rqG1wTv17CBEu6m3T28fqwUzGeDldPGxZVcEpOLLU9PpM7hRrBunqg8f0FzXweeQrautZj81
VASgFVgr1C+iZ8Kn3M3myv+Q9LPq+dKYXudgQ3dd0at78UlGSwXw7ZMGOQvunHKEnIxPVu+PKxXT
OJLTcJPt5UW0G3U7rRtD61aKOX9vEx1i3MhZmixrl8+woy0mVs21HZBByfUue0QA/iCcIdu4PRrj
7HwBxGiuYmsK4U9gn2q1tbIbIxL2iqppXIGdPdpRc2j8/ANkhuRaZjq8ndgY4XmBwbVR9A/UuQLs
7ILiocjmBpuAst+KQ7NKu33TAxwXh5gwazdNI2/iTituybArXiGn1p1aFem1XFlbZRqtO9E0Rn7r
+ao/b7SlTdWrBueOy3B/SPMrtcz3IlmLaRDqhqm5FwmjUFTIlrZ2tMBG9zKEcIIlG+m2L1Ku3Ea1
QVKvaPaaX1evvZo8afFsw3lt/BXbdP2mUrRmq6eNBB5oRq4BFuemjLri7s8+J032Y1ZWWxIW/brq
scTLo/KuXNgowCBxSV6IKLlUYNrYpDmPFG3ixcA4QIw1Z2YpO6qoyY/TZ7sovHkqpg9xAkHDrkyF
Wgs7dqJbHYJGwUK6iBsaaelBLBoPQ93WVOCGfkjOTVxUq0aRnVv0ScOtZpcRjjPFdEpUsvNAEq17
U6VQYBah/RVO1TrNAv016Jxj31KREacDB3Bu9SCMtgCa5s1fz4Taz6slUYMuazILg6koCnPKjxMh
aaiqVUepxzBeIcU6+JSXBGUAuakbJ+yUHVJhZEREW493VNj2D3NrVhjeoJJvWqVyG/c58cBQZd8K
7krAZfqntxFg+AMK1X60sxaJFaGz0iGyyv6nd9ZCVKULED8S77BwxBh3FTRNdokjNNDHq06fkqsu
bNUb0SFTAbn5669B+TkuXb4GQyZuWP4zTbHDfrceWOMIztuWu6vvmHbLWZikPPIyzseIeJEG0NQZ
vcy3hz4NNE8fternyUCcUaaA/MXTH5bo2VEpi1d/fcm68lOcYym2Ytv85WwmD/0PO0+YpgpGg1F8
dQnoZ9+qUUIPokdywumSlEdtJ9lWji9vf2sWa3ytAKX6Y3OAbuOlWda66BGrjbfRTdxanhFVORpN
a5HmzCwn+qAaaLkU6XoKG4SDKXl4eaKEd1JQfX+HEYLuDR00jzxQdG9a3r2Ny7HI+5vtuNg/vGVC
DNZ0tsE6GwvNdHSZ4x9v52Gax6iejWQ3+VC9jJWGKUs/Y7VtEWiSQLLuhnnAUHchnAxdcgPorf74
NsKX9Jn6kDq6Q+Dj2qhCZYjGESunEIHplDUHFmgR3htyVh2GpVccipeAQvBkjsEp1GW8qn4/Px+M
BJ6wonyVh+Nf3wPqkl348dfl4bUtVEJ01bLgZP3460K1yCYqWcHuwuHSytUlI0Nu3zmrQU7hEg2V
enlJ5qBBB5z2fsrhtCFQ7SYmKo5B1yPMJ1ukrQNV205oOYfsF6Duvjt+6xecMLu+3M3/8UMOqxE5
rW9FOdVRELY/Hf5r+1JcPWUvzX8tZ/0+6sdz/sVyxb+/HHKOvtUs+K/tz6N++Fx++ver857apx8O
1jkR6HTbvdTT3UvTpe1vubhl5H+38x8v4lNgMr78+svTcxbloNbJEXxrf/neteTubIKyd3/z5Qd8
712+il9/8V7Sp+GpfvnjOS9PTfvrL5Jl/FPWHU0j62fIpPBMdtTDy29dFhO6QRVOYZOokn1BxbIN
f/1Fc/5pazRYRMGGJWsKJ0GbE132P3VdUQwmQUO1NVXWfvntt/+eibz82f48M8mT99MdCoKAhcUm
OWk7PJw/T6wJliqxMjsVNj0FdtJ9eZghEG1s0z5AgfIPUWaglKhPkYtZlxOVBwlAMkDVfKf0w+jh
9k3dqEFnyEDMaIX2lztR/KV83+EAhU3y0Yi71N3IVtiuy6YNAJiFa9lmdS8JRL2hUNtjs+BdkvCE
DIq0kYJHGzSB1xotrCrT7CDIBsFKoxoFxDB8wgfF3pLQA/g8ZfuoVFcRS8cxMT2qrThPzHZAabZ4
SYirtsSZ8Dn5FZcy6BobvM/6aFwVJb+Worl1lz7qsDQ9X++241i13jSZNhRM6+OkycEaSZ8rW6ul
ddHn8ENU2Vr7dYhmoC8nPKFbPzNIVsXpUQ5q0Nid0a56P5zxVw62+YytNoKJ5xo2yXqyHdfOxr3d
yfPOklvYiU1yowbBo+mnyj3IpMJN7JMfZ/UhmycF4s9DBzfXpXYOATQE0YLRDa4tsQVcqapjdw7k
L7OMDGBeOKtZNe6HQQUPi63LvR9YX6JyU6dnrTbL/dA2aALqysucW4CmrPJKSVUMsyZnNU5d4zFF
ARlroseuWEcBtr1xUuO4lCnjaoJXtzaHdea05SbLMtlFWZJ76DUZimKllRC06ri9xywM5QeFv/1G
VtuPmRqk3ow6t2fMwTFEPqK3g2dDws0x97MQpK16W/fqrQFeHp27hPovMHeX+NndXIP3uqqTYVig
P68TQmT4jM+9rAWuUmRnMP2wtMwH36dEYjUmwVs9sa2PZghv1TOUDRKl1WRhYmKWKyPObkJ+kKmN
shtZLRwyiGGdCjJSClgZrBM5y7PiOzli0vl9HyEiGflYq9doqY4DIlJpkuMIFDT7BF6OCra0mKit
yV/rMrvBtvYwSqy5gY8bS4ymGWpswaMDQmQqzatSWs2saamm3SZT8lgZfexCaL/vkmwNdjelMuev
RncGXLcqNYy//AQwI1XFHaJrPea/+ar0r8mVXY+aD3IhNl0yxg9cMYgldP9gHGLCnCkoq/Yqys8V
1fpODpCNTHesDuU6Q1a+7opy1beoG2Y844C8RmAxg74xK2vXlZR8HGkY972ceEFWhCtl1PKtlhMa
WSCh3FKe9lEcPJjgsN28bSs3lLPX2L7DmfHYDDbqqY5y7evSoQ2wJuhqyzxP9n1XN8O1WWcn9G63
1lzinTq1dxLGsE5PXg5YwEcNgOI4RK8Km7wsY1cyGDvfnuFQGG0FlQg/oOl+mrRmnZLuxP/MfkBN
3ErNep2CXcAxLdq2KeqkslMiU4hxiekn1jrQEtmNM9i8VlU5ntnoyLEx1SR1H+3Lr3Vq+DfGlZbC
z3U06cpi0tmUy9wmRaBk2MsBH1E+TcNYoKLb32URes8Q3N3eigE/T6rttocm11YkhGvPRxPX0yku
rAezwvYyHU8a0Y2rtk7rVoR0qBbk9ZrNjb7NCtZ6hfrH3Kd3dkW1J4vklYz73sZPgK9YXTtDgJCv
nX52Nr6DqVNXrPwIT8qwmnEyzu+blnxe3Gavaewr2A2QmphC5ZsVHaRsVg7Dvd/Eu35C5RPbQUVy
A0e5IROfes40XPXTrarFxzZXcjLhobkqM99DJOUbWYfIy1Tj46wuiDpMRHtVxwCz81Fe1nPrGI+9
ss/Nad3bGfD9EsmxFHOWY6nO2WbgArSqrcELqvVRHeJk3UrzM0A9j4r9sg39GCtkm0wlTtzesLda
0LY7TLhuyYiOW0cpelT+bNYNqzaPqmoE+7ILPCv7WC8Tv6qM3VFWxpIwltp3BixwNxfRUY9SZUV1
yllxtyQnhLNWCkT5fWr32yIZjC0kaoR1bObRyYlmzymgTuagudxMa14RT80ALs3SsZkq6RiljbEN
evVGyhGaJmAvV4mUSyjiIwsWpuCekpgfB4Qv3uXDfIXhdr6T6uKsjZN8tJXMwBYDlesAJ4ewcpKT
lWufHOyqt8TBznHqq5LSnnkuKHe7cT7hzVJjL09JzrxcRb1ciriean4Nrdg6iIOsHcYdN9rlKvMw
GeF0tNGWfEk2l+qhnyoDp1PxtorMvd1+NJxiPgSm9lDAnfcIE3eTYqqbWldvcXjND1Bc+zDRwNw1
2kG8y1WF+pKELlwbG7JXzP1rBkUe4+6qwrvyc5/SCtxvm1bdjHCaXsJ20W+CXE/WkzOf03ZSD4GW
53vEeVZULMftIM1IucjaZefwPwpA/zex5Q8h67+LZP8/DEAVEk9/FYD+3/Tp61NGfvUSzi4x6+WU
7/Gnrf+TwI7w0rFVXWUDRZT5Pf60CSXJwmtsVFU4umxW3wJQolYZirxjyxQGTWtJ4v8WgMr/VPEB
dxyDbfgS0ir/kwBU+WmXrPMxNg+CoiJsRzC7XMP7RG+s4A7RaBTl26x1NqpNZR6b8iOguWJXBhsl
K/NdUwUyQWaWYSFnRSvECJO/qXv96WUQbVsEjxplG/Wny5gV4gj0I6RdVSL1CgDJPrZ+99Vq5Gcn
R7uzilUX0qu07hLcf1tMeLwQgeDduz/dnwAFlKXg+n6/yLfhKIqm6ajesls0loLtuzSHrQOxdHrN
38m1Xnq4sbJ5VyR1L/krrbf2w1B8Tkwf6TTnczrV0uJCvyqVTHXnPJe28JHJE0UAHf/msnR9STP9
eGEWkxTbDoUymmbJy5/x3YWNSWNUTEb+zlp2pxn8560eV9fo6tunzDIoL4z66OFfKh3qWZVdaxoV
b1wUtt2q6Zj8exPDEAr1WxJYh77E/AoXm/pkWdC/ILs34FR3hpMhGaPqp+n3l7S0ag98TeKVk43A
DlCHVeeE4/VcIQ8cSdMnv1qkL/16dLWIJH0wSQnpOvlFqmzzoN8awV1lEBU5I3pHJnx4aR4wj1Ty
V8dHfU3XcGep/HjdtM3OqlIANQgnm7IWwkVKWjjBzXM/OizcQ7ni187Pcjzfw7L2N9L0zSeZq5EE
3Izt2gpIjQ/t1rbSwkNa9xgke8WGR9D30KiAzVVSdWXFz5R4bxAYDY9pkjpbp2oXRnIKalQdHvyg
Z7vSdea6wfFXQjtEVXPA0rq5URzoDoa1Y2M2nIooifd1mIP4bVKiTlvfqBYrabq3Q2WXLjnmBNRs
JeMvXGKSh8rUC756l1IaJKPMQAlobLvMmwNUZcw48MDpUAJq9ANglpbVyd4OPQWAaope8oxoebRM
tgHVq5XPNwVgqYpEd6z7qjv21W18n6fV18FiH9f0rLUo6Hs1+1lqGZM7l6Qnx97xmsCYVga1hZVV
I1WWQfyWFoWTbp5cSdc3Wq3ezH69g3JItL941GmmuVWVeI+VTMwazSarDCfPyIYPlBZnV5qqbg0j
Kz3gkvDVVOSNb90os/UIeV3alIamulLof3JGhARKBNzh2sq37dhegft+UfRJR41Wi916sb1pNDzg
5KEPvdz6ouCboWSj6+Tolcby14CaxyoxPMuGLx5mCQ/AKG8BdrxgN74yyjZ1m8ZRtnkGJjomt7hB
CH6V+fl47ial2di4Xt7oWT57KZhYxZ7C7VjXJaGq+W0KFGM1xQpQsGl4TU0EvRNl8t20g/5LVsH3
mq7Ktqyv7UaLAiwf9dI4w2I8Gcngg4VsEJNS1HqHc+2h6DQDUzS9Q/eFF530BFCt5S0KwO9fsjZE
qD2OWM+XDsnAxDVKgbMsFrzlGF6DfTY2dVC2B9FEiUBFd3Q5Fi/U1T7gVIRx8u9DxLtkOV+c8dYh
2t4OxbuaOgrIVQPyWASlXu2jGWqa/inwAU+Ltm6a84N4p6uztdan9JMa5iB3WvZchyHSi+b4NlAZ
ICQVbEA80S1e2Jwg9SLecss4EG46iThQUvKVOPHSeHkVoyInsdH/1vTLSfXyg94+bjY7JANdceq7
K5mQmt75k7JuGzSFdCjYlyt8uzYbiaUE6NNyCaJ1EhcvPt4SreIt9EkulymE+jt8VN3EZNOInZdO
gxrcIGgG2l35OuC246o6D09gwKKrg+qIDbq96WP/BqlDTGNk0g1B7VFIHg7h2D9EevOcdai1TfFH
01RPeWaiV5D3t1Y1f0TJ/bUdB+o2RbZyDCnFgY5MTTp12Q5H7dnluZD3EhO7q4CpuwKWt/Pl4E6X
THVtRGG87I3uYs13Y1O7Zgvr7KaqvVUDG2e4vHtMU2dtdQBFQZ/rHmz83DWQ6NuSkboK88k/5fkj
iBTcpe3EaxcLI+bvwfWd8qXtIZnnZr3LtWhY+Wo9rnA2hIUlK/dOLkfboi8RQ/bDwxyme72f5gc4
PehFNt8QbV3Pka6ua7T7VplRJEzP1S2ypLjQ+s3o4cfQuZFWIuPtxIYnW2jDR0CZvAnAgaUqSE2Q
aZAHCDAN6Bb2Hxmq2SPK+dFkrxEUUJl+52vJUF4qnl/gv9dmSMYrQmBi0z4nVmCezMgsF9mM2FPD
sVt37bJoOcWqM8lh13awsdnBbyq3GOV2kwHFpdYfTV5SjB8m+K2ulqtYOOJ267LANWNo3CCDtRvU
yfdUHTWkqHuuh+xFn+evvVx/MKQ6v5N6CzSW5OychKUuGKLyOk9lPKuCxlrJ6D4d9VfiPcf128kt
WpIXPYTyVZX0T82I4LhVd8pKs6JijT1J4sq1esSJgslYxm2NJ6w2kks6oZ8VVtJMcRezG7daSso+
fvPpjS1TNFBRhEFRNnyNiv6QVcrRqEnO2CXO0YG9LqtrKEOfI0fVPNWKw71VdcjPd2sLrbpPZvfE
Jkw9KmjwuxFA1h1e6vdKp9XbXs+2moK0Y66YXwGCvpgjOY4yqqr1BA94JTmYzxTlUTHR8rX1eaUX
89WMDow7G41rqHiaDWNdrmTwHY7MHaBW2qbBCkiJjd1kqCfoQFtCjJ08Y0zAjX1tquG0kQPiTWze
yp1abBRVBf/dj2s2nKjrtol0UxDN7PvxZba4vRI/mDcxNVjKDY+wnGcPEfzJDcLbNMq+8YjvAXXf
RjBo1laJdledeVBjPvgtru/4Qz6YpCf7O1s31vbY3mV+F7tSrT7V4H+0MM/WUmkjM2OHnzU2qqaM
JZycz+PaKa/jOR35SxRHdNMWF6FV4lQ2uCw1xVk8uJFDi2dvvutN7W7K+s+Djy6gZY/jMfTR3EM4
a6WaN0R++wTKy2oeix2CbPirB+NdregZOaOOJXfWXh074d5Sj2Oh9ayWGYlVKKB2Jj+OFVvr0Cm/
6XnSuoNVITS1kOaqiFUsie4HB5VWp+81r9vm1tlE9G2MSdKw/IRuNzpruHeSO+7lrD2omX1jWxWY
PAAgo4Se6JR8Gf3hTJXwY50wNTkZCt7IwJC0ZtaebnDx4IuebGi6WGco/QOCM5Q2o1Bnmkxh6UnO
neXbzC5hqK3CoFuPlsEiXE+NZxTqrrT6T7jBGCuMR91Yg9rSI5TsJtUGXeTCRSv2ZJqIwARegN7M
Lhynk9mOUAIl+ZSngCLmvjvW8506h+oaRcSAzGD5WGpQDDtAn3EbZO6gaw/WfLQjhb+ij5WAnD5M
sflij/LTNJJ58D9ICFgh+YSqzgjXpbgPoINCrZtO4Iyf8yH7VCBe5ULNJLkALsIzYRR7WuCk5LNS
XXbzacxgk5raOiLbsBI9ou3SraQmsRQJnaQoHyoWmR1axJ/FKL/M6nWJs9JqYvm/kghitiS9qVKp
Nll+sOabOMnyqzl3ppM66i6Q4wlUgbFuVYl6bIULQ2I62ezNZupGdcnTSFHWs/CKcOUKXpUOrMC3
5VdrB2tkOmlBZSFJkt/Vur/PysY6a61qnQeFSA9gwbixMDSPylRdmTNLmi+jz61ID5Fl8RsuV6LL
7bw2MRxiVrX4+shkrh0tcQcslryyIxssR69BO+ckUQteRpK0cBmfhrDuVyquNvzhgUgk9uifO/BG
OO4ikc3/i8Lit26zs1OqL1i8hLgnjo8S0JdURTMBhP8pbkd7n8kFbMzI3Oa5fs6NxKvUubuysyRa
y1r5ioDE9f9j7zyW40a2NPwq8wLogDfbAlAGrKKRKJLiBkFKanjv8fTzIalW6WrujYnZzyYjE65Q
cJl5zm8yS5uDtY/uJsAhdHq9dqtgSWGFeX55l1PIjOpaneTKPEGHHci6oF8+Kd0t3q0PCDPJJ6vo
inON7VpsSx37AnWKt5tYF0W6j/I43JHSrtylU9CFA1Dh1sZ4WlrCocgsYEJg3gx645z6ph5us24q
b4lUTVBib7s0bo7K0rwnVRRoetjfOOmUBdBjP4XDtNzqCL0EitUEUZH9HZuco5MdtG7kZwqerGzj
/ZE8vSjjsg3Bjeem5LtvdGgbqI1X9dZX2+Cu5C0RPGYc4y1aWacxk4/0S0sQ2+VdngE6KxkLA34r
Q29dGyxwHclvlGXxiq5qbhziemVvT4h0UiD2+ANXb31PLJCxwfqUO0uxM44p/HjP7Bm56Fa2uHIY
9mRukncnmqdjEtpE5drKK3K5PoXq+t2uZri17yYYMCRPAlGMW02qLIKGotoNykpyeluqRfhHk8qK
srgJar3mgmy1NDYrZHB+tcVCvW7rfCeqsVjPRP7n9v92Yac7Xqat1a4cEGXsY662SVwyELVETdv/
3BSbtNseonbdV+x2bYra9VC2jsH4nCPkJ35IHIDvN0BqVNIluQ0k2WkDUbsW/3GZDUSKQeO/2a/h
w49/UkZ2jdTE9VCWioyhe20ja9l9/NzHsa4/lajOP1vq8U0RjvqJ/E0vW+nH9r+tj/TBUXxx0Azx
nZ9ndD2tYRheW3tRcWJse9mttt/MIA2rvqjmiHLmkfolX7FYwrn4LpbKnIGnlj8DaT/0VaTcTVLn
4NK0dPAL6/yURrB3ygxidGnZodeQpvaziIRTGj0kCGHjNsZTPeQYlZoF/ow66atlsOBL4vC1B3ef
X2y8N/dSDMpTNLGYyy+JFBfMWo15jw8RNPlOeyJwrB9Wjak0+QvV10mW1EgEDscECuHJJoV9tiB5
r3L72Vp2U6ynx2Fs83MaJ/m5xlnYlaHbgQc23XXqxpPdynep5fR4cRkLttCcHogpFTEEByjbWp2X
MfjCRHw9jyXOqaJmo3yxlyqHnnZboWxFqdlBx+Dh1DXJz82iVVnPmoknDHiKaFdqhwZD6/NqfE0K
s8QRp8p2K6Lhfpdh9lFrJCH6VfHlHrIxCfFgzMPo3G+FQuyiSyMDzcsGzudEyDy/1SXpojJTCaKy
0W7U6D6nY+MacUCm83QvazWf+ZrOZyMqHvFbtvgus0UbSdM5kyaollmEV2luEgeyYLtYdk6EYU6e
LLWtL6tt54zdwmzn6OU3lLlVZGkwfnKgotuxfoMBGWq/Y38MG2aGa26SJsV48GDOyVvYkDTq0+Sl
dczkENkVtsS5LZ9FTRTatECuNuTVVXNAwqmR7In9SEBdzujFq5UntqrRedwTmcl3JOyNm6YozRtD
U45la1veoljfHKbzZ8to26CMel/aWsP2pDC/IE6pmyM91T/LYlxAAf7uunH6VMOsBbNV6GfxYIka
gnzRPjVIHw6KujBw7M/oAZpHo1i1s4NHHqZ16fPqQDD2InhW2FRZ2yqx3pxqDVI5ppk5gz6U/ojZ
Tn4kV+vJqJlR4mx7AwW33VmGZDHUssMzGHTpLGp5ZNtMwJLSRw7gkhRnKCfdMRlQHoHDIZV+njfP
66AGLUKJvgrhbWdkY3aGH5Whvdl/bbWDo6MbJJZG0tJ6poZjGdzT9Gz92lJsLgrLvknN4ZF4dLYf
lqwPIILC/13oiZPtZsUFbh/2dg377aEXhQIuDNa7gvBbVzMRNHCDiqefhZREJKxF+6MqSSkuIyYz
3EFan8SKYdulSgey+79tKKriaGK9aFpygjlBpikfP3Ndcf1VsezaROUMfNvAkPe67PqjtdYVwTI8
a6ndV2CIk+y3U68jkymA7ux/O7/rL15PrxFnno9EzhALNlyxZuLhcvRUxtuOS3H97T9O74+m2PiP
0xD7iu3GPvmWD2AlEFSElZzL9LsRs4I6Q9rMOttTPHgFSXm8bBI0ywk4H7Vae8GoTLqFQ1+6EZEf
n1F64mZ2bGAVkO0nq1tvkSDDlH3+JrcSsI3M4W1ojcEDXaUEVa6qZ4KP9xESOEdG9RDfUXZJnztL
PuTELHy1zb6pjHN9EDwOHylmunplwyXi7dQj4rE1yM1tbhm/2uUhqXILtYbO9qdpXgM9UeVD0dc8
wapy0Af7a1gu8gXG/UvMvOZAdIPpqDYnLk0Vssfag2hgOGg4qQ1D6D5al+iyhiUeBov9PMZvdU+2
up2VO3Tzi3ZsyUKOD+XIdxa3HvL+TJ7c1R5bPyuzr0id5syK1umsNwSSpkH7Nujdt2zI9dMW6fBH
RMF2/Zze9vr4tQvt+wLM0R53hSjOuptUeWaeZtzkmDOu3COf7zkohEohpGpP1U2DHQAJRudzaMgq
Wk4oi0mFTQJgbrxwiW4Y98ODMGtMFjumTo7+bqD+i2bBdCp5BT+pVWYQQY8Lt4/a7ODImDjUE34L
LYvKqp+IBs8YCXTJYR3MzFU7+X1qutdeRotRX5hYrLq2T+qXNTWiz0WXHTYOzp6H5DJNdP+Vnt6P
mC7tEfXDUT4kA05Ah1dZD/LjCkyGKRiIhd5sH3Au9NF7qFEXl8pjmIfTjbGuuym5k3qzO6RyiC2u
bp5ne1khn6kxAeihvu1f09C0z9O41I+9kwSka/VTNab6DnPtziX4ZaA3q6SuUlfmHQpkSF8UOPbp
3bofx9r4pKQRGgC9uRsr8zJJk3IJ5fCQ1oUW5GU5e3kYQzVPph8qDp4HCs1nnL0c534afGJn2c5C
BQwQEvaFXYhlwWhE0okBCWpLseRnTIl9ucDGK7UkZY+ES7MjRob+7RIjEjINJ7MsiHIMqGAYQ60i
Apz+rcc2aHW9Aq3EE0WkTSPINx1gwA57R8IuPM4lwx/y6Z1ZH37t5upntqGemsI+ZQrUG5F4+v+k
7/+COrTMjRX1i2L8P1CHLrDd9u179XvW92Ofn1lfRVaBHWoI1Rq45mqqTb7uZ9ZXkZ2/gGjJFpxk
1dgQib+yvrryF3cUcLWuIXhpb9jCX1lf8y/HUVQHXqBhkDGWnf9L1pfT+Nd8omxbtm05Dm4iqmbo
zp84YLmIgZxj6ntDQgS1emBOwdTlTUCq7mftY1k9M8VKF2IAu0nUxVb/Y90c9qvXLkuz+239djzR
FAWfriZQ7WjaR5Nz32cDUdhuyh/i0eqRyrHLIGMwm+26riNkHNmo6m0Lky0NIYp6WVj9sVFbptnq
isViq/xfN/3tcNdtrkcStVli2N0O09ctuUXw+Z+f+eNXJx17pt9W/7vjfZxZJ1ky4ew58a7bIAb7
LKdAH6W8P5FKHQ9wUhg5rlMbkFXMZHfKwi17tS0VhWV2/9LOKuPnmjWWwRUB0RF7i43zESlk5VHU
rxteD3bd8mPz7Wd/+4F/t/qPZVFZYfuXmZeY5MoAw+t0PZKokUe/WHJj7mM8ZJnJZ82K5SBVUZDg
+lkTTXUOWc2g6efCQZPN3eoQGxeX7HoX/7ipolmK+29H6uohqQ6P1axNMDG6DQ59e9TwpYgJ5luJ
n8aoYsP441Gu0NNA0aGWPzYUy8QuH/uJR1o1JG2v9MqteE4XsUysBtx3g3FqdhCtfAKbOiR0GL/t
K6rqpN8jPz6B9OFkPl6O7YxE8+OgW3MzcFGkW7TuyQwmKiE6URUFqjbjacjfyiQdAtJHJPsKbMR5
JyhKkdTbarplExyUtMpNoPwEVpXH7VFU+wXNrqiJTkpclBBzyhlAq8ZLtRVDB2xM5u57SjhANCGT
L5Ynv7bYGL1q2cqHVp2rIMT8JUgdgFe7a1trK81n5vZVJYYfiMI0+L+iphHaCZStEM18XZ7XpbZ9
e9uCeK5bO6V+nI3tZSIqQGkn8YgbjnWUDaMIxi0NGRHAB6pwrWrJw4waza5bGNZkVc7aeNP8LkQV
7BeJyGYeTxCWzMgx9o0hX8QfK1f0eT4ugI0gXL7LC1wyKjxd0OqEZ3MnWZFrIa2HUhZcR/96+paS
Wp6Kz8PO3J7dersc/cgDK5qi0LcVopYVzQXLFntvbMjs3iLzjDe1nhEe3q5RwZxmvy7dg7gK4LCb
QNTEr8mDxFgCrF+qtHMATm4O0hWjQ0YWDdhMclw7Bi1TECUNVYj8QDBw9wYSqyJFtjYWkXVs9hZE
ZiERbqekKysKTHHKE1qpDiDC7aTEPQFk7Q5hp4LwYJG4Q9d7Fe5XxAeDPFz5yGd58VR3ZbT/aObb
OS9pJaHvAW+wk1UE+sMI/AZPH2peT84MWm3SV8IE1XhYpaELxDpR0xXVV3WUoq5xIFFDPpchotR0
bdDEUucr2vDd7rGqAmlNNE3LpIYH71dgrVzTz4qd1Xtj1Df8OwBZXAOo4odDj7XV7K5IeJiiM0Gk
KlDKsg6yPpq5MNggcbUoopaJGGxT9nWiF5mwT7Bshahdm/bq1L6+xn+LRcMQfbVHfI3jauCRsCSr
C+y82PzH1sugMI0Vi+KoVw/E2o5zZj/XeDj51yDan0G1WU7mnTpL5CZ//UPxt0sNvt1HTLDuFcxd
irOIWF7/pWiK/yuCngTS97PdhgfgmMRc9TFxxT8Xf9eSRh5DQ5RiQdWQr7Im9Zhul2jYImSDCmD0
t+dVPB1Vhns9IaRsp3Vb5//xBm+vsTNIGLRoyuG6SNeL24ZAzV4lhR6kGl38tYjWPEGKBmSBuCuV
3Uz7Rh7vU/g+DAx6ntit2xZNZCnIdYm2oeiQHdcx9R0xIBg2GIAoEBfeVM6acZ8nXbKZQjterfa1
Z23PvElyijQmXKK0wOigrcs5EMuY971aFa5ZSEikN6Iw8wzRwkpWvInAg6etBoaZCr3jDL09EDXL
jnhIy6ydT631WZkWzJagdxO6XLuA0P/M4yA3XeBsxTiTh3LkuSD+otB/Z1vgWDzgH2296UMXeTxe
70jxTBGjFrdfRKdFsS4271+zTDZpUQdDq9VSCFVZMELAd/J1kVDd3FXYo/ZVQo/H5RMPt6hdm31r
Kn4lM0WxydtZy6oEoogi5dkYkxFQPC+7vH06RYEYUBFcl4kmSk5AJURVbCNWX5tiGQ5F2MQuJvhg
DqXTQxNZ3A79URVLfzvOR9VW8Mnu+e6RjJD2bdec1ZJA8LwQ8Fa72TjJ3UOlmqMHklX3dCXTvFGC
fFIhxEnKpMCut+Y5y7ehJE7bDIyUkq+Gvi38qIr1fFTuwmIFQJC3JKu3/gShngLkzAYEEVWxUBT1
tlrUJEbNdBrb43bdRzTHB20wko+DiFViqTgQmDaOmamQr+sOwMFHG5V/ut5fRyJIC5w3MaCBMkAh
LL+tqcR4RlRjMfrcFqZbTTQzgUy5tsWG1+bH6kKMm8WWYqdcvDHXY4rtr82P1X/8Wnrdh9BHdeiH
+uMMxH6/neXHhh/HgJ9AfAE7WtQt6PQrZvR00xOdnmiHuFB6UdgT+tyWiWL4VRPN1aYrEhuL2nVf
0RzWJg5yYycaekTq9KMKm2pdXbGxhL7Wz9/8WHo9zvWn6BFlN8pz7GB//d7150XtuvFvR7we649T
/GOX63bwKuEXJUd1e1mV7bUVxfqr9kdTWwrHpYM38DtkY3XrxppttHEtdIN8cGgs38UiecCQB4wK
Q7PrJn80xYr/uKyq4sxLUDwn5ckPaWK88MexPn7l364fRiN0G7OB3iDO+NcfFeculuHktkXOf/1n
cTHE6lZL/1lz3VxsaChkGcbm6NSTRmaycT922o4uLh4KnNxyS5mKvZSZn+saKsKYDzAXxCAPxehL
HKGR2m2jNGMbCFliyCfa1+JjYVsqYE+aRqVj2saF1/XgOarg45DiIKItVn8sFG0ZlomvlESnbAv0
ry1Nbj3JEhPZ1gnQVq92smT0Pg6TSEK2aeTrRqutflNDG9M1yWBwu3V7M0YBn5W586wFQW+kUFMP
WSKZ7xXvkr6N0QYxlsSsjScDau3qovSZ7BZFJriETF7ggJAJRA0xQuOjpiejRVAeE7et9+m20YUj
RlVpCRnL0VT8q/II3gviLCof7UKM+OaEaVIMfhTEwNZ/R1shFppSJ7mjCj6ksrBIjJ12n8tkxd0k
tgN57pfDONhGMG/FoFf1KenDD4hius1VPhCHJPbSlDFDK5c4gW/FZIVr0LWE2qPKeNc3k5NxmxJd
C7HMZITgaYpGRs3uYAitzeRXnSbRUayxm0vEw5UmfVlb2/ahxtEd21tPLIpuJQNfVc8yn2Du8XYl
jC2pKy6MqIlCrMjrCIDwGJYuKbIJYuJWqHl87FZ7H4pvo8AgpusWfoBAzUdaVMVSuUxuYck5+2WK
R2y+FIe5RsL/jdrl+OfGyva1FruJNaKGyFa9cUMgpva/FVu0/bemWCuWJY0CpsCZDQ9B3THAiBqb
lxTwFf6gGN9sy64rRG3eLpWDc8GO4PPP+ytq12LcngFxz8Uy0eyVLehzbX/U1gHjkmXYY/b9z1qx
Quws9gMie9ujVLNfty5X4C0FvPLalESXGYvJXrf1vg20iZ/QTLEpiBR9FyJR7f62Ua4lB4Rv/Xhk
quqsVdgdoU+OAXhvLrxKJhHSKy5JmZkg51GPsTtZ+KKNWo1h9VYMqBVZ/WDD/5wBnUcKgw5RDAVx
qJ2u294oD4DMti9PQ6j354dMtAtFnn18pBOiy/YS5FrjTQKasE3RlK24NodVJ4d8bYua2Eb7tWEd
yvkHeeH/g7X/S7CWvLQMXeQ/R2ufoXv/1xMYu6RM/oWo83PPf5ji1l8WAVnSuvJPRvivmK2t/mWi
0Kc4REpNdaNpX2O28l+mJiuyRTgVFUnT+o0qbv2lELAl1GuCZlQd8/8Us1UN5U+uOJx0C2CuYVmK
Aqdd2Ugiv5FAokVHRYZx92mSNlq1Wv0oRlyMVFIlHRo4CPVp+E7UFf37MLzxqBenRTpnkzLcjpAV
dfM0DbBgy+iQwI/jY5GFnqEXpC9IQ9em9Zak4d0wy/glMHHadRHWdlmDqXeexnyGo/CSmDf1spre
IgeqxvvZRo7kwj3M/HBan6c3KDU1+arG8ob1aJMXRz6zPk7yyDixAsgHTcofe81bG9S37Lk66bpU
eOOCmIJaTm9WFBdnZIb3qVlGrhLOCNPl63kii75ameNF+O8VI1RRxWnQR7F3MZzmCTb1yYm7+FCG
5UWqlMbTU0jyivp5iIvE07Jh3DM7vuQyzn2zWUl+sZi633Tkj7se+Sllwe+z7nHDmjUHwz9CaAfd
xtSgiiTZzxMQuMSBSIUaRHoSrx0BcC2YKrjq8NYuub7TkUu4Sx05AZ1GIhPi8sKb7ptLfWnR3GYq
BZHVbDKLAO6MA3LeN1CaGlQ4h2Q/JQMat3ENThnCFV/X+VEb7U+F3bkdeYjTbPSFpxrdhXjXTjkW
tfpY9+N0lmPpUVEVf+m7JzOeHgy9Bb1u7jcBHrPd1KrAgCXPq5rsEgxsGlm6mWrnzqxW1OqcL7JV
v+ngIMZ6AVqtIQuakcTfQEjbWi3fxDFibBPK7hWjlcpFVSty+8IZd3CUMHsFIiibfbcHuX6jzTMS
hQrTGwn+S9abwRQxC160MaCPz29sebyoo/yCIWl2XuHxeiouCftYY3ZGRABRLyn08qrGOT7TlUM6
rrVH+mSADWz2yPp0+wq6JBFRdQQKXle7fhOXkxuMVQcgyi8oRbV9edNbkJVQsK4QA5N7KCcrnuno
kVeLimgPGnuuPX/ri+hRxvpkrzDogDaaXdSWBEAoa5+gcZyz0HhQcwyfsjhym+kV9LDlt0r60oDk
uWtJ5c7JOh0lrOHpHC2sc2fbHwoQr8CT9kmrmIBl0VLocIYtcgS3p1I5ZDLwDDAzQTfW606fnIO2
DIvXoC4EZ1qaDkMUoh43PKt5jrx+WKX+ELeoo1u8ZjOAaeJOu7oNz2ErPYyq0QDpbFGQmi5h1x4U
4CUeMlWoPhQVCkmWjUVp/DnrdNldVofRTafsGIKSaSZeaaFzNvb99CV+BFbyKWk/2WQwD5VObFGu
1+9QnJE/qdTvht3chrCIwfrzLmIDcBhybBQY2w+7ZW0Zjdl9/DIZ92Fu9kfyHpKHNpHm96F1jEeX
1+YlTSF/4U+OTDBwbjXxNcW4tdq02aN/4rbLc6nMPxZA84d4NG4bcz4xDFb3Fk5UlWEv+zVTKg8O
xf2yxLk3VAYeBjaiMi0WTNBmjqjfNXjfRA+oeuyxkHvoxruQ8aHfOjFHAJFbktfWMhNRsFrFs0u3
8LhajdmLKnRKHWNwdnEi4+Lx5iwrA8rubZ5hZVkyWJ9IfpPX7QZFjDcVVd9b4XCwxphPWdpFR8ku
caeI2m+DKuceoV79kLfrqVEd9ZyTlcY/GwVwdIS+xEUeNPnnIm4qv0/Kt2WIda/S4ijoSpM/U8U/
6lr2FWfS7pIJfnGuWXdaFI7BHE9PsCaLINafwg3obzLMHSf7lGSx/TBqjHbqEb3VcS1cm/Cn50RV
DVsdvMBU9+fCNn6Y6d+JZD7lK2iDYnF6z8jUHxNmtVOBSCXS2HC/DPnRwqTOn7pvUaJNtxqEDVKg
QDzHotprkFc9x3q3SzNycZeKPUfjg9VrLuCW1rNrvkxNtR7maiSkmOvRA/QSgMMXAj3FFqTm7rZJ
cWAiC0S0ZfIm4eGkN5tt60SATbuZQQrfxE7itrH+pajlFMJc3XhdeoIOkgRhiQsHaBEfDZKaIRsG
UAlcsxgsO1rIw6Upoi+ojHZ2c4eo2GGua9uV0jLyRnrJsA3VhwKB1EyvS96CYgo6oqJ4XviGYXid
5KhQ7qETTNjd4HSCB3226WwoiLEs5ec2bxc3d6L0AHrl1XSs8Vj8Dc3hJbX1zLXy5qEjYXRCfg6k
CC4Ay10u3+o51t5E2Qevrwcv1kEst71me4lMsAqtkoNm1oUbOk3sJXl00xgheorD5sWo8ewkT/QF
jQuXJztYUI5ux1g7jS3d2lQ091rW2feVorsFbApTt8qXWQWcacZSQx+ZnIa+rGG59dUZ+sulA0Np
Snc6EuagZcdbSx/oIRGY02Xnc9JJMNZGKbuXBpkin6ArkhKJ6+5opJav9MPn1Wq+kD9+zEIelCh7
jqsSCo89PTsKj6WCb8BUD8upspqZ0IB2KCIJpx7NOWE5tB6Z/PFdbfaL1AXJ2twBJBofMvumRtRc
a6z21plQ2sZfsN7ZFtu1iC8so/OwahJmX0PTBvqyfh+WkLnp3Nh7XrXXup0+Df0inVBjhyHYjG5R
82Ay5tiQxmrvAh9nordT4T/6PL93xoR/apXV3kAA1qsmJHD1+kcFKW8PZvBHMyymazaL7SnkWVpm
oRheTMq+mkBXZktJair+WszaYzvY2X7U9U8RA5AECfTd4DggQcIFT/HKdsF6nMKlP3f4mrsa3VHS
SgtTioz8ozlerPEFOcpjuM42qj3LziyiozEXxZ3c2mDw1ei1sTC9SRQpO8ojfIxqjb+MVQg5sVBf
4xAx8dWhg0+RbOnmZ7PNanB5xaOSWc/GMO85sGsGFfQzsFlKjHJcqR4Rrx/2a8QNrRSFbEHyZsC/
fWnl6FuF7vShtQGUq9qN2UwdLxBXTJY0Bf8Q5wsAGs9KbPOsmrq6d6KJuDWAl11kqE8Fwh0708zf
0l7ud3lf7KwG1yajqUzQjwh3LP0TERrgOk0cAUQPPWttTkvkIAw/b6E8a/wCJyHarcAgieZJ2aVK
NY6CWsmFWCI+C9jT1O9y2Gi3WilBvAXbMidzGqxLfyqS+CFRakSHahxsxqT1lXZ9SKR6lxjRRlV4
WWqHL2LzarbSI/4TRPhjNKh1Mh+ol0rdcbHiS6dnG5B/hRhkDLtGS42H0Fb+Lgqi9MA4dwwf7FPL
8MltJys91aj45HYKyTp8zrYHdUPkWtznE6OV/Gwj12OUfOuSKWz3BZR5CIkTBmuRQbI2G5d9Ay9k
17YXDK3y/Wq9pxn6KfOU1wdmn2T13mE4jMRbapBdqvzeReqrjrjeqZOSO2H5oRSO7iE40eyku1Lm
E40cRu1LS/kJPOydYgH0Mob0U7rebl6cIX7Ufm8mDClzWOClA6JCge60q1EQsyDHVJ3+sJSb7PlA
YKiRNQLy8qdqHstbGI2uFTNEd2z6sanGDkHdPu6p3hzWbdYwfDJkfFjmqn2wNONsF/0lzFYCReM8
HInN0L2EaFLpUofCkLGCd5/h9vNFGnxIje3XQm+eGfIytuuwtsHCV3HLurvHRJeJs4ILjl7Fp1rX
msesh9RVjik6Qfk4QoeUbN5urreF3XfNPpEzzwd9HL7MloJWUIluTgKdZL/2xXIzSinqxpq2ywA0
nvp1xpkuVYcgl/7mG5MyJkdflFgRQi1BqA1PrdztpdRikKqrt2Nkayg+6YBa1krdKXV7WkYoV7iX
zrsO29+dzXfVQpJ7V0sEi7rFBh2Pq8hdGsorA+uheW2gZQDDrofjGpKQwIEu9k28XxCqmjaf9AMy
6ZeFTDRswGJ6Cev022gzGk2z+a6Lxx+D1m08bzPyCPPdE37Uz8bAFyVBnxmQzE4LTWXzY7pHpsWt
Qr07mVPy3mnjjUwmc5/xAnhxrr7H+VkqDH5KqpJ9PDXPi7H8wEn1U5fKqMtKMMqGWT13F10yDmVT
YpWsc05dp3tGihxVBxnakuP3KIOExkjkFej8yTbJYK/3bZoE3VC/MYt6MMflCSe/vSxBtoaqV+TN
ay9By49Kpdklq/OpwNDTCEnxxT1yRqkOBT4nK/UJI9NPxhy92XbEFW59NE8x9JJB7kdvoTScnFZx
DcJKEdMbS58uapZj3qQMnjMSt82JSObWKSliBIBG82DoOMV25tEM43dH+TKvq78yexvn+mvdgQk0
nS+6hVhQh2K18xguzjdGn1+tkW+IHhIhrb+qysXBK7cFppHStdhyztygvF97Pn/oa64Q8Mq4fkqk
0a+liexEd687oJl7xGGNFKZ5vHZMlTZaYQoDDV2NDQncRUSsOFSaFw+13nuwAQOlyCDbIFW4U6X5
zjDjcz219+mqvpRtBbVmcjcDJkCNx04K/dyobuQyuq2Ave6UGY11vgsw1Yi92qiOzpH6QF7zSWva
Y65jYBxlxns2YgZcXVbJRoeryR4dHYequr1bLOleDXO/M7/imuNjIQZePnStTvLqVvfXuk7OL21S
pjiQyo9xKR+HlK8y9FyydHy8dfCi+msDkU3u1EvUhLcDCWVJYlAI+2nOXg0H4ufYGHgIoqLdVKqb
xTO0en34NoMZWhjiZGHs1sgkZc1MV8BAAIXphqGdmZa3ljr4RRd/c4z5IUclWMEw2pVV6x5NP+xU
4VYnqosVTSFuTYlkFxIWgFCPDlpNVcF0VG0+p1WUecpEQnO2nJ0KcLaWimCu1KB3tGOMJiRAvWd7
HRBn49s+0SNt11ya7Me20g9OFD+G9WWc6jdwyUmp4ns3mkAsDAvZW+d+UKenaKzduht98CWIl+Bq
phtfGFY8Eb3IGUYxe0YH4T4zx32U4vWoj7rx+VNtxu0NbHhokH2GdliR3WezlJzgKZwqIi4XKZPl
c2J0ByD93akf+WgAZhrxyvC1Cs0Rm9uUy+YpQl08NTtc6nSpcTVEmOj7BwL5/SWJ5DvkOhk/p8Qd
urq4mJihJZUK7SUBwBzq9ziqIHum8uBXeT/72RLelNF8XjOL7y4qr23V/KhMTiBEFQ1jrP06W/ld
11jPDqmXI6lmCDbTupuHDkJL6gy7VVpvEckikxoe1U0ZFoY+BFrnIRnhfkIf8RFDhHtYH4hcMYyL
tFsjToe9dWval7ZhWJDGKpN52Jla826N2rs0nbqWYVy6GaGZvZOiwWfeok827GamaMjSJMe1rt7r
ZIQSqNeji8zL5CoFgFmnu8ciA3NMqXo2zfRmttDzD4Ezt9K0PMrJHdwfcvdhCci+Nx71yL7Q9d2P
Woo0hmwdoKY/mqN0N2jTk9oRgqk6olVy7eylRL1D34F+sVpfcahC50OL9X1vb9bbw5HnEliE3KD1
5URkr7NLItv2bRIpN1kI28eukQVckziQsnyPpE4NtGAi3MRzZyjdcIhr9VWrKgbR8HlH8ANza3pp
lRsnDSHEVNWgUWXVWxUSiJ96L1+tc+ao1a0cJf1jmWSn0EHrKm77m5yIp2fIcRBhlDhhLZWM5grY
HRqrmUVIytc3pMUc1MZ15u3K9L1Iuxr/WQleydoeu5rPhkKo0y+y6ayhS+LPlnoDbI6XbP6cxlA9
nSJ0i7J/Reoo3fUMbKa89SaUrU6YKFQuWgk3WNQ5fj+EL5Bkdk0rJWAf5X3pdJ23kg06Ku10i+sr
qR6D4GSyopzXmH8XxO7dwWqYSRrji9lnzBcmHIgQZ4naFhGBCsh+5zArmXJLu3Ha1dwDAngYchUY
XKZmfozs9q6AijRrONqpasjsbjWO9KnWLrdVAgJjxyyBwZmT0tlOVp9DwYaQPpsB3Jp21xTIX+ih
RByF8EahLOOnefheachvTl2F1Hw/Ea3SLs2g2yclQhIf5wC/UoGE18V87msClXnd4XHd3ltzdVAI
xe6mGQ57I8HTar4ZIaHA1Ey/r7OJEjsTOki6SMuFxo/CUsr9lG/qfraV3oy1/Ll1uqMsodAJjvK+
l6MHdHduQ2zEYW5ahasDwq2Z5TAWxAsHKwp0C6P0vs71b0nnpJ6djmf4phfk5feZiqKQOmhYqVhN
6kKkl9z/Zu9MlhtXtiz7RXiG1uGYEmBPtSEpJE1gUkiB3tG3X58LvDdf3HyWZWU1rwmNkiwUFAm4
Hz9n77WjTCMe+CkkWW4ZXH5x3sKpzG9zsNIblXYPeWk99VpJc2DW3pUGRKBwGe0NrsVpTMR+pGs3
oUVlolW7RAcRKRLqNt3K9k5Blpy7b8LupWwj+rGR2FYYuOALDj5IptZXBZ1RFZnMjbYxM9UvjaQe
sdCRgpGTQZIYlj0N1UM4FIfQ5dyhJZj78RggHoTNVkVpSUFW1Fts8VtSfKQfDyue81iHl9yAstbU
vxoNMEXIpbwemR48ArFP7voQtVDd4jR3dsJo7y3iCA5JCnguS6ktSuGexrj9+1kTNQsuE9R6Xqhp
aMDooSecdQKHNIzT9aHAInyabVOczLnmArx+s/OS2TctbvWWNfPUR0m/s2hYHa+iqag3bmnIOLur
JbJSpMvQmjH/EiJeRYdWFMWI5NZB90yODpzmyCNQRDYcNlLjAElx3tNOxiS7DIexKGZgkgyzrFVb
cH02dhQ1cj7mFRtYLsiBLB8Ko07gL2XNmbRzjiLX/z1ep2OVHQYCvmke0JOXDEn/WwZ5ffYf0sjr
96hCoU5hZmgdPsShwOQ6Evkd4AeXPhNkbUMb2jwpYf79EANP8Jms/LRWGdG0jgzjghge//rUJfQq
29TrjFCuOqWkY/9RpnOpE50ftLZzHsok3XPnVacuQQ0YV0O4MZLeRgqHsuj60HPXbEdT//jzLdOR
pCKral+bPS21Pz+oZoSNf75M58II5o6l/c8PxpIBBtTFktgKlreoafccJcvTnwevsVZpwfrNdWJZ
NyaaNI+7QLagKQsTHZ3ba4iMItxukZkFklA1Nw/JWY6ohweN3XSkgV0X4blwlX6UdrLJ9WHZGj1x
EvpQkGPYweztsfzE2bE0UsoHYK6l4rBCQrrGwpNpe3aCh0Kx8Y9zrz/mYXObVNRIKXvpZjIJeKDO
SS5uGi1wDGnyCjMLma+K78XUukOlhiNnAufSz8m+IXoCcAi2YSJNIlLyCE3Y0IUUm8iWTyO3YWBo
dBXnpHhGkjru7RmqJhflObWtXwlyID5ROhDZnD4ZIbEUWoWe1XDjLWs0gme0EAsDPM6Z5I+XYX+P
iLI960u8NUrcrJVSu0XWIfuNlZIi3LOrAvxaYKahoQHVCfrBpA2jYx3A3670uT+V4fBWa8Uz016Y
uvSDEM70Y/HAORH6hFO5xzzEhDM2rs8iaTEP2hPFzENJEWdGn5x98/tKM5IdjGCPoY3fK3sMGlWh
xynvWv02ss1DbXFUseY9yZkPonBeMqNbeafWd6GJHw2H6ryuzjk2rqOFOmTQ7NC38/TGssznrMYP
ByKhyOQRZFTD8CRxNtEwPbWze0qzJ5In6bdY413Y249eA0rYS291GDVVXb7QjOe8j7uWo6R6nm1W
3KWEX9QP73Hh3a//bSXRCuB23rii0oM4Sb9UCWCUDj6DuPk1rPVtEaJKR7Tzw7Hdn7bGBGegKZvH
+qvqWVnLpfkaG+u14y90kNVvOlxtVm+2b0SVr2asH013KXuQMDQq3Q0e4J/rX+fbtBtuYACTuL10
H+4Q3XsaxXnp8Crj6jRST3TDbRpJTm7wdXTnqQqpfxZuj7zK1T6s9Oe6m/aDiSsvhrTTjh3lFedc
OuDsleax0m0Aot2TmU7h1gFYwnomjyaZe4nZbFkb2eVrwB1jUnxntg1VCDRLoOYNHugG+AhID04V
GzD48N+M+akyvV8CE+C5rehBGf2ofKzm3Z02i3HjjTV1X+dwuo/JSfP2Tk+bXkL38q1MDoc6TsS9
ootZOkuxAWFym5dKbRFskD+68CcoJnvrW8egyPqoSb0bLO39tig5pZqoeDZu77xqYgyiToDaSfdM
Ke0rnz4dOg32Ej1v6B9qE+LRFBa+QT6PhjTEXRM33kYr2xtj9Sg2+gdrpRWo0nobykZyluVvrpth
Q3jRr6yZkc/m28hson03QiO1w+ZJ2BkNhBm6nGHdRaqqduNYNzv6NdheUucCz204CLfUT3mXfs5K
MgtpSYZqf7sZjdBlyTZzAeM3IiDPT7wl9zMGETqfYmAhilWx9b5U4EtKT/o1WUpwkKFbWF9jMTT4
Xui5li2o4w5Rt82T9UdJ4gIyydovk9zbUtovIuEmDZOB27F8aVzjDtXLuFqPR8Da2j6vXzhkeT7z
fonYzxa+TZDS0SPesc04UhaF88REfY2rpvnroQsJFkuj21hvrTTD/NMOlM5JEtRvOsLDwCngf6UJ
HwkRUo6Ljkhzbu2E7EXaCGm8/GyH+mja411nRDsMIfzPpgQbl/RHbXSMwyDipzR2Vop7s5apDO+k
BjAsmqmNUQXzvq61O6ctz9zPULQZgPYc3w90s1+12Ip2oWQzP2eucWka8V5TgrWOsthLoTlU8pGI
zE/pMrnhslFW/22Wy0NV37tmuZ1t2oAQHen48QO01QyC6/B1veAhZm37BG26HR0hfkKUQk0c9/ZD
RpSnNqcfqN0Onih3vLQl6AW9OG/U7+eQTgzFApnA8/QclxV8wUx7LDLgBsOnFoXNRg7dcXH041yn
ti+aCFS9wfDQkVurxROL0m5rVhJ1s+sFoaUdMjHf0qd6EK64t/LuQUEdUkoEZW7dXf/fuctR72ZZ
zGkPxp1bPsatXiKbZ3NfKLltPeHqFG64oUCiIsrmXW/nz248QRTLoxY1wfyted2+lGbMzrOeER2a
bI5Zb9P+sXW5lwbdLZHVqRtPhY/CyAJrHpt9YX949HE3wnF+VaxbI7Kxtqmf0zrdt018dpR2a3nD
KYlZFSfvXtJNsjoaRVEHmZ4p7Eebzydtdt87KX/L/FMvkY0xO3tSaB9actV05RKXXDJ1byCxNCDt
moYO66QfMOi808blsChTjpHdXrHQaqr+SKPiETHFXYMuPK/s5YBeLQ+GwiWerpoveLNOumc/EeBC
UhbvWcEfQG15TGZ35U+77ySoEnhM571CSlExhgG/EDM9gyKsDSjwiRQoGHeubPQ+r57TYToNyaPu
dL/0iBrHzPxubPc59wkb7T7vhjudzcCIGdnY87EqaRMbC31JWRmFXxtM2xuYlenMTIxAsH2jw+IA
Knojk2Q76/Zrvejr9Co8l0QmQTPaAv/JOSUyS9Ed4OHVW9oPP9sMVAhp53dW3OD3SpMH4HxfUtJB
yuz+VRLR23btZz3b70WtXhQWdgxaz7UY3sDQ4CRS0wO1htpxfnTZABJYOGP2EXfWzmM6saFdipyr
+XT4PIGRmtwM7mYqja3Mjewg5x9RqnUPKXSCagpMva59Zn3WXR4auc9OowLObYvvcCuVVpC4fKJV
P01AUkGDYdurmVNWrzT0A4RJOgOvjrmkkX10NYqAkI2CsZi1E119o6/pYjZvDHKClNTNkfmtGb21
mtjpc31WHZWPLdkpkZCc6bzeO5oOfz8+ppP9MQ6ZzVv9BG77g6YZLO5x2GsemgZ0hb/W+zvEGOa3
xDnQYoOiamIYmmzxZOvucYixJSeCKdxozRcHKBK6VVFshOnOLKX9AU+WcwdBlgOoqf0qa36Lo70o
Vk29rfuNKKhbnMb+iTTgQMB1s9WFMR9jWsbXct/tvtDzw22JtIbMdGPdmu/UEFKo1CyZiCkx0fzS
VnN0S9J920T+oo3B4hVcPmorEPL4ZuN4yDoAo/HvDgDHjOQ5M1W/izCxc7C617M0OfdMSizSDcpl
YSJTMiAtwycvEa96zFwgCqebOQtfOn04i1ZmW6Nuz2FP1GOqqm9yrlkyzOVBpcveTbJi0xbZueQ4
RFeBUUgn641rYQzr3Q+rTZZN5gIjnVKDRlK6Fdl0UIRJ2kz4faOMhB/TBtkwPRj3pQaVaUnGI2Q2
unQG80k3+Qlx6q6niNwjoNc3npk9UAKhUZjdV4Q3B8g1oNXTGFaXPvMXWcy4SV0zdMjCeX8701wl
hWBiyRDvE+2K7VKyrvDh2julxY91HdVbIyzDzZjuRBndlXH7ai6psR0nawk0hEktQDBTutHesCCx
MD05eZDhT0xvfNwiXwyDzlXLqaJsnVsjHFySuaZnLoWGzeTedMbxiOznQXPT51EHo4B8J/ITxUZW
h902ncYyQB5WBxRrBlUzfzlLFOABIIUzfZ+2hcpTca9s5jqjyHM1BFPC63djqmqo08dlGZNNxIFQ
r2HIDiPjUqOzR/oEgsx0hCGlk9zk9K32zJz1/WBkj05lfVZRll505+hltw2H7AcIUucpjqwjI7NO
X/hIuoLKhg2rSAeIoJFcjkSGQbXVcRpUkFZMunlVX1BHxmRyeNNzR1toNNVjV46XeiB1jhn+S9eW
BZSUV0B7onPbQGtJL9bNhMCC5VFZtOkaZpYzwXmPYfYgy+i80BNxNdpiJd17EBTjLl+0381C9OSc
jIDol8nzSxMno9P/Nr0C2E44Q3jWn23tPc/Etw5NcVSmOlsK5Yw1JJfFiJatF5kO5TuoObBi5pK/
2A6XtfIqJhjoCQi2K2SudpqIiUqvoFe23e1gTDrgFZPmYNftQvIdt/SjcR1h3d0sFpkm/ayC2GIP
4VOjtgEw1M/rPDBGPx5iIPIg7iAzL5W7l9ML7Rl6hEJzd7IbPpXJWKaowh/j5L4a5vRCO+K5VyYb
XO01e60Qt5MCqtjO5BHTkc17ShrAJJyvROIXfVizTByXSu8JqOvHjTFG8EFLNhItb+9TYUP5LxsV
wJgBC+gca49efSTTjyXn1NYXr2OO/Cns3+GG7lTXMJevwpqCarxhIH4zT0wO9DoSD8xmXUt9CzVI
sgyYevT9lAYjx89oKRB/u3cywdlTLAMpBmzZB7GYd05kU2jR6nSsXQwbYxhhPVYTWNhZwXzOjaCI
0gN7X7QvjWeE+gXQfoo9bJVqZ2nxBvMg/reYJBZrePCU+WNwv9q0CDxPEmUc0sLu+leR+mHVFDc5
uFW2PeblSJY2HiaYfRjCd9J7jrkm2Cpl2pjAokOWQF/xFnrpsN849Wn0/bYjB7Fm2oqyeE4SKFiF
tWwqu7ECT1+moIv9sFe/a5WVW6/HlCYT8WnPU7XJilRsh8R4jG29O06jYmmexWv/KWFvHLKaaRIt
xh5GwQZvLu2ejiOXqnZxyJE2G5+lU9/EJhAmKcUG9B/A6Po5Cdt6D5nwhzC17JRw/1Lw5aB6zcoO
+iluicvpzS0qmb3ZdUzW1MGwutFnvvVjiUKTm/XOASCGgTn5ENJMjoM53LWaw3R+wguST0WK73ya
g8V29p4a3EcN2rUQ+iXVrHEb015BTgl5uGx6P5ls5IoAxoC5bsE+DwdHO5jIux+yiFdmpgMKvYEZ
blRtLX36uqqP/79Q+/8i1EazLJE0/5+F2sdy/B/67L//wd/6bE//l7FKn21pW/9IUfDEvxCgoMcy
mbST9Ob8Q5tt/QtmDuYBGxKH4N/Z/+Zp2Pq/EFN7Dp0dKW13/Vf/DzFehuvxq/4J6Cel0XLIUjYt
22MAaVn/kRwwF103KPQyp9rKftI7ptWMCo/QdpRJzP/0MH2R5pxcpNZeqCDac8w8g83W/NBSK9lq
5NfQ9YCfny7DpZLvMU7QoxWkYFufE2rFvsp/zyS3HObZ+5o4XTSacbZz1++xUh7cLDGfLJ1svkqy
devNJRlm/bYfn4n5y44FNtZdP+ZPpq5bD7NL+63Fc04C/CkhedoXCg2qUKF3ykb5g8BruAqdawVZ
sTejRl44wm5CZM+AxbJoZ/UMCxnhd7uosbYgG5nNGEjPVMZemOfiZ+yl+l1pFiZKxnxb0V+8dVwj
SIl5Bm9tWw+1Et+uyD3a4MN34qwVTONcEq+bjrZsn+tpiXZu3vYMEajo7NLSzrY9H/qxewNRrN0m
fUOyKCc7Zwz3ISLS50wDMWDRM7H74pOu4Llsk0NULvPDFNJANfruKK289t0iW5jOmek+nOWJJpS+
iwagmY3jHmVd5UGuMR8yqjuoZyqxU79egR4DZAlrdpJzU7lLIAk2XHu/y7nJrIOdH+cOyUJttPvJ
YfLstlsribdeViWBjOdPoeXmZe6hDBBFC7xqAps69AY9npyRnnq3m/Z5NhMI1SFE/hztuRE6X7Uq
ehImBTb7Cug22GkXcq9b7OcxE8cyu2dsy5hEsLYZy2NPE//Ultt0reQNR6b7PHHPVrw1kV2v2QtA
s2nQs/7bvy2LKiIcWWS15pJOmncJR7kTLxCro/3igW6eyANe8vjTHushIHbtZA80abuIJohTFjuF
5vmQlN8aL8/vIz3bZVNBtznt30g4G4NkmQtU/mNgqNA5mqZxHmtdHVs3yrdgfZVPd64LwHYBkMKa
NLAFqtJJt65toimPwi9DJOMBoSMtFTgwQZbMSYAdiagNzX1wFFBhSsKOLQEWlRTDO5OSCbFDd5NF
S3kOQ2eDNQeZmFYeHTfyzosptsgXCaoNf5bzXRW19GrTg0UmghE35SnjAtvXBHA6lXwFBrKcZ0Lp
IDcDxTWrh6YZANOW43BJjd92M+U3wL1oOpJ35zcaHbaW00Pl2s1ZGKM6c8dNQdoQ4mtX/bHyKFbg
g/3sBcN7ClgbU1MhLnr5S5sQb3tD8RbNHc1ymaOYaaz41Ho++AbnVjfDC9y0NAABAahxnN9IFpec
vhlta452Nxa2y63dUVSAgYj1YyH1oB9swiBsdVOQB4iYQowH5YmdqDjrOrPKfFt27s6IQt/Lst7v
5tY5kOK0Y6j/qcSAiLnnxJNw7Nl7afbacegM3QEYrgPh7D3JE2/XKgCNsXxsRhYuQLEoQWqd40Ry
dloGlTWn4iAFK784yWFMI7QpzCsK08y3etk+5ObyG4lNILPiHJFA3HsIIhNH/5YiOmLOcMhvrkIg
ZvVhSotfvG4ZRJlLkyFZW1lts5V0wujKlefFWfxynJHk9bg/uuRtEii9whY/ZoGad1jkdtLj54JF
eyPmrvCdvKS53VXJpmmr2X9E34FqNqQEdcSU3WqPTDZ2rlLJ0azyO7sdh13viF8DDkzm4tg5Q1Gr
HbQuB5BlTyJ2R8e9yyluRXrftAIFSI4s0x7JH+xEvabA+6PQJJSRO+E1oMDIf/WHMtLBcWQpzRdk
6/US4qt4rZYm27FR1X6xakT0adjY9bIGs4xYI2g8avOXE4ksmKhWmU9Eu8JGtDqL5l2AJNvYE39l
3bnMFhf3Z/E9McvbZwpJeoN/BJM2fXSClT0E3uTtql/l5F300M1uM0Akm87oNAZLYUwD9pjEvOQS
NuXGbkCrq8J0keQ41a7XvhcPzFsyrfqaibw8a/xGxe3584QKrk2s6IU9d9dNyT1n2CTQO6MJ0nm+
pCkJIrkqPm2hPWt6eDbGNsD4i5gsMnEoaMPPGkg/2AzUsml4yhvD3SoP/H3eRj9QmjzWg3LQnjBu
IbMzWw/A1m4CHrWRk/tjDhHuyRJFn9vq5l3m58PLbMnw1Kcd2SKmy6h+FqBEK2Pehy3UCvJcFW1b
2Nl2u7oBXcXI3l7uw6zpKIhrEKuQBCeHIK0ldef7zMBbYcz0J5IUPCXi4g05j96J0VzBvAfc+kTg
SWB6eUP/SjN826vNfWx2B+i7h3JtDc9REeieXIK6pfWtYmSXHsnBp4Fuqxic5RZZeI0irDCDioS3
JATi0MupgvyWP8tZ5r421M+6PlOsR6hR3WFaS/MJXIJucoVzCqfe5n1rFoPT7VACbC1nFt+QNHnR
3CR9dSlEZJ9Bqzd+ZLYX0a6i96lM78a82wuEOEvljSdTa4N2RVaqpKBzmxwGJKsboXUIPzz69Ozs
2EVHtbcr8KJULdoOsgMngZHm0Lh0PnHdD0xoVdDaKsCDW5+Z1dPdTpg74nbaysb19tA991pOO8BD
a7ip06o7Org8wPSX/uTZXAhyZPhjypu+YtDW/NDg3aDXspBYJdFT6MZAUctlNYAg+BljgPkNJwGJ
USh3hHFBVUGuZJo6NwiCYNdUu7rSpkvhMBrKB+fYQ8zaMv4b1ldZ3LUJZYBHyIxW06nPNUJB4+io
d9LdQBFHj9aTrN63836uoyhw8pncogkKTznC4LpSiWSep/2PjlYnpjfz8BfAY8jh2NP5d2jcizYI
Y5izzYqk7hv5ZaJjDwbgkyvO+vrd6zN79SqjffNxqkJibYcf0+qZlv2MNK50R64yTYAmEqaPcApZ
BJfZSVTWe4qFi4bWQHgFiaANi9hB7/SDo/fz6fqw5L2xRc//AT6CWFln+KUtK5Lrr+F9sX7auU72
yeqFL5wFoYWDcW0yCFqMGYC6iUc/pM/UOTVlte9aSfO9tjuERJnLPpBBGEEw0fk6RNit0XWfHTU4
EkR0JdcXOamRiCJTELYTJjbWcYfu/ACQwGqfm0LsQg6wJ1qFz2HWZbs/xCQ0tpe0JNb1ip6JKgll
GILIVTYxr4KH67P/DUJT2JRcVeIdrlCX60O7gl6uz2bT0o5JtG2GMDnH+BEhTT5aoZ6eayjER9TD
geolulP6nb5KRbQtGTUSGq0IhLKr++vLHSH97eMsokEAZuiKurk+WON6dP/ztYhiRJGh+DmtHvIr
6maoohzk5Xrbg48YNs3VCO01wzFtVLNvVyKIPTSr1GF92q6In0wnSuF6venGT2Mw6iO+QFwKg6HN
/vVp7rSIJpZaBteP9QrEwkyHJOGvx+s3DLu8X4Sew8Oa3qKa2fgV+nV99ufBWlkEzQqLsPUiEKCd
6UWMaFiYIf8lK7niiK5fNnP2rVdtvf3zrayiD2x7PXXWqkO5vhfO9W25vlct4gLHTMKd+QSIcznF
NJJP4YI8TC6pYpcyY/x9PLTXB/m77lc57ViS0qKjac8izijlanlHTOXTbhBk47j08v/94BFluwqD
y13mLc+FVmmnas1IYwzANZcA2KlJzb3Cqq4PcnDXDnb7nevLqPvLWC/7uHUPV5TPlV11fZArbv2v
Z1f8Or1Feztp3RuOyb9p8Oi2WC5XRS6FI2tf39as6vgnUhLHoIf1t2HDGBYSRF/QRW4ePXecd9cf
DuvNbhHR4nf1ZPp2tMCF6vMJ1WFZUJCvq4dYl4grQej6jOkvKsDr10MXvSQSQ+/1Q7l+Flf9z5BZ
ZIgo90d7JXFcqVK18HZuYoj99ZP5j+u3HfGaVG2KreTfF7aLT5ay+Wj2tWKIsF7IWFi4slCdtYeG
guA/cVf/AH4VaR8fOU789RZc/8rr3wsLbzn9+ctZttVOktNVzAgLh4akP936Yro/bEgJtg9uZzwY
nIhdWxaBY2IoqxjIgbez39CS+hL597aD9jTP5bOm+sRPpTLAsi200GT3rfOpSHpnUz7Or02WscDK
yFu7UQn7uIeyZu6ymz8PaNEN6CPJuXUw+th5vxULdCSU2cwPJ8ZTzuMQY4rrvZs1Yc6MwnsGKD2K
XzZ6gr+idJU0muJot/Zj2ZU/anvHjkkD3KYj7WYU7wjAd4unbqbhJlXqF1GRL3rE0CJHGeoj0flZ
6C9pzCQ3l9VrNKhX0w2Fn1rcAkaR3jbQOw6lPT3oeJfLOt2NU3FJopH5k446D0zWz77l5NlQvTNj
bxmHYQbUF0jc64RnDGdKH3d4QrdVnaOGmGZrlAeCLZ6JgXDJRU63up2RiZ0l7tHQ2V8jGoPoERXj
A9M35uneK+QTBh7UfVlylp8afYLtXBSHGdDto9NLqi85nFrbvsmbX5P5IJdH4D0J3WcGsXWRXWJn
+uRAUviJpt1qfcT4yC5SxEWc1qUE/lcUuB9Dlwhc8sBz2fyATU+20v0ss69wZiRTzTELaB59tD3F
ijYjBWKeeZHOJP0JCYOTVo+yOXrrUc+E9mFIgam57O6JAlrzp+mO2kWOj52U65LJ1pION/r0EroE
rHeRuJkpMrqm4ZYwCCxGMx1TMwduVT3LnL3OYsqrp9RVMkuOS8eAYPIZC3/gA35qhXwfeBOWGCFZ
P+pciMLBWpidCO15rHGD012wtlWz/MpMztRDSiJ2OrYPduiiC2V43eTYFCOsgf2El2Ywn+cwJDTA
QzBRON9NYzVBb9XH3sSxPbf9fVENIOt2iz2dUUvvQe/8bhMSqbwOC1zVwquaENGlKP9xJ5X4UWGp
JIiKHZc3Um8fi0oTm/lgpkvkqy75XMzsMfVmCwa9uMlnopvIILq44XSw1HxanTYMZHdg36PNYE+/
FErGuGieF8hpmeG9eaIPGeMZzA4WIF9WRjpVLe/zqtgrPb8ds3Edgjf7RvSvZVk88io3xoA6KjJS
uVcxBy8wgrvJwlQy6+GGTkm/KUpO7i7xwhofQzTeT7lN4ZhtST8ZFvo1g3B3ydhsLKLJGNI6rm+h
i0qm9hV8C4ygcPbDtn1tIgJcxjY7dqZo/UISHIgSjfSZKRvOZoKgSC3aW6PAD4RGyVZwRAn+7Zat
y1ABr0JcDx+62bP4af3WMbFidAvLgeiRm7p5d9+3UiKbQ6eH+RMwqbbT8uQslPHUrg5ioHh5EDMB
SE1mFRZYcf575C8TbbkGjh0Ze+0cYDQiIAtTYGsTV96Mer2XzCX6VP3Oa3rgg6hepW3iQoA1i9Xv
u5u9NojL4RZrLfFbOtk/RMEhYasAQ0YDXlI7nlGsPM5ZPJ/7YmAAM+ytDMVOVcTeQc/wcLmudkrH
WrvoZoTIgMj3aNSREvdEvKBx3LeO++jFeMJLmvGBaxkbO5/cXTqL31QW0dbqhxqKL7qUyGCfeJnb
5IFzMfEVdnIpvYLKWvS/rR6Yg8dQhV/5MTkwSJdGfwOEWm6XxT73rmn4aU0slYxbrvIvOydaB+Pg
hLduDDLEtBNY78SSN05FQi3gN3IoiF0mHxVFN7+70pnGuYjkkmS+bxXd2CKzhr3e2caJAvaFXYOZ
V0gjcFYXhnYc1VwyPpFMeunyKXRL3ZgIU/3F1cRtlzt3useQINdqwAqFs2m64TBkQ3QsYtoCJFpu
wlD+TlNIURxDHB//Xh+kbpIzNTK2CA9fWzrWF5a1IJn4NFGQ/qbtMe+I6QksO6sOxOf8qFmDTorA
zzgnlsZiLl8UzXdMF2VTj78lSX2Bpi5YibotwP4HYKpZkA2YlZxCv3RNfwd2/ost5tKykO2Kq3K3
e+0H+c2WjpFjmmOcecQL4VpN06/MIZFqxANzgbuEWYmarLeZSLeypXu1S1ubUpYtjRupFRiFJhpe
KBUyBIK0JbUImFRQSu/eAJETOKgPSK2mzWLpo8kyKAlZWrRPTOFQ5nHJ+broWQ+SxyZziluhxgEh
gVhHcCOcLDbE3L3POVj7nayqQLNHOID2tulvytUEZNvvzeQq6syeAXvhEBf33Uhu+cLwdt5q+7GM
jhQxXlrZIaww6Z8TrdqfsEW+lXqt/KULvNpBGz6qO1IW8Ro7IUpWxrdbNGs62YVITGwLavyCXrJ2
+YNxZ2GrwqhhCjxzlYtGJ0sPNUEIVj1eNCE/wWDeaJzCAmEXqK/sJ5UtQKzTzKVZyoIW9cN9OFh+
30BESSDRmsV0O0eDfWOtmrdl3C/pOF9sCyScNpv9Lj5lBS6Kqc3PCauEr4Hu4K3BK7CU0c/E2RZd
a59pePsRSAbbMXAmcwcaOyt3d447/sqs7Knsb1olAY8xSQhIVcBC3CO4Tbzen4qFDpwwNwqpURJq
yf087CdjQelXjqs+ijEycF4vSBoS8xLznrSxPsjtnxn97X+Q01w0GnWmwoOhqiebhW0MRhexq0uA
F1YqSkaAz1t6wck+bQjHTDI2/+g3EXkVknNb37uhiUOgF+tiOIHWyG/Y5nCK9d5t4jmCwHv1Ix0+
k+4cmjVhZ5REG7fCGR1a1nPT2XxBHFbnZh9eCNOFWURzmPPhbTGmT+qmrRHl73qGliPL5UOYloE1
ULc0yYOV83pad/yaYptAoQmPpLS3yKrIL7I/HGdGVa4qwUH5yAR/9pMu/+5t97GsFUY/+GSOlX5W
pv250PEIqk7rWIs4avZcdVKSlZNAMe3KsPbRKEc+nwnLcKZW4DrVu9YLPk68IFpU+uOMS4SW6aNV
48Ro6mLrFLA0DO8YinLcmTnQjGVZW0lj8dIYKP16F2lj3llHglcKWh79eZ6UOJE+e+eizNoWMtUw
wXkiaJOyuuvybKdnuGM5DZB0MeRUKE1WX2IBGEwvSLt2mcImzocaBhXo+q+6wrft8TmC0DZ3vTAA
YOnex1ipbZqSKVj4dJ0Wn1u82Mi1Yd4b88Wtb8eFpoXXlE9F7jacr2aCDFZccDfnOgK0qOpO16+Z
wpMyuBKDX/J25cVd+wjFCsC+fv3nIalilguHlV5TLrRQo9rHxmhtytUiMa+/AQkEhIHrmU1yvSF1
/i/2zmS7US3d1q9yR/bZg7ponMYVqmXZchm2OwyHIwysRV3D098PvHM7Mk7muZn909FAICHZoljr
/+f85id+LhuyW3oiA04XcnE/k2/nL7AsdX0/+YHjYnyZP1QMVjLD+EDRqeKMMf3FpZSxKRKv/YSM
LbixrMlms7I7Wb6IO+4rOaFTDBBD7Bx0HT4xYHyBWZ+R7Zb1qv0idGRyC1puQYC5LQPBabTAz868
WWIbWxpudEaWp3jdPYJ0sGhQLCuPC5UvUonZ3hcMZ0LcGgfaXahIYbWvnZnMa80PVG5+fUgacEST
PpETOiMjzXkmPwTGndYkjNTi5MHqyTe1Zmju8oBJhZi8TvJn2co+mCfOQjRE2M4Py9LXOkx/l6Y3
aZs5GkX5eQYeYg/8k3/3BaFbVmYV1AUCX/bqnHQMiGRTSbvYE5LUHqehiLi7BzSLKotAl4Vzl8zl
rDJDQoWHXFBqIyGJTGL8qYL3ITSpj8UM4V2WzPnpsjS/oiQocQ+S3lzXjVkBMLq4BmllVtN2HPjt
7OTRNf5EuyKTUsWJks5OlGJe6gTwdIfOZ1e7mMFlb0Ld7j1l61TyZlknQq6cy5I2mPpKJbmD1k/7
UzMMRH8WFnIX/NHRDDqkauX35cmy2myy5iD5xRb+4fLwhUP87SkD3nojC0yQy/dTMDxwtK61mj+Y
1Hfj82FZPTZNcBjy2xbcIYo9G1B9kYhrzYx4msxfdvnGkkGCT3qFhoOO7whRQzva88PydHmwywb9
WHUHkWCmFvEzETq5fP4vX2L+J9mu5aBbnL/HsmXkQCDejzO8l9YmcB9MuEQekSx+GyE3slCQleq3
FKIRzIeZMBkB5BXkGVmjY9PjMIK9G66MqjCvp9QjzTanpK10VLProLnSdAunJ9oeOSTfGQP5CRLd
1agjj9Ly+KdlZY95w1ECpcOP4H6RMKQiScTsspok/64hy08M85lLKDQPu7hONxqFiq0xmqeGGU0z
ZNZOduyuUqL1h7rGADntpoAYIyTyJ4q+FWsOVaw95lr3U5kZmXbn1it0ofwXHMSijBTXVefgPiOM
zOnUe0VBNlfaVez/r2iEmWMz/v9EI55Jdsm/1oz83wonaPaPspHlLX8lsRC3YoIksxhUU+6YNSB/
T2LRzD9czbRVxAcL1A90X8YVJvqvvxnOH6o6a0NUxCEaQhF0KzU9nXmT9gdqflf1KOtqlqe5/5Fw
xDZ+T2LxOGUMzLMoPTWGrnPwzK9Qv7R0CDyRdn+FPqHdxHN1cHkYBjkdtbk0ppMFDB4DTKm31B3p
gVLixJ8XLEvzQzwl35hZgeJvCFVdLTDSBQ26LDEDTOs0+kSPtnPRDhfCryTSZd1nFPqyRSllu/P0
6KAOgojTfHxgKhlOvjdXmtVMC6tniGZXOtCBrXAJmPh60Ooa48jyPF34vJ2ZflsS5L9QoJ9UT3uh
cVslE02YTvp6uUMtDzrWn4kEZOC35tciVLb3WOq0LWhAo4mbN3cdEVufrxRpNtKllWJciw5Rsq0L
wiuX/xhGrnIvzXAjUAuAUJ7/i5+b8fWcamqY6rZHM3+0Rir4jU1t++sp7Gh08+hqxbEMmfAgk80m
aaHpmxfDHs3o59rlueJpzdEdStBrQdZSQQZc56NFAfD614Nmz8jwcKn1y/nXsCaKt1paoC/WKLVH
8/3a6QSuRZdsW6Z0MC8ysEyzgW1+wder+kp/snpDQQHcNtuxLO+QB1V4PfE+LkuLlXFZilujggf3
j5vJIgi0jUFFeKsM2gNXcmI5mzmdYXnh8lznzshf87Xpa++/7DMz5n/tYpVMFtPk/EFfn158bv5r
5bKPz09aFr9euXxwWuwI3J0R6pJbbsINeVlSzEY/GlaSGv6yuKxcHsopeXVNNdh8rVqW0nkHy5LF
SHSfQdb7bf3XGyzc/ce82KWKRpJN5vKfr0OKpqvP5WX114MzHyuf25eV//T5L7taFpnHia20jIev
tyxLn/v5fRe/fO5/WxTeDyPtc0Quf33Z3/eU2LTktE53/F/e/c8/6d/75K8v/cvf/cu+v7YvS8vD
L5t/WVw2xTZubTMxtg6BED76EbDXfx3ey9K/XPd5Xvy+OU6MbP/bSmW2fS6nDl6YdvJ/+4QCA7+6
UaY5OQVpD2GkXNK+3vP16t92u2ywp9soLqzDkq+xtFCWpa9e1/L0t3W5GdAWXFoq/21xeemy6eud
y36/cj0+e2hfsR70N9nd8vLPztr//Olf+10+BkzOg4IwcLusRwFud8/LYgfVQd2IetIgRiD/n+cW
S9oPQEk47ktndlm5PLjJPBP83LS8alnbxD0CHchfKENK0a/NRhHdadk0qcKe7pdFlajY/OaX3eh2
CGSzwJCVyjnH6XNfCuoWcaoquoUS+fB6TODzKDDRC3v4HlfmC0BqvNXaLKxIdYR17XeZoN+rGhw5
XfJjpJ2X5lG0SZU6xceT6X6PYgkbA8DEAcKgPXuoj4YTvhsTwSoZtyAKBtiZgooC0C/f8vPPGE00
gWNcRZt2vpeS7DeT4rjOL0//5bqlj/vLS+Z3LO/9fMc/efoZgvLbrv+N3cz81J2JTH/Zs7fcbJdP
+lxc1i67cZf4iOUD/uU3SdWYieCY7379NsTDbAt9vINvQYeaSlF69NIhPS5LzfynfK37/TVfm79e
87WuKG2G01/P/9lu9aUvvrz7axf/2ccsu/36lK/dLOuQv71gzc7IZmK88JlRMt9Xl6Vl3RJewh38
ogl13H6t76IZKL685HNx2SSW++rynt/2uDxNlzvksvnzlcubIAz9+dmf27+ef+4zMhUqIBbOVK1h
ApIr1xaappOmvkYE3J2iKb3KwS8zuhhDED39sKtVKicGI1LQIzU1W6mup8Bo/cS0C19EBfJ+G40r
gVQ+9+dmY0fQzkJLeju4hle150GkabSdV6idL6X7apjglYqYpLJXlG4HTRbpoXcJWMiB3PgUy8YM
hj9QEDyHdfmOvJnQS0YYm9i4RvJH/GsZ7OpicI80SDTg+eWD6uCWjfL6OYmVd5Hisxg18Jj0jq5p
QLi+0Ce8gt+gvng7LyYa1qJsbMloZ0ICaBMVE3tCgc5uxk1dRu9ytkKNvb03IPf4VoAbwJTbtBjq
TUcXeJs55r6Q5YUK6IfM+gBMGXQT+m5XTBEQxPWevaqlfBsTt8RuhvolZkS+dkGCJDqzW7om1zj9
rtS5j8rYfY6nu+/6XBywANMfMXyK+d4m9ZRhYzajRL0aYzidUNaEiVy9dRndwqilgjgqKumqVKOu
4n56zpP4jTxwY6P1L2p934bFpTQJBir3eapCY3Dm65wV0S6Bg1SMOJpkrCJldAM0OoGwVs7M1rg1
7WRf2i0JO3ql41WdTRBu/pr3Qz8D7FDm5OBaxsi41Y0fSecZ1PKj7jFheuvSHLpLG/sqi8sXywqG
dUv8bjvehml4FHSLRTF8FKmWHZU5D8YqSlpgkGe3WlMHUARGPJZZFB+aka1yrM6kph77ZvaI0lXZ
0ovG8ePVGwjEiJ1K711oebTSa929GoHSeHaJ0srL40Pk6C9ddItkYibKEo1amhQci6JBK63uzNBy
NoZP9DNjf8I7tm3Mn2VPPe4V9yWLdHHTtcV0i2X0XsUtgsWPOoJVKz+ViCxxvCsAD54QZ+SwaaDO
hVGGiNKYrckgNbYhrIjV4BWe31gYR2hxzCAuSu2wBulQ0GfPyMKlCV8faKlGuLvjCAJ15azpDa4V
3OzrIAg3vZWW1KaaFxh6HwXghhkiQhuT6pLapAiUa+vG0k5R7nfSC64Lo7FPLjrd0SNGayh+IEIL
tr2XbJMUF3uZq6h3W+3o1cVHVpoXqw20bVFwOGyiKqzJMIuLnScvpejgFBMo6Nu1QBZIWjiN0MKD
OIfjvYZYwD+OmY1pp9qKzCtOnkm7wxVHnLtms58A85DoXxpgOTZ5vRvcC9wqgSgu7xjR0yDQGM9Z
Xl+yICxeXCshknA6QePeppwftUyrNTTKFebn25bR/qqoExetdASM0UU8qbbpxdNN2jOjdtKFICmr
ZLJmhto77cC5JW8mdMnG4kJ9+4DSdNzTD1fXWB38YUjaGaQ3YvxNO+722J8tQK6XMeaXMA0PH+jo
Pk59xz0c7Cm9CNSQjhFqu9IyH6C/lPTBm3t01+5+mo7pFAtzNVaog7XcYkLGELqUYX1W3WMKVxmI
VHIZeqZ/uG7HTZ5bj4jB4TBM477rJbR2E/JjW2tzrnK9AXywpf/2ho6WrtoMDKo58f1cqeAqi1Xa
wKqwlGDXWuGw1WVG16UtHqloAxZvDJqEZQfvdXw1GIzYRp1xPS1oBLnwFuyKHcRdZQGopntillvN
PUmOxoMF0qK1uvVozSbHqiDhuk2+5eroGz1J6AXfjD5jfS57D9Voh/pAxei3mjIN2bE2PONkQSot
+n3BjwtNMfo5dcHPLI/OcTftbTHcB7hA66Cwdm7jnWiEOttCIzi+UaAqDHnzkOvU06IAo76qJCiz
DeO+M9DXTzFq4tilPaAM46UXdYoIS9l1kotuFNGgaFBMQ68y8bA7xbYJ6ILl6bQL6XKW5XAdGPZz
6gFlAq0DztqjJ5dPL+sx0+9Kp3ji7BMrRn4FoAQ1w4oCbsELEGCZQHwk5JtwClEulruhqqnfjrTf
gWg+wg3qdq3xpuXaQAFlwMRbzpaQeLofAogLDvoef2yiA5HdM8HfvpKh9qCh4Gb3HYbTVy8Jsl2B
O85rzNZPg4RWTpXe417BQlbJkL6FLIlzTnYAea37pPC7ztVP7Y1dllD5OcE404xdKZC4uzToy5GG
Hobhkz52WN/I8t3gWOymQVvHqEg3PcIFtPCKTjjABWrvdTnIal06HHu9bN1ViJxBNt8qRlHwzDAf
cblrGvmK9C73x66edSDeFswOx4cNiMeURrVr4HhuGEkfqjmOSB/ri3Rx6wtTzK64NVc7Qc+C0mmc
RwFAV4DsoUOAbQlR0YxB2ky7fKJz0XbYE8lv241d8DTZY+6bg/c06riTzKREnNsm2A6CtwroN4Sb
bN1LFL8ZJte0SpS1M4yQ4bIQXSQzARx4+n02xBATAji/iXPSbay5ZhngKR88bdtEpdwgsaJsbOsv
pdtq6AhwPoCOKldVobqwfrErUQp+oaKWHqaOEVFrx1vFsh8HsLy2lj4CoTJXZKbuk5Bf2KlBo0Te
dIVDvWG2Xj9kLc2E1pj0OWXnWrp5TxS4hchSi3EVusDnph65QyZuqju10YdrUJ9bR9Byyjk3HBn0
Wy4kwJ66N/rjiEDNYR3bwcVw8Bszo7M4oNVjiQOH3oh+7HG87GFYyV0t4qcgFclxEsq105rfzW7Y
RtoE78GN5iPDW5m6WhEyal/nlZLsTJRQuT1eBfN/utC6a0y6TJYKrnx9QxR6028yFzCM4cY/Ci0W
PuFFFsL9ZHZIm8BW8wKcB4B2X++KHfqSB5cCUcv1+EjCKp5XrT9nNL5WgQWb08R13EYqDVKj0P1R
ze9rRg4l5W9EA83FM0r6VbS8E2yegE31Jx1bTB5gfWrBmhkgGhwByI56fVrK+1Yi2rYBmlbG7WDB
WJjS8CrWu+8FQngyskB/qShPHMs5IthFoa9Hd+aQdByjCNxF9ENiRu7lcdSHj6SnXVs6Cs1twAF1
1g8+0grUVGYKUtSuK3/4IMAEWE+ZwBVxzEcX5xbNzOg66FzFj1yFzASHPm6WCQ9KBDr1mB73gQ71
Tq3yq6IAkGerJmRtmImOS7tbMQ5thLMd1ZnDJ/pTi1oMmymkvtJQD6UzbOESGHuuccB2vOBsZ+LO
Nbv31ok5ANDsx/D0mwhdnGiVipFPeyoj26bOa5/KYp8lY4x+TV2H9UGCKEfaNWWM54lCEegxdKn4
Xl4YO6YPvm6+9nlp3NTafOlMMolle1inbfeeqT0Xk8jnPx7A3nUfmLEVTOt2OQTRcWYz8m+5Q1Lj
IjApzqGh3ul92q4NNbu32vZHWNMjVAsVAUj0nAgPYusQ6VeKWW5UMDb7KB02EyyCVR6J6KTiY5Ld
cRwmZeWaGjDZCK0ldYYN+Osr7oMMt2wofW4hsOaSURUzUChMUCqmUZu7svR8zaLPXZcwBUL1tWvG
V8WCo2pgwNCM/C6Fa40lCvlJZoX7luDhtapXCBeCyVm1eDU2aqff0PC7JCE34wjBdysdcS5Ed23F
PypXv656Hf5c5hBZcQTkbGwGfGT+JH6OE0HLTVcxOPKsaONaE8coAgPFMamY4IxiiKYgBIFgS/up
XZe9xsmHYkSJJSOTW03vAb8F+rVSsI+cBi8cipwGmIJPqRMB7f2ESkMPbwwA/ylu2nDnzGTBcDzj
iQeOGSbfonbCTVSBWWqZ/+jUKx6b/GTqxA9wejE60FprTcvuuxzwkdQyeoPX9qCGub3Ogv5Db7Qr
x6MjCbbyww4fKcfLbV+PHz1M+ycrKltfKsU8sByMTa+h/xN53Z4hjWq6tw9BtCh1eFU0wOe8VkWA
r5xTr//ujbU8UzlCMGAgIhrqM0bV0q8msoGpCu+p0b9ZeU1qUDMhPlEPdhSA1vDan4VbjNANNpEa
v3e6BK9p2hRtvNiENtQesAb+qNLA25bDcHJHC16xHq81m5tC4XjvNnFBOY1ipfLOllPvTPqJLnkM
9AvDW7eST7ke7HvNfTRrqCMdk+SV4YwPVVDyq7aPWoibE6AFUSCqvO7UGvrdEPvA/I7E9W0SPX/K
Tf0tgvaAr3U15l3ijy4QGxlP1zkEgpVstGhPg1LfVR4/maKRPSKViyqs4FJMZXIpg5OpeKQDLqvA
fB5wDEq42vM6DWcI6h2CFr7eFepBtE6rIdoW856WDd1kvDUTrqWy6WDXT/d1eV8nZn/ptX7XOJW+
YqJK9NEku1VvC8EXCR8VeEVwwhjFirIFEdI1IEIw5ZmcVZQIZvBDeNvMD2Acbqved7M0PyGdtC7L
A+XIyScxlJFo7vy5LrNHkO9txCn/17p2glCuo9relS4KE9cKbkgaITmKg7Fwygsnhc4lvwG1ker6
ZZofKM0WEHVgVi1P6yYyLqJy4pu+RX//18uW9bVtom5qjOOy3lVKHaXoMK2xrCAJ/Ou1hh7gwAst
XI7zS37ZYKxcg+HL1xpLz9NVPOaYUOcPXjYEUb9iNGasmZwW62XVsjGWanZCDXe/rLLSIr5GB4lQ
IxK31ApzR46XRtPi274cPgacmYdeM87qKJKrYbDMy/JAPnfr541tbb/WJWMH2A7oLhYORYBopOxy
ZSjtUVrSusTzw/JiaHq0cwIE1FEDETVzI37UJMRliT119/m8wve0rWDn+cWyPSosgLz2cBG1ezMB
wd105CVy7rTmxfOkcoN3OZyfGExvPh+YWr20wMyAlCZ8QoLLYD1kBjeHv16HAtbbJ5MKIWhe50BB
PSGSQ12cttcFLozPI2oq4hBPL+FNSVrf5Iy+bk3FDW91kd8XQTiclpctDzYI8FXgZsV+ebq8VnMz
hFQz+nh517JOH/VkreTynABU8j0wJJckM7wL9iisEUb7CnXMuyzrdSftbux+Zua7Kn/H/LKgBUrl
6NF5eQWzwIsaawZlG46/fIybvRJ69qUscudSZEiltAhXHnMs57Js0BpRH9TCQkY+v27ZEOI4uS5x
kBtCNgoD/6jZ1qlhICsYGbl11tXXa5F5Y9aWtbNLdOT47ijC9aQE0W2RWe56MEe5MdCjzmChkihx
j+pbXZbxbTs/mOjKDtSUZk36oK7+V0Xw76kILO1/VhHIt6x+q//2f34uuzv8+K+/ad78nj9lBK4H
ZcIyHUfHeahT0KaN/6eMwDP/gD7h2bZuOgitrBkN8XcZgQ2AAomBq814CG/BVvxdRmD8Qb+fV7us
nrv//5GOQCfY7R8BFJrG7lRj1jJoFmp2ewZU/BIOWHKfNAtEuwcrQXBupCZxeSmYidh6Ssw5GEjH
6NbbJu2NrVP76IHsA57kF2cAA9pS/t+HXPRcO32pvQT9+uQin2UIyYQ3fCTt54ywFjj91A4b3YjR
GYJ8dcNzq44DMHJ8SSKgnNC1zjcwh8POU+ALmfUaJpMLOoACI96C8zoCRL8FlwwRW4N0rAND3sSB
4RdS++4OfiC4JZOp2vlRik2icZicpJpBUF7ufMjOsO/ruAeGYK51rl3EogT7pEamCKwU7bs30iMa
VGvHPWLFz4JzSbXBLozRBSCpfkhUplfp6wHc3iPjd8prJUSZtqTU1U3mderm00XEQlvLelLX9W1k
982V4opppTpMKQkR8vZ5gnhWikMMd/wyWQpWeWSyORjSGyu/QS6SbxuBxdVTU41ROOJKM0W0HLb5
z8xyfgaOkezKKn/2kDGt0j7LTj24AQA/DCEz1VcT+MXXWlf3h7xlXB7ggK4YXMFHQ7Fg7BwxPvWp
fg9dFsxnGn3zplLMAQLmdiQRip+V2+7UfwTJcNNUwSURjPJLVVIk7bjKx11hYytI97KNzdOM7bdK
1bsBd1L7E8PsviUlrTO1b0Eu402T4SgKZIAtM95STACjxNA7LZV8a3qdust762xp7tYtw53w3GOX
k+FUUGDEXAX/30A9tdMkJT7AZXOcFo6D0PIeCououXL2e8TzoN4uBOTD7DVX5V1Oqgiy1tfKJWm1
TL3pOlCoQ9fQu2DCVfEBWwMWK4KNhYQ0aeMXhiT4WiqYi4vwsRY7Z84dCbN3/GRo0Ia7BvgqF+A9
FDJkKdbwGrm56ie25oNPoIakagxBwgPmcG3f2O6zWlntNqk6CVBJ+4HG/5H6dOAVD1XiospIUv4u
zXkzB/FiugxKcbaQfGXlQG4pN4W9hAroYsTGx+Ts01A/pzkVf5qtwYmyiiy4r+vSpi7fUHxBJ/Ki
FjG85YqIx5xptVGY2556RUPdMkmKtZjACYsRukmfhm+djhJZBhcFrfLGS8dnbK975HC7UW/WPUYQ
emahd8cdcW8oP60pUu/qwXrv4sQEBRDuRVb/CCLqrjIZI/6h+m0N7yWJOmPzlAu3AB+nMGtycRyp
2A6G1r6AOPGZxWg1bn7FQTtfSjD0JsUEQ+Q5fuZ32kioz2k08ks2fqkbr5QUxIaAG9PPQU+Qm4N/
TlJbsMCqztzsPrvLbSCF9kRSCwWRp6jFaGsTODNwQpPu81So5ksO3GZOLwhjMOvwYVdAvPP+zN+U
9/Ksxe6d4IyDsnllxTpuSodBqdVlfuZhuBs6ZqwJPE9dGmvFVQ5dQidE8agq9/5YtmI/mJi8hnp2
BtJFjtT0Xe8YReBau5QA/zZjEj+ECtkGod6fQw+pQpppOtFdOHy0DnRGn/UfsEIGwGQ0R1qViHmk
NEolkIGar4Bcomuzqg7BS2kPjNWHyD6agrCjJm73gKrkCpPCByU4YA7JEJzCO7fA5SGDUrk3QdLr
zg/CXt1tKoS5gT3LqQPBAkB4tFHDUjIo6g5UGo861lls+eHzYuvlHsBhbrruKqc0TIqC89Jn490w
GPTUEwG3j1xP0Qfkv7hKxl9T1WuDA9TohnOo45oYCxp/+HyDvcOcFvzZ3BrvNNwKZjwAtBxe+1GR
a5XCPPPg72Z8JqgH+0gfkhwgUXkW2TqvkxQysa7t+NUGkMDbtBU3hiyT7SgF4M9wjhwJhLJ3MYxp
teodRFbN4HfmixIKeEUOylUzwe/i6rOXCUb+5Ec+ONIPe7DroXvRYxtJKRGFa08C/S0Tp6O0320U
23NPbR/e6U2uMBtWui0TcGwM9ByV86iOjPOQVEEAi3FNaPbRSZENjHad7AaLIyMHEBDU58gN9c2k
QhhwkyrGeCaUXTNi8/NMkwM6ArAW5TE00Qiuc5k+BVamcjPD8hfVpLMEPZ2JjpAYZRI6Iax8Ajap
rZ7qytugJfqeciS3WNqLG6/JbuZUIrpE7pXXN9cDzcLNUA/PCp3Mw9A+K01W+4lLElIOTQob1oTA
nYq0pUl7FcubKgTpwMWAi3LGeDTW+51Fo8yvba543iqvBrkTY+VtumogJsSwniASPpVopjdlRzyU
sFL0xTNeWAQ5kQ0j2DbZXgP8NUgmIx8EggnMh1C+FXH/KPJqeprcfQ3sCzcWI38iNjoDykwoWsQ3
/H8aKjEcM0z3IDyaQwnvc0o2lkciDSZoM3POYF64I9pEO7rGvsp4AJaEKaaP14PmPXV29Bh7Lo03
YxXb3k6dE7zcoruiQs1XbUN+2cmibGdAJo647DoBd9XOCvhUaqncgbpNXz5RmM7XduAF62LihcUE
1qiTdLkCwgfkeC8z/cZu+I4KF5IVxW4SyubmtNJUZxTRODWC8XZM7Vc61EAbhv4wxZp3snCdDfls
AaajEuB6xxiU7LSijc6BsK9iUGBXuD79Rs1h6Afxuo/LtzFdp4LEqMDRZgrTh2cUHPmALKOofozK
6liEOddc7HdD7+VY3+lvtUp0A+YgOWtoFMHopNZgnIPJ2JNvYB9cRk1uzj80brHrTcFPr/mWCgtd
u0VyitrLPZxbPxgIlNXor2wUICbWTTty4JE58mqrhFIpgGo0KqUrh4sZzCLCaZuUUNFWxrs5eqsP
WoCtnvm94kQka6h97mCNQ4EsdkAs7fX07KjN65ibKSgZYikZvZ2SdKy3/WCGJzQDr5oo4W7AX+HM
lQ9CIdrNme/aBN4CLlBV7yj4BzqB2W2csA7WRoo9U4HpGZnF2dEgMrbhA9OraKumP/WSxD4xWrt8
DpbskzeTzsG6xo9ISRHRkOJwsarjWuwddSI0wbvV8WNC/WEkGJvjtzE2SM6tKYtkVGoo/dZgp1X0
QZxhSBQaHewCZd+g1QI/iFy51iMtxJo4HKbeijeiiXCF5cHBdTB2geRhzORx7WIU2K4IHhoMfnU5
KhyiBuKgOaXB6+L2qqgn+FWWRspKJPV1GOAQ8sCVpyRYUcOM3khT7JGTVkBB3WvuS8PGyY1xHWIE
4YjkAE2y4NtMeJnah24g0CSoe/VMLnEQCWfbZTiaiDZ8tpyy2GS2hfWoHj7HXFKJ1yNqjINLJsN6
CI61Igo4BDDCcH6nrn1V4I84QIeJV6NaYtCNGFlgKF+hVabtaxkwfFppAi/ZMIG98XrgW0Yz8pVK
9Q7kJlkM1V0E98e3JgxMCMbWJT9CxRy21YxvNUmdB00AlRcZOWOqgeda66GNY6pb963X7ZPG2pES
puOaw/2dDra3GUnPIBBB3cjpOWHssuuwn8x5qoRoTs6rlpbf2yAsgayG3+Op3egd7lZ8E9lumDuo
GC9PYxvCJGLKASez+9Bq/LwEWecbx+CiPPaOvTGhmTJsMxluMtSkIQMwvzeu+4/eIMkOXGqZG+dU
RxUWk/oIGdp4LmkQtZIwSRNoT5HENMgHd8sQEehfjjhAxxUuii2pj85BhzHCZKhV13003TkUM9dJ
Womt4eRHqx4eZEcy7FDQpLEak67P4ELbq6l2VyoyWtshmC/n8m4p4h7+PslXTQN9AKYULXXxFqvq
DWVjhpuYwCVQhjjxkCjY6HSzg/MDsC+RCK1GITrjPKnWtIWpwCbdKU9/THMKi9UhaYCMeGLmqj5A
GkQ1AdIgI/s0r98ZK70y0ssG9C55brYbzwYTJEmdqkaCeRqIQzaW3lUO7GDV2DmtTbppK90uN53d
IQqjPZRSY1WZtqzRWlyFIyZTrbXPLeVviAbB+2T3+RZlEBzRzNhkIrWhAm+TxlUoz9KRMbYSthNY
IWKaxyhi8JU0Nya0LmvqXC5xAAyAypwkJ+ChMvSbqLVQxojmmxtFSAo6QUAhTDWhFPQl0XSkpd2t
MIwA+2n7EzoI77YdxVmJvPYwODT9QheRTdvHvlFN+6owPkAX3ndE2/m2dnahUK06D5+jyL1NItWb
sN6qsdPszKC+yuyCaUxlgFwF89CN1VUQBwdFqiBQS+MphBFA0Huf7+wE9BD30IlZGGaRk63fdCFj
iVBF1ZwNth9WKh1Xyvihpbwb+U6FerfKaryviCioPXIgb80gwK5S72SsfBc9ZhNqAeEqgDe+sgzG
JEx2aNg5EeFjYOHNTcNkvhmjo5vkuGrm0HkGtdzPtUjDjk4jTKLfcmsCLmDBAu7HNoivMvlwXec6
wuQutMjbEZ87+MXovcSm/k1Tg+aeavadmuVM+4t9YiKzEOGjk/HLSbhVtGe6VTYyNynvTELZfG8C
lO7Ygb0OCwy5avGmSdRhdiy9Lcl1hFJN2VqYreknuXzwnA5OmVft89Z8wEtM+k41bvHxmK36IISx
qocBbESLiCLS6DG1MZzedGp9zy2fSIWb1etNsQlj67tSW4+FEPzs+rNnpbBEBFz2eRhlaGuLCNwN
lBNaAlQzt8Sxr7vEPkqJQALSk7GKLHNrSHB7Xf7SEL6IUVDttnr/2sdRfsq5FMSZ6+6Iq7t3qVMm
QGkezHTXqUSdxzZNnkq9qLi9QdE13PNgt1mNBNpc4wkQ75Ccvwm3tK4AjZLNOLor7peD9oGs9TVs
g6PbqFuzAnCFQhMobd1v9BTfaqC1V7hiRxiAnMNRb3IPkRqKHJxUE1IQShDBIUSMM/f7x+RK7+vC
n3px7aj9D5C/eu9567wHe622rR+QogG0C+L8QHjgYAPsmoK+W09QAjPITxuAxshL8mvH7oPbQKEz
7gzVUeoGnRtiSZTWPeMi2DB7U9DW0r21XHfOGgr2GD78FAc39QHCjPqx7eGBzCEPzVVjQn4DTe/B
Gcu2jqs+6H0JgdOYvqXONlckiGXBxSUPtLNEJbNvGPHYQhNgP+kAVaRUriq3uA7mcUkYMG8ykuys
WegGGzj4XE/VJ1AIj5XBmWY3T3bpTlvore89eHakvhzLZnnVu4wciC2MzjZVLUsPz1S2HzqVS1Q8
t4a7lnMzFffQ7ggqjyjL+CIJ75PZsgHz4tyUlIaaYuw5nFT9LpviZ6lDz9AiDLki698ma9fXojjA
i322jcE/N15zH0/Rw0ReHL8oF7DYLGgxYs+v0Rj8CeJanov0B1KO/IB1DZ+5MoEHwW+yPGi2u7M5
53bLs0URXoIb2rlmcNHV/8feeSxHrmRb9lfaeo5n0A60WU9CKwY1k8kJjMnMhNaAQ3x9LwdvXd66
9ayqe94TWDAUIxCAw/2cvdfuCIwWRFFHhY8ndNZ2Qa/fyiUwK++PbW4T36l8PM7kxfhf1U2Y2fuO
2hu22piRLO0Py2LSa2x/l4V4sSO3lfcRSrcJ+EBhIS+JDKRgoRndtcJ86eH2I8eSxcFieWdI2uYd
I/LHoN25kdP/GLLqWGfIKCUxJueWW7BZ3IYSxwCqDAPhKu/hHWp1xv4Mmw9XjEdXA2ydOPB7sGFt
2dPF1sjxzRhmeqtOVxQa5Ohoj7rAQa3jQ7QCcaMNLnNI2IybOKyAt/UUgYyYJZ2O+LObHgKMk0xO
thJuAoDo+oOhiKas5d4AEwJ+m725AymEIREEpQbdMw2vpjg3sf08WERlzzFSBdQvWKI5tCsisSIf
Laquv9HmR8TQA1tNMgyCk2c+ZL5nbuAxfufygCAXS2uCBTRP5hmKmXMJqoIZnZba+6YyyDfIvGva
ud/9ynwlTfGhrsC0MEH86EefAOIS1Q14Hds1+j1G1Qn7PZx1BIoUwCr0nu4GpU+s3/V+QxSQRP9S
QtxFPkgSilFBW2mvYtKtg5MVj7O2ZUp2Lx0t3eNhopkh5GtuRWthkYRJbBwaTTqxWaxc3qRCF9Ga
vIMIlwGoSrRY6ZlywtW2oNpOWr1zJOFrg29BQOyjfgN7Cxvyn5uvALrlPicK2rUGAxc8A/6ZYczl
1vS0jyrPcJfO4W3LobRf/grq/LnNvR946NF7tsgo5qzoP9PvXAWos3XPZJBp117Wk3wep9apw/SJ
LazwiX4lSJOeTv26+AeGxbbAHBLPmNIItDZhBcsn10bIC/HM2m8WSPMWVhbUCDxfYoi8fRxa+1Cm
b7Ah7xuA+uuFQLdsPu0JX38b/FD4GqLjcv4um8+Uvs/z2TzYlNOPJSujzkr8HdrWhayW+CkODjmC
q0F9ehO2UHfWsXLVsdqsj533bTkZLUFFC9H7wVbffXlL4ysOUP1vK40pkIZejmyEf5JpRb5fvrEj
eqiNy35Y/i4iv9kJc3pwrP6HLxGiRZRPhpZf1+mbfRDVMC3tfhxO42wznWI9piNzsECyKZ+77XfH
IU47ktIkH1J90mUUWf4sG2tee2rd1KhRbfnojZW91lytuMTgL/PR+vaQZg/0W7pDEZRbTzD8Rj3e
YwR/90iH7d3oJNgIP9liC2ZM8/1iVxf+wx9GBRs/XCn3zMEYE3Lfrw4RocuLhH/KR21vofEhjyrR
z3oc2Gej6VmRjdEAmQBnu04SBIRu4ZKnPqHji3AgIexnYJ9DEJ9ONgPXIZmEaEfs5SCBkWy2Jt5z
3KRriotTdVAzjGX8TZVd3S/aa4fum5+wouRfE9SzoBwXzNpya9ksR5wekz6uj0h+C2UtNBHrBni0
D5+nyhLYqDamsm8xTxdrcsgw/VXKkJaEZnnyeTFS3VZsKgUuKGOs0UVbICzpLSZ6MTkZ5bGayKMc
KyJElRM8z5yrR6WAPJlenpaNJZpy63Sc8kJk8mRBZOKYt0ZBViGhYmXQhtS7GW2UI7Vlqs7iSsnr
g306krcycmHbgHj8I59yOSMrRQpcbkWx1hw68g01yEk4GH3MXV9YwVkdGh+923OVNZSZPCRXB5j1
s07A6HH5HcwM58XnL0I1xzO1D006LAXd+Ae61enCUg+2Dc1S3JFJsw/1+ZmsQrFx4vx20jw68mpT
x9Gu18xp17bRi+6wpBu96Y/HjEYj0871jmSyOpdMMUhmDcslkIUNCd/2xfWodGWxu1+egISspcWO
x0g9RrTwpXWD34NNmI5VawhRhmmvp7JbmUMIbjTMG3hKnGiIEIv8KtF9SSINCZbIdoZs4BBrgRPd
1KjQV86Iu2FI1bcqK+La5SO1BSq4DZMkU31ovaHHhTRJrnMmGjfRyLJUk/yp2TNSnJ7Lo9VfOmGf
ZVsc0hmEGSDiDUN/cRNMv8veiC6u2VJDouC2mqMpPcZNgvXe1XdJx+p5GCabOLGW0HOGTPNGNr3Y
mB4NBZuYr4hkkENfaymiwGzXscRCXql9r0PBaiqhylnmZy8o0MD1CG02RN7f636bkE6ev4FlyzaO
nr329TxsnYqDwRi8j7jJ73Il4p1amez7mjk2WddehXjdjS8GJpZzT4t9ZU6Vs3GNNmF5EoX0NSec
9di88/PXRoymi6BxNhA8XUwp3F3k+fcUbkkMk1OdnYnsXZf93DEHwUTdx1zqEGhunAn2g9eCNVhu
2Ym51QzTPeh6lp+t2cs+NyhJKQIhqkbU+mucRLyBr7CNfRTdEEnNk2Fbxmm5Vas/l1tfD0QqVRYG
vUo+p+68PKBHpDVi00HK9OcbLO+yPNk24peW+vqu1qG8StskQrZMIL0tN31haIeJ3MBMcwYgDOvl
3q9NM5Ti80VFg4eqdPIUx4LFFG0Up6LrdLyC6kpCnRxmB6r2UTcRhOX6oQnQZTEjnFoOzqFGES6b
7gfFFWV5AJqRD3t/CKJzNXHG+JW15VLA78LwGFraSefCeawYVYeJYTPXkOzXGTxgEabD2ZhwVybD
uGkRnZHiPhxtk3GtI3B+5zAKrCzH+HAiknzc9puC7FBdWZdu92qVwGktdHt92T7FKWvc1PO/DSlx
LQiKVuzHA+XW/loE0U+C0YIVGPNobQ0Vrbdma7agHVQN82Sl2RvK1WQaqGNQSZMu9hHNzD5GvSYE
kF2WNe2HL+h5e+CfR+sp8V/ticJ47GAi7OzpmUs2uEa/Q+c6UOkqm0fh0fjyXNR7MIi2XQ4Zg7x4
siCfUHpjRe88Z83yaDuW+besTXaBZVJ5tHousox4DrSwtq3YCw7ltiIhSS46BRnWkzqNnmT+hp/B
Y1y7tSaNnDo9J1FBw/SQB89Bp072EipjhqqtqI5GMVIdqpkszNHaSOAfNqKorh5lbaOBURcEUpHO
urMqy6pZPxDl38iiaX6Jg1sndxAxnI0puJTOWfeDK8Ow88zbTBtP9PHvxnLco699rSd6bH721NE4
5cCineWumqF4aoTihsfo3OeSI4CRcu/7I9ymEC29FSS3M28mqS4WY8M+Iqi5rUoqxjg0oK3CsAK4
RLGfdD6nWM3VdM1TVHzZU9vF5DxYaLsYADmDA8jWnMDgASjezvoNkN7vnUGZMq63ZZ0fR29k/8Tv
FZ0AQfo6aFiCOOnmaHeaWZ0C+iSun90D0yeLk4SOoLi6hk9csDgSHPhTiuJaBwktBRm/I9zYAiTv
K0tyRbuH1pauU+K//RLdToWYSPObNUjvVY5hZ0D7SSRF70mo1joCRQ3FaLV1bPNCIRArgaffDAEm
g4Hpp6Vv6UJcKJ/bKMWz35opD3HLr+qAxqzmG6/INukQnlszfGlc49FwL4FwfjbWNVV5ytT/HseB
4hoN5GM9+sl50txx47gYZGdcFmfOduO83Fo2vRWa58ljLM2j5K2aMXlMBB+dUnuOdogQvpkOdJYE
8xSV/iiisx5Bi2AIoOdQc473+p6MQ7RJB18hABbboa58kG6j0qKXv9uWWAwgZ4wbZgdOasQBoBhp
/WDXrOEYeYcwtb5HzD0gVpG1zXJuY6l1JrUKfkwSDZpTozZmhIY2AufF2QnqPw7FtYfCvDCQoIiB
FPDxmsYu6uRBTdeWjRDivs1nYoI7FbyMlI58bM+q5nU7/nDxGq+JX2J5o1YcUqJDDMS0j6pAyQnK
VbY4qJcHx1ssKYjt1erFUJtxmaHluiTwmFIzoukE6YnKUE44V3CWTchXDS6HBBatUqMZT5qr88PT
oCObl2yLYoYilKdQ1yJ4S9TB4pjod72go0sAeKg2OUuek/62gKG6Ge54wTcpNHXJW56k1LCHyAVx
YybNqY0gDLNYAwm83CRtGwhQszVSNLWtF34zMXkAC4wVuMBR33j8nD3SDLJ7VBlaJqz+PIZM9sw+
pxSfRPXJasEJS7vEbv31d2HA6hzCbu93g2JX/vnvE3WLxh6dbsYWRSLJU9tbuzUQvU9EibpvubVs
NLO8lJz6zI/8EVR3Lw4jyc9BNn+37LZj5Vq8OBLELtcCgxIcRSZsCzTpSitYFX3/qkMwW1lSNQuZ
/rq9jvlMbeA/z5iwHZpARG+clk04c8KG2gi209dBdbBxAG97gUZw9PINW4AyKKaHiUpAAp4wJC8b
ak+8iyvrOdMYFrdjhjnSEGWzqRqy4dpeYpNUc23WXiw3Ykjg7QI//8KVDZ3/+P/Fev83Yj3H8f1/
J9Zbv2fxbzLe4n+i/ny+6h/UH9A+NNkM4ZD7ZKGHg9/zD+qPaf+XrTvwe3zXsFkSeH/K9WwTTZ5n
+r6hc62zTJ0Qp3/I9cz/ciwLGBBEIJBhnm/8v2B/TL7PP6VF8bFQ8LlYhC3dQquvoEB/Eeth6i3x
yvbjtRgsn4hznaFrtC9Sr8Z9WOGhAedcHHs79jZ1jGZUQ2SBXgRHZxz0jzIo86dczz4gJ1wkozZT
i+Iau7hOI9r5ZnGb6752CmwCWzQPWF6TySNt3EPrV88D+am3RTKNt37nubu//BB3ZUZObPE/CvyY
ZEt37f/+n87fY7DU/tZ9Jm/AlmzPdJVK8S9fzC6mKvWjnsAY5uj7wUc30tkfs904tKPD4lIKEW0M
5CBYGqin933rXZphNK5VZP/qork6+6O8Ld1qvDEN2PhkTXVMRaR70xCsog9NfydicMW+TYMbKTvI
Zy/Ibsjv+4mLMD7A/HooRW88ibxs1obZym2QVPKM6ZCAC734jUF0ODcucLnJ7raE6w5HiNrJ2eqH
5Jx2gPhGgXB3mtJwS/k7OFvRgDNc8zYt8M5nqnGU6YUdnaMtUcCEWk6e9ujOlXUo7EmuQ4Ax/2Gf
uhyrfz9YbFe4nm/6jqCmpf9tn8Yi8lx/6q7hPHU72Ufxzpd05cJOhE8y1NcOqb4nbcargZsSXnGV
vHXl8NOzw3Yf+7VJTjoW54C2lZR4M7qy6+kT4yysk30zNs4jV//0AaoTZk/XfCaLEA9W4Lxiu5SU
y1wswZUszuGow5r15oJc0XlFpO3wRNM6XEUuMxImrkz4EO/ss4h5pTDz8mqPRrSvEaNsOOkMlole
dotKg46yVLw5zBDA3AbjyRLsS3++8yIXSDBeQ3KuBjrmVXSTGuXtRDypqLDUxNPcIQ9zHtLYmw9J
1OUvJt5Hh7QWi27dcrX82kg/JuNsSv4gsX2M/yv8Vf43x7jxrycvgXK64Ch3OYct829KW0GHH4le
1l4L58eSOOWlDes5iZ6picjxRnAUnyVtOYDudrxPYYS4QQGbMDp3OHZQbDnXvrNZ7+L3syKN6ys4
2lp/+ffnogKHfZ6hSr3s6MIQwvCE5ZuMMWzUYfWXU9HRYddVbViQI6W1pyR1bgo3d7ZOhMoGN6L/
H/4dguV//X9k3+lw95k1C+9vpz7l7Gmum6i8bkjyjW4141dNLjfhKaazNRrDvsLVZ95jzf5jzQm1
wju3IfS1PPt6BxzX1h/EA5a88KWz9JyJh8VwJn5gZWHKGGsvJXURQuiCal8GzJ9aYq1vSqJHQZBg
Wmr1wL35D/vvb4pqdiDnmumYtmW7rrqa/PMOFALMbVjk8ZXgvzfWldFZRBz8o2c0DFdEKpPGhLpY
OHLboi67kDeUnZu5N3eJWz8AzA03Uo8wefEia2I0bCvjbtmktv+Lho04WjGn4GTM6WbQ8SaPMymi
bdTsTHqbF2nw7dCzDruhR9gc1MMJqgCI/FwaJ0QyxkmPCRNoG5ERZxTUWH8S8c2HcrNmHj8ZAR2r
pCdsvMu8fpN369CfW4aAqt2F1eBh4UxHOiYERneE0yFuHJn0VqC12v531+KE1BqaSYGB2rqPY+Pi
YQWFM5HOKD0zYmbLYkDK1BXXf7/fnX89kDyhLo/UIJDUC1udf385cHW3Z+rsBMj1vHUXjATaUeq4
95zmdYg0Bl7JpG0gHAh5zvQzNbzkl5UbG9wmwzv52AZdG9u9jbREP6aDJvedKYIHJLTjKlbPle16
tMjS6vv0iu/5SPEoeUtUgnmOQvkW4sV0V2dI5xonYyRClvpuGwF+jurBrj2sdk2LREXOgnXodJdU
FALndO43jk1ubVgYj4OpxNhmTYV69uR6JvsO2Kle7wp7tA+kJG81rRgO48yq1XaL7IqwcyWD5rtM
x+qWskbzYov7xmzHb17rdDcEVvz7HUxY3L8c2hbtGUu4yIwI2QRA+M+7mOpHrDfow24wTmJ/MzLj
zOrOOOstBRGi4419NrveYXlg2YxeEGiAB3hOo2kwNL9eYwS0b+aKetWfb/OXpzgiMeCwqxd+vZts
SWuVYqo2n++7PBygGcfB+vXM2dW0NbgAW1WrLLrNfEptaPIjhZvdX164PPD5L5cPiHUg2CHUfPm8
D4ETn+Drn09+yo8RiF4/thEF6v/uO309+4/3NX7moYfRZ/kMf37Ev3xY9cDnZ1qe8/lP+yq/xU5g
NJKiT+fhfVZPW54QADDRPvf88siymZbdv9y0OWXT+hpxjd9Tfpu3lOMvmhWcY+XLdFht49KUyq8p
KVdtEboEuw7B0XpgHvtCmthvKjnpbuqeJ234LUu6vn1qXRJ7/q2PHUKHKX7qMIsSKzOTTTD+qIgg
3yQ9vImBOhD2VQqwevUc9OKatKQcZ61LPGRTfDNjpqtgQ27gG8ILMMI92vozF3xcrMrPmhTaFm8e
6gnlda0W12vNNCHFCGsqR+w03g/KIRsCFIjpYnaD21Omi2O47OQHpoLquYfD1gyacuXp4+MA5xmL
Cu8Re4IsVZy5yqFLU9za5vEJRem6VR5eVmRXN/5ZY+2VyuNLVOiRnw0PP/ZfQHi3qMKmbZoMgupJ
Ua1zt5s2otf2+eIfVk5iE0txpLzFoSt3nL5vNlzBvFHFYlQ8MdojZ/ElK4dyglVZLp5l5V7OXW9d
KT8ziQSXUjmcW+V19m3jdV7cz9YptcSVrIHorHWkSGXlhKXYJzlCQVWKxrw4BLdzd/qaBvoqUj5r
Ixt/Jk71aNpNvyld8yEJmxu/7sgSoUc8K7d2hW27Vv5tejhaETzhVQg22FzXQJq3BYZvgfasUQ5w
3MYoxelB3lr2G2ynNXJfC1lzhRzGGleeMsVrbrGnLWCcS7THpoFYA885wHoNC3qjvOhcsc8kBlLs
WnzqGNYd5VyXWNjnZPyI6+whFwXoc49RUrndK2zvoaHpx0nURKWPHGAQCIY1fN+8L/tVQRTbGGGL
hSAXN2F3MBKHy3sEl8WZ9i4QiWNP55xRvcDHiiictkJiIp6IMNX1CbObnKE4Fc+GcvLPeD9WiMPy
bKQ8Z7b9VswYeT2LOJhGmsdGIQFyBQeYoQQIaAHZ+GI7yU+3BDWCxJCiXfJQUGkiOUac8KTQOgBx
sathECSwCCwRXSi9A2GJHzqu8ysJtaCAXiCprCuYQWwTj2kMkwna8BAQ0ktixMtIkeV2qLBrRj1K
5FbeNQskgZXeDDUhUviEvnQBKTTVVVNoBexFchUr3AIJpjupAAw+JAYJkcGCzKDTlADeA6yhV9iG
TgEcwL87GEcYWpM5+znbEmeBAj6M3XpWAIhKoSBqmBB9DivMHvRLqCLBG7AROvwIR4EkQOEiIIpM
7IteeBpQKBeJ+EHAwy0DVka3JH2ZenQDmJ6gaZrWaQomkhigV+B1AWOhgBZUR+6RyY6cWnjAgvec
5MCNxWRjF6KXZLVOl35CFeSG01U+iSS7tQZMDQyISDMLAuZnamst4e9bZ0yufWubUKIAcCSQOGrU
2TtjNi6aoEQ5Ck7lETfpzPwSN2/5zGRrlyT+8+CGyQ452sXQ2/zYmfV3jiFa5Mi1SJYlSwhjL+qG
gT7vXDvfNY/9N8LL2VZVSnRIGaPxQH+/GkkQcstmi/HHWCFHezSZoa64bBcHpfJam1qNgt73fg1t
jdffaQuAT+LMcugHmNJ1qfZ07LigTzztRYvhCUxu+E1CR2EphqROAVNgTjvwU0b06mupkCoTbJVE
QVZ0hVtxFHglY1U0KxRLRntXKjhLi50ogdYCZCLmBwDg4iqUS6WgLoHCu8xwXkYFfOkhv6RSDqBC
MAWAhMm6bxESHgzxHo0CoDFYBJqND0dmcu7KBSsTAJhJFtSMgs5E7n03m97WUjiaDi5NowA1PqSa
Sc8mjCW6tbcpxAuFs5G3g4Lb5NWabonzGCOODxkP8fLQILAVEge30yNyYGagCpfDuugQKICO4byh
CL6YCqyTFtaTAwZMBPzCM+wdb4HwKBwP/KlHUwF6xo72gqmgPdJ65wST+6yPn1MGzvWkAD8ppJ+I
WfWs0D/VAAQIsMM+V4wghQeaFCioUcigRrGDUv0B8tD8vaAnTQEZ3aWfGEhV3NcG8hBYgm0FiahX
SCIBm6hWkKJe4YpiBS4iwiggNlHbjwpqFCi8UalARzrEo0Ghj3rLejQUDClWWKRKAZImSEm9Qiah
oyMrVmGU4PKcOwVWojBxB5rgMYG4VEJeIpr1V1+kvwySbhFYjQdnnvO1Aa0JHDOSKwVwim0EWmQl
OJgg+5saIdXGVsCnEOxp5xTfXIWCmjnIVxI6lAslqo2c+hgpql+zY4Ch/ml/IH0jYzwwXk1Hk9gY
7eEsQ1+7Ip/W18szls3yZzoX4a3uRuM5QJcLwoyXqdcb7JgPD88jvspZe+joBxxA/ol9mIbJU9zp
v5f3aIfpBtFI/62u7Whnk1aGjkho9O8zMlrUexTevUT5+8NN0pgQASO6jl3ZXrLeQublN9p3mdMk
UB9bzDk2hsL37k1tLHFHZPm+B5B7TqICHLzI3ul3NT/N3Di7cdu9ajbaT2QF5YWyy3Cj6dG48fU+
fwOztlueyq4ndg/00SMs1InV24DqbZ6b+4bsxtXnu0laim32YQptQP2JKlsnS+WEY1/S5O+tZ8Qg
r476v4job0hRjV6B07ekEofRZeg75yZMuWRUNoivmXTswXBrwt3p8kx93T8y5TmPrJq3U4ARX0rD
uNeJvlotT9PtbwTA2T+mFqGaFRfN7RSOxslpCXMe9CZ+Eab3sjzTwduaEL/5rQ+9cRuL0T4DQQ2v
GEE05J4G+T1vkCA2ZY2TywtjqF2ulTz6DQIJc0LFKyA63Nu1aaBH57vYEaeMXrQ/cMFgNyHt6rYX
pX9yUdLsJK06VvDe07KDSKu543JVfyOT0tpyHgznOq0b4uCHZFPqZvNekqG3PLVywWBRn3ceqjTI
Dm5pywPpffVDht/gc3f7zHa9yAveNSf2kQVq9tW33PSsESO7rb3SeQn86HF5t7APHxD2UjaodW/b
VE55zjnuro2VU8l3e/u9y/w/dqRHv6GYC/lgBHOLKCKqDsbQ6Q9BKeXnPybBcV31HhygkPdwWtrK
hJ1UF9g7NrKfcUIAmpcfg/1NmzPznRhlfVPLRr+UWdldTaqDn08otHNj2dmPBNTLRtOa4CI1LbpO
fMZ1MFnFB9afrBmMH7mL9cy2h/JmIvyI8HFDQfb4Fzm+Mg443UUKm3ndfBO4or0Zejff1Mkkfnjo
c5eP0pC41nfCv/G6Jr7BndRu8pL+qABAcQnkYXkWUz5n3fG/ruWoWZflCbqfeO+T9rB8HjcgG7mY
Yv0KTLe7+C0RxwPilHeJxPDzA0XIUMoSYOFUGclFr4W/KTrHexP8WMszqEOQiufl9S2Dp3OOJlNl
4kzdWzu2n9/a8Yd8zaLTuCURbgBrJCrwMDL4jiPw82sjCozX7KDoLvSc/JyroUkt7r+7cclT2TFz
x89j+gHUstDyTlgDza0iW3wvpn63fJcAIu7KLN1DnGgxa4N6Psm48LccTBhpR4ij6n06zVHgJze9
d6amJr3RTnauqyWvMsRLoX4jwKqkviXNeN+aBF9NsD52DhLwb0wPTssz0hCuI3HC/v1cV/bRxMq+
SzA+9KaAL4M0zhnn8T32iJRz9Ck+40MxHzBio5dNx3dOHp16gBvcehGzfT2ipCHUC3Qzu1CXdJ4z
k9wM3WVhE0SI0Y32vLyQtAysTNQ1TlzPsy0sq3bnesXz8mBVehEF1Mq9Do6HyxD1yee7Jun8MAx6
/5Q0rQuxNLO3eL+nd3dgcuOG7x2Nux3u1vLoZ3r9bFLgWz6+7nYDcpzcuinCYLw1shjgqPqYUo5v
nSPSx761rFNcesl2ub+IiCtqu+F7NZXMTlB6HYbRMV9m8KvLR8TzhNkwnIxL0sXWnRPSs15e6eLN
U8oO7z5OXPMsJ8bqzwcCf2MSavXqjSBpC62Z97rvpq96bG+Wt0TxR3getr2zpjfBfTfhTfJdFmma
1/p3VWF0q7qtjbuK6PLL3A3aevnupNIcKfPML2XhsD4zVKgdPtbvlc7Uvgf4S5uDoBEbM/dYNeYJ
qEr+2COJ+vxUCKeQQ5TDrY565MbT6AssD7TRfCWztniWs1sdOz9ljTv26TuinOXT9tjMtnUbO1CQ
SngDZkCN2CwfPvdO2xdrcotaxvJAXJ0IE8Hyro3RPw8URh+FMWQn+JTD5w+YaWeTC/2bB9BlZ1nk
c+lj6T57Ddl76gfWDFLKl0OsD4fgdjns6Jrbb2ay183oY5RcukMjRQNig6m0uLZ3AWnYZZWhwgW4
cGwS943GKWIby6lvyihkalKQrOfapbipUug3nsBwW0vJVbV/8BHgHROBUHgAc4BuytgPuo0GxIcI
yMzPu026+WHqGvumxHSve5UP7qaH6kkK3wQayYxtAtoGl756O9gbJCbThvbLm/Aq2jMGkMB88Mpn
cuiOMWqjVR7UFtHAHhZT1oBIRcWNsFhVh3ZPKz6m8Tab8lHL7DfKGIcs8ZwXEjRxtJpSHnq3M3eR
4BxtnQp5KpK409yl9TmoBbllahOixVgJ6knqRytOCMXQJiw3RwXD7lHWNmMd7b04yE9f9//9ecuT
l42lxPiff/Z2tA+L+by8bHmD5f5ZqjTo5ebXnQzj/ho8k73qcWGwdkL/eUolUggbfZHUWsoFXjvd
8F4kZOLm3cq0eAF7TP0lZgUUaR3sRq97iaNXhPg+E+I82zQuAghcCdUJ+E91SnuduW4lmfMXKGgN
PIinoYvZubq2ccjDWnnsol3mvotOn45LEEbZQOaabbBJss96LgIj2e/yVti4OZYnSCUWW4IzcpWm
sdxKzzrFqYM1mo8pEAKnjcgO03+VmsYXgrcPzl9tJhTPs0OuHt0Yc4dzGgVxPm3jWr7GbQjXCoeY
iTGkFRhnbKe+zYV1EWHT7pfdw1nWQmLARFemwIldtI+rpJbPy5ejOlqd8HDkeqVKjuV86uwface7
aqxUAEbHz4Yks6Ntuyc9icZ1m/ICVBLsK0PXoWhBXYsNsj6X+5ZHi5Ypumuh7+yndFOQ7hwJrEhF
ITZMFAgls9bLB4sQmm1K5WktM5WsDPkRupK7Zzr21OLMXUGxJokvkNvSlFcb81Les7QUPpxoJcsh
wLQ9VZPVnsqQCy9QEbkOoFQQaRUBh7Za5Azq+Ph8d6dBWrz8naM2X5OB1qOq645GkBxaWoaH2eiL
bchQRYuFHKmZrvXGdSg5JHGGcnUWgJbJFlzLrrnv7aLf6xGNVPIBxr3ZiourTUi+4lQAeG0yGiIV
iVpzM7zEdrwTZe0dytD3TywW7c6BMa+jLMGSiBpIjhQhZeyuHW80VhgEh1OlxBdGYk5bI7LckzYG
H0Pb/kxEkK+9vklpr1lXWxbVvind22xGYW+Ow8uiGF+U4QvvfrnV0DmjxK8NBQRRzMdd6s6HorFe
QNS6N0GG+LcXd1pZR+fZBAdaJJV37HnpTTvAU85a3941tcY6Hcv1NhExGiVs2ftANIe2dwcceaaL
XDad9o4h/a0ljf6qQU4+ok956ZwePnJiZeeitauHearTTTwRMuy4pUWqvQZ1ro+cNU1IUmbBc58k
btpTMMLYmkbmFmPA0phLA2xgzdqjJihuvd7ZFTUFYux8pV4RTqpPT6E9BHdp6SdbK8tQe6NLfNDQ
da34PwS799Rs0yiJT8ZEhyNx6nmVDYZxWPwXke3fIHIXuyUp4tMB0tdltm+t9JwojdWyQdF557c6
hN3SvHhqAFvC6b82qWYQbFcil9OF9hGm8bNODveaCVhw0sr+xY007I0jzQYKIgJT9knXOOWFfIO1
buym0byLLLM+idZhCe4lh8hiobOtmflzXhNcO0Q4P6RpNPvBKi+50pd9bUoXjcCM0WKl5eWPIMrB
T5YqL8z1Pj//oORRo8ywolYy+lTUL7J6Sk7ofcSLX8oRzlzVnbouuY2LzNllJmjX5a7iz1sS4Rxd
BedlViaHbBzRvIYq9xDyWHsyJ0J6dDG+hik9cao1d7kR65yJYbXJgLVTDm4VOGc5zuGQKq+X5hOp
p7wHXTjrMPXT6ezk4yXFg7rSzYDJkdLt46si2VRtlj9VoBURR+oRMKX8zmTEDOqbLJvc0pxNQEAf
l5AoOM1qQ7BUts0hKK0MPbLWxVxeS6k/LT6JSKX6LRsPX8/nreDPW7yZBYaYXn6aEBLYKQ3WcstW
qYJffy63dOKN8oQAvy8bgKVcASk2n9A2E6yciMaWTV4zji3B8V/3eSlQnSQK7bWmAq8CCw8rscnt
KvIEQmDLfe5DF9z8bIFQZrKHQ5GhJLJmsubyekQpj6dsxpgmjKo6k8eVAQXOw3xD143SqMfYbiJ2
I1FdVCYEpfLFljOFGlu/DzrMD3mAi2sgrnPVTYwXoerBah1S1qxRjVKuiMuGtATqhHqcf+6SXkn/
jMWcrY6K5eukcPv2Act1XTsUltfvxjh913snOTsy3NSTMRy+wkB6zk5U4jh8PT24o7wG+nK2sm0Y
DePJse3xhNAFjqs/FKtSad2SJA+PKaYolkgM2rngVDMLHaD38rff4xoP+uxoDgkpn1TV1nZuoWv0
Cd9pim1mBai3laOl602MtJkIi10U9E+Ly3AxoizDwXLrb/eFLgei39V0XDku+g6rdIXaQEVpgtaM
GmxkJanh9Ap9/Pq4BbQITs2sh+Ne5HpHd5fFmFnaTymA2B3RY97tSI5zzzL3nR4MBA2C3yhMdzO/
BhpylUxd05O+6UeQOnMTcr8VHlwxpxcLFY/KR9vFmDff/NyEXR40T7nTjGdPWihsHyPHHx+Kdvav
BRqD0tLkKcFyAG6T3pJNSxxOjdHupzicbocaILzbQcwh8/v/sHdezW1zW7b9L/2ObuRQ1d0PzEFU
DpZfUJKtDzln/Po7FuRz5M91buj3W65CESQAkxQB7L3WnGMC7kIGVW0bfaBNk/Z4IJERYFoo9lli
h7cZQGsE4nrWbsIsoKQcy3QFEC6Kl+FOp8K7xVmvInQchjuQckyjsFQj8Zx2+qzktxmxAhPu4Vvf
xYWve7RuwOauHIov3wDQIOSt5GodjzqhF31ypaETgyViFDtbT2EPl8FMdwbzYZ8F3mPaxz9r1S8v
yxq1eIaABRcV0L3JuvEs82XMzfWkONr3zlTsrWFqqC/0LHqBRLFdnnfKni4CMAyiZpP6uc7qfVHE
1r03FK81DgYYPAY1paq1D/qEAEafrccSB8OLSZ//WOKNxDiWNy+FNltkLOY0heRVokdAMKQ4QEu8
XU0WgG9LtVA5qkA28cdP9QuW8RPDee8dlS1/D2PeQvxI9qrahpRydlE2QPi6Tuy4uVkWRlNGiCdG
gEIVOAnGidpbq9SIBzLrEU91x8SAgUdjpdNtR7uducdz1SruM7zQ6JDDlaKR0m2VItRvA3k0kR29
DaOxONRmzqmDf/vUQP6/C9MaRraFDXuayeJG+9XyVTdYqNN4Au5LMq0G4fPkzFyB0m6qj2po6Ycm
T8Gcd+qqy8vy2esTehtRQ7HNJA4EGF6wdV2z3zFuaFcq98r3Pnjwkv4QlIb6PLrRiazAcB3bQfXo
6GN6zMe+XqPgop6sXhO9Z/Em8CHEGogxoG4zsr+xvWAzw6GNQngFD45bodc2d0QMIwPWCv/DSIif
QM7qMIJsuuNQV+VzTYMDvXV6Y84xoi/8nraX45jV9ccoNNpHKMepg9c3mtoYwG3X3OR8CtuZskNr
tPnVcqZHtgt0E3/3BNZ6Yh/+atzq8vs0T7uLodcAc1jTHER7ilrRuXHw5hsBDg5/Dm8OykjYtDOm
+3ousncIxfB2+ji47tPxtRrL6Yq2KLVvy3COjmvpd8AZ9TtIA1dWTB09U03YWsz61nrFj8yL0/YW
7dO6Q1qBLaIeNpFvT3cG6XvHPqTb5hvJxi8Qi+QTDW3dZ+zp97nxTadYCYxTXTulFr67sFUUiBL0
tbtXdFf2Zmwa6+R7QfHoeZQt8Jp/D6SUQKmyvKJBRLQJKcy7MrFUWh/T9MNN7S155fOr5/UootIw
2wSu0W1KtWh2ijm1D20GeBHHVPRjDKKNWzr2hxID+d8pPcgehmcuQXUt3CUKXAggg13mhtkJrf6C
tWBeNL5oXmA8VZYa0UDkRqCHqv5k+dWv1eVVOpw0SS2GikXjVw/2yMV5nMxvoLfnfQViZYevxPxW
1eO3vtZQ3OnDX42lztd9CJi/99KbCTHA2Y2J4DFMKsAWyKkbqpbZ2q4DeqXRRN2E8q5q//Ay2vdI
PMJH06cRQJdkOgSq69zPmiptmKJamcY8POZ7ywrMv9S2fydLh1TLfCLJQhmzmzQQRbyXK6usjujj
gBKj2VDv0CbGT2Y0vqpJEYOGSNw3vXHvKlevPga7oDXjY0+ZiwPFHwB0DRR4q7S4LBcpJVIrkWSa
oDkRSGs/+sLxjxkR7BVnBtXjKCDdxn64iVLtNY2C+WjOTXsxZwckdVw+l1zZs9h86m17eMg453PD
bG+AMed4Q1ztyI8IV4blFttaTTKgEl0Lb9e2zmXfPhRV+qhVRruNjfk76OkQyJXOvAbby32jNNqm
RnZ+COayf2Gfb0ltQsSsODFqWsXA7WeyYVrqW5NHJHcAge9lLkYIRc0ao4r9zaDDn+XHsQJxaFTN
nlgbdVeZfkfBNDwYlJIOlJmitWUP5iHvc1Xur4QstyT5hjp1GcNPmxu6wkwYe9BmZuK32yLXnYd6
AindFLl9ShPIP6aFf6pNoChSPZrJirMucaKGr2EAZ2VOlfdQU+jRxSNz12Air4or8o9m/GliY8Fv
boBoUUwSIOpeu27i7nlUdH/lFpl1FXfN97rW6oc0KPHvSH3TdmvrzX3FKBnsG6BKj4Omp2evzTT4
C0qONr9JGfnmxtM8O29xqW2UsGhXNvjW7ezrwRGHH+k+cRzvm5nCnFtU7bG3DNhFtcfsrHXTPW0R
bmJqMF0hlaGuEBXOnu5XcTE7D2KmqVxiRNpb+sXlfVkb9Q43IcTrz79gC7kYy82jnTXjxoUC/NZE
8Q41Mm7TIUyPbiHfimo8VElkHNUkLc+lTx9XI43L6K3xPpxH5VprcY/KmmUDBOWeAgMUTHJhz3m4
orm1sZzI+JnMxc/a0sxdxl+fXFQIfWnjvA1IYudVwlBsjTGlum5bGhlVNT81I8ILzY3MV69/ygl0
u7IHd0JQ2SgXQzWzMyFEIiVSz9hp/rGoi72jdB90Mm6H2EdYqBgMLYjAOivFdJWGWvwUKZNzVpDP
rULSEm7gL3g3nJUT4m8NmySarY/RSmEjhOZ8oE0VP0Alq+vGPdV4pk+Egz00RsCvsGmokNo6rPU8
ueQkgnO/w7kz+224S4D77/SwAnsgk+km69qzn+rHYWi8h1RTEMBE0W2Haw4SEphQLlFO4V6nA9Oq
Uj4h+icFzxgDrGrYxsNThg36QvHCvW5aJ2Ne0VvPdRjuM4/cKnJRyyNNY9DgFeCoKGff1qo8WBnZ
U6IOLxGTqmd9hGzrD1in/Kp8lc7jWxRWOYSowd5OzcQILaOBwKdJL2aJwb2lvnBShqndW2X+gwrv
TZtG+h3UQ3eXUB7blA0Yjs6FoGcBdoeu1Jxys2qebZVaepCR2yCnCTZf8HdRNd4lk/WulpktU/jh
Dol9djYZ2sMvE5RH0ezbvpZP7j8FOHu5aafhD19GlMp4sBHAklgGptO9MwyY1XXf9++uhL5hvt1S
L0qRB2lwbnvp3/sK0Qpz96T48RaHWMStDvqKNRcgwbj+kYCVxFdWYzyYDl0WO1LmG12BEjwgwj4E
3ujvUnoftPCbt2ygCdTV2V/UaOiqaU4GjIXRkm5H95VbRhuiG4uD5fbDOje4YM+2lZ5N4UNiZ3OO
ipoWh8bVYLUNHXKxWRnmVaSPxsEMzU3pFOkLQEZKLNTr8zbhnm+33rvKzUINg+yhdAhqcRp1Y/a2
dxPpRrsnzKI/T0UUYBYO7L0GCutG7+hl2f1rVlQBzdssPY+Otm+8lntYFHyzAmfgDfuovpVNoZXN
JYqNbariOAGb0ee3OvQSKIAJ/SeNqRAfmzdlPAXt3KJvCO7KONG2vPV0SwFLu8dbpt5zAtcA+Fo6
o6bJxM+srxapOP61eqtETQKYuQfs4YU+Dja133P/QBbV6fXZqNr6XEbc5Yt6OgYI8PeMOPyV5umQ
1/IU0hOvnGt3rM/Mla9xqh0nvx2exjq9EPhsHBmb5JvcJCpsjkPjzDCLu1vzGrY4RMfOqs5qolzS
UE+u3YRoNAUb8oXKF7ytVA2vkpT4maxtzoTiHDU1U279YNaAJXAq4663X+qEHmXePbfBLkqj7Lp1
jfRaqWbtiAWWhACeyhINOS25dnqZTtdEmjwGgGsee0BYyEu9lz6q7buoeunHPVbW8j4mi4jgn0rf
92NB3JaZbN2COokDzDcsOGHKGQNpne8DhaFOZu112hXfDZuOb1xY3/GbVfex+IabLLPfBYBnFEHw
kEyOJOVhowmi73HXA+uw7Fx4BuNLiy4pzkfwfZmZHhXFbB4Six8s7Y+DC9rJxhobUPrLjAq1S/7A
t0FRqm7DM0qYVTC9t51Md43vYwAKMh598ipmbHFRlFxNPeOconaJbMJZ8dYiK+5ViMJW4uhAOsYZ
4wffRAxY8wXjCVkd6CloMDnjC2MWhJTA+DrT2OhQt++YQ5CtlAP+tAu7PlgUMKR2EFyWRTSC87By
rd94QbuuzdZ5XBYJpd1Jr1dDlI0vA0bcXRUH8V4880EAnE8dFPXkEyh2aXxuxyZEewR5bQLIL1RP
JB2ByM0gOFOpum0N/5tiKZj9mp6hFZeCuGP66nZuep1/1ycud3EH7tW0oWY34himBqYg2+rT/UTO
F3/ZKXlsZxo1HjOBvlJW3KW0a79UIN4oJnP1KAMQlhQwwJzbOEC63TKhIfBgOkVdQ8JFWZdnXQGm
HwUqGvLBNI4tor281bTL1DDNhDJcMTZR4j0iW4vfJPO2cUjvOttsL3HvXQU2yRx6VyAyy2g4K4ha
HAdtdltWRJ1S+PYaTrSkN04m/JWL49Kjoojp3btNu/bS4HtjON5zVzjlKWU4gka0IBZrtPLdM5P8
HHdLmt8gMNn2jj5chXtNLYKbgFSrJyuMSFhQh0ulSzcwazRYr6ZzhEP4TatD7QYdyxnDXXU0OjuH
vqadckyZNGSqYBtNY0mxIo7ex+nUxvvB1f3HapiGR50oGb1OftLCai+KFTR3zIAz+nuAUkdfobyQ
FQVmn7i6OAONV7UZDLRZHS0ItXUAjTjRISmmesXFIz20rVczwGBhkz2zao3xjDMou7ISABOMgVBF
QwtaZYVFe3hQrcewbW+C3MzePN0lGVNHkFIHD6Uxp+u+S4pXgu5p4DjWh0Gb3c49IugMi1G85e2r
3I1PmVVoF8pU6iWj1XJBjteehlq5avNqm1OWenV6hLVVG0bnIvBfWmrCBzp4lPuYvlNzvo0IfA4q
I3v0W727M0DRW1lOl55xaKbW6lsH8X2VKvSMO01F3EbX9Gi5DiWjKjOeVdfAKDoplP8Tmte6jVwA
KET6MGQapXq3+RnN6ZNTItOBbD0zfW3KHU1tsMEDnWTdv2q03n3InPISJtmWopV1GsFaQ+gl88vi
Srei6MHoTQ2MnU5V52bs4fg1bfNiN4V5szwFNNbdAt8rD1ZZUDPkrplGhJ9zW03WbTlQ1URmeTXp
1g+Tkta66JSXrJrHkw/s/jYyg/FWs8pg52EBpHPTISKimxxbLrr/UU2fmfFdY1UCsRl12Ow81Vm1
CC8PdN8NKh+BfUWK3o2DBKJ1oaYN2LXuW+oZOBqVJ4ck+rmBnIc1DeClYsD77aIzAufy3rY4mXKl
2OgKSaa6l9IUmShO5hRVD66QBvE26hslLZ70OeXkm6Fx40zZmib8cXLgn+woqg5BgIF+0Aq0DJB4
6IohRiQZelv4c3CBRvhrAULQO8GJyTKuU+VbBjT/vCwUmG+wgcqekotH0EirUkYoqgfE/tqd0xXJ
QY0g85RBamdgMaMKAQSMwXl0zbsppndQt3exLISaqJgokBwA9y1d1Y1GguegJq9ajrRxmrR+a0+z
dmoZrVDqNmJUnMDcW7sLVkYW5yQsddqWYFlrXY+lfhPBSlrj9msPvULZcBqUYd9MI+RNKqkYeHL3
RPCPu9Oi6qGzHRej/+SePcJpNk08V/Cvi2w1J01xFSn5/NDEj+SAppsAXPq+z4b6EWkIE/kGjIXS
Nj8zG5mJOYXzphzG8kR0RMwMq8kOqNRPXikqmPyt8bPgMoHm2A7z1N0MESemrz4Zfdde/ATpVVLp
ylHRgvtpVpzrsejsx6nlfI8win3Oq/twmtd0pKlRo4Fr6+9e1c+vo80c1PKNeLesIhC5sosZjTgl
gpVa5OFJHzXzpjTIIDK12VznVvkNjptxOww/h0HrbucmwMpQoAbqKMFemEvuEmzb2KkmQI6pV21c
1CWknPsvsTn2u2RQ1aMedbecaHTydbXf+B16Ubv2nb0mP9WwKFf0dObT0FdwmXppYAtAalwW4zVV
n+rU0lotViFyngN625Od6Oo1jMZ2Aw3jOQNluEZobLzaYHOy2bDvgI+6iKSORWHYP80gQFfcxeP9
4FRXjA68A+Q25LZFEj/RDvSuI5GTu0Z9smrG1i6kv/ucvMOypqaXGOEpoxxVY+V3/BgtpFF2e9Jk
6fHr+c+oCpjyRM01rHcCtYKwP2oUVE4O5AXD1L17dNPxWktC87CsIvbqNw7W3NvZ1a7GMkez1pNY
nLicK4aiXlAzF1sqpfYaJpp6KdQe8vCgc0WPuSVqRtA8jN0r4MfoXnea5gHs3F4J9NfcVtWnyOar
CJT816PlOaUHsjJnRFm0CvJJTFcPRupdKKP0r/NEiYskY4RNWi20EJCBQcElgzRN4LAE76pOMH2n
MPpgDPX4EFVQjfs0wQBgI1juhqy+sRo9ggE8GwRa9NaT6SLWnIQlw0eiMRbFxVvXuk9Q0+8iTvV9
aM3UF9X2tpuxn9BmYdre+va8tsLRfReXrB47KLRDoMSpiuZJhfd6pBrnP5oN2mkdrr8TpuO1oWI2
C6NGnANFesRkC85C1fxTsksNc7iK0z7fuG3nv7VWjDa+tL/1sQXtsrV/Dg6VX61LUb7oCLCqVFXu
KSHD8Z7z5BXh4ktAc/KczxxiYDZ+tFvkCYWnBHdcP5Hbgy5EgBpZ1ChpFaTVGD4sC4XQq1Uwe86J
EL9qMzvevBlKJ7paFlFHg6MKjbelghuis9SUAJJj133oXCKPVXDbcvU6JMrYHWLqr/TTe3fr27SZ
DUXZFnTakFdruCCjCqjmrGV7lFi4rfyMpm5PeFmFcIcJHnm+buu0ezVWqD+ZirW36X0dLMq+66Sm
jVeFHlMgOpMH9x0PmnfXUuBaN6kLNaJwmi2XNCBsFgVl2CuWlIcrc9D/fzzSZ57R41R+/Ne/vf3M
onzDqLCOfrS/Rx2JQxgEwX/8939+uqA3b+3brySk67eMPa8/+refb/9il994C6ph4FLXTAcGnmQg
/ZO3gF/9Vx6SABYYINmY7yxXVRePcFN0bfhf/2ZYvGTZPOuaOgI5zf6fABY0SwgPf7M/29ifHRvA
u2F4tu5YYo/+zUUatlzv87o0LiECgLgnJ9mpSUwOaOevAuYv6wjxxzrOCLIkMrGbuSknoXVVV2I4
0OsnvyB1opdcZpuA5pwZ+Ra9VCnJzfSzUdTXhGYXet3ADhnftLCnTTo0W4gGRMtwXZjVpjj2ynxI
Oy3HWuQ8AXKZtl7sq2Q25rd+U1h7jQqYpEv3oP50yZueaxqNgGRjmKbzqTFC9FXEUwOHqa5qy3x0
l+RqybDWaiw96kCuNbako9oyLdOQOe9QUTRMsetH4I7PdaoWL4Y37Ix8vPZcvzl6HXg7oycPVVVi
Ug/N6iZ0qLdOkrRtBdoPR/GCre/jw4kGR+MeaZ4A/2e3ipvROyc7Bn6je+5shj5qnN4x+lm1kvCd
6+pLR+R3TPS3RwR4IVngBaHgkTpdZkkJ544KcCof0Mejm8PrJUL4+S4ZXgmG6Vb8JJotkDjqhbN2
7wUYVpY97KCl+21781p382jjWB1VGbQSa6ehktqOdrquJePcT26tGUJGy0xpazDcjvYaVNFdQTi6
T0h6R1h6LanpxOqVeFzz3YwoEqPoT1vBGNEIUwwdwRkQn3+NUA4T3DyRyT6otMdy+hoVqt5KcttN
b/gLVdnrKInuCtHuQUzGu0eEQtSNDpIg8t8xloQrxCLNcQZniUEKy5HkxTtOQgmZzNhw0KFdU1HG
qNc6K5KG8ybZ6q0LcqHLmHE7yHSMlp5CPNMb6hVUqjUNSgh4iOhq72Knk0QeJNScAnCTfX/ybwOR
NqdJXzMaZG7LWPNRyIGpBvWvyIBADD3nAcEcWHLypNw4eprelpWKf6Nor5wHV08Cxn7SwOn+sure
v1Ra8Z4Tyrpv1Bz0dcwdOXXD4eSX3JPMxsOqOZh8Pf55Vj2ok8NElSFg8tP3xrWBDoHcImpTBC8U
82C8JKW7A+p0iGoLjCx3ihTh2jk2YuYAvjlvNAgi+GiCJ88ewIZXBj/bVmUmm6nXejg2+7DRs62v
jf2llrwqkJbcc/UalWMybuzKSA+qQXrAQK/Nb2r3lnd9oGXPOT+kFr7tACdrkr8UEUMntyhoBRiP
dNG616rLaTPkTyq38Q25n9YBfgTM2fFM/yc415pSHqewdnYDvOI1Ko35mbkI0PWgVt4UA439wGAk
VVGulhrXEBeRvaYoxwSWxDXzqGHvMzreuRHELTQbl0x3C5IYxGLgxNY+9UPj2s3cq9DUs4NcrvKK
hAgYy8GsvKqpdmlVt/uoOshpjupfzW7BcDZOrVWIwP6MAqFeT4izN6rSFhewL8Cc/eJVt0oUYRWA
bvCVCM+bpCJ0pTVWwEXJY6fDeiMFWUQTFO2i0kwvRpoMdKcZsKKV7DcWo7St1TT6JuwLQJN2qG/8
One2CkkUK1WztH3dUzmIMxKAHN9/blszfuxI9Ebcx6ARze46wRuLlVLZN0EzI+bCMmHwTeAtwVGr
E1gdZ1dhatmfizSOKf37x4bCbpXzJ1fgP+KopG7gGeMHSlvrAc6IiZqo3YKT789dDv/MahFfqvb3
SSlNLKzZmWs/jjzTp8WpecQKiDhyWRjyqAubAcWTPFzWl0e5YSMr8kVB+fn6NKFJWtaX179WP7dc
nnQWDtry0m8Pl5dG9AG7ZtRQcnDIZZPl+T+O2BmI6YxEf6Jz6SKJ6jQwqt7MxG0VlvY/HioFD5f1
5dGy0bL42idxBCW8vOw2xBytvl762ufruWXv5QUnJc3Y7yw6ik6KXWx58l+/A2V5X8sGn//dcpTf
Hn7utvwvnw8NGHWc7ikFaz7Bn4de1pdj/MvP+nmIPz7nss9Y+0hZnLpefx33a7um7h8mC/HSb59i
2e3zAy4bfv3XX9/Jn5svG/726ZZ9fnunX//j556/HX45KKk2EGK/3mFZ9vrGarAq17rCN73svyxM
u2pUpCf//IMvOy0vfb3R0jOPZWoBadbG18DqQZbKDp9bjdjBE79fZS1KBps0eZyduk83tsg1ksPQ
zrlh1O2QTtxlikaa3QQeLoZkM6/HXOjCy7NfL7W1nu5pcIDzZOuv55dHluy8HOHr1c+jNDCQAAN+
HRGg9CouUUGOmL/OBL3GIvPFTI+EenmoVODnPteniFlaCPVh89uTuZ/0x6R4+dxkeWHZzw8nbTeq
w42fRB7XAToBMPW8QqMSOHPpR/Ccuh6WM9TZ+PQqglp5VJtueTI6o0HllcYbHfB7MV9Hnj+CfeJ8
X07RcrkUlCALWl3n+y3ONVGL3Dv4mzEGzo8YSIgs6T+c5oMruYmQe/qeQmFAoSx4xVkWUwEge1lQ
70Gy/i9Wv7ZbduOvgSSXFLvScbrDOJZwlhvnaEKpj9TxPRdyN43TjJnsjFjTNIZXP7MfoCj6m8hu
xFn6DwTzgghfVquxXZt2mx+mYW8wxCELpLNPIMLsk+eg3fZHuBEL2ntZNAL5po0SIIDP+gBsecAX
AzbaW1Sl8mhZLdtZ2/cuEQWjHZ6XxUBE5pr8T5zPvaYUBOK4wvsnq42hm7sxBeq8LJwZYtLgO4de
KI4L53lZdLCxS80aUGeURbHyfCPa2yMxhEMTnSdjhr6q4PodMXzYKa23FFGBYs35kQIh88VcFKmd
TQGonxlswlmvN/gWDbSxjXFSAoUkmCFWN4ugOK71jBG0Vq/svnrVShhjjEi4nfGnojqTaeZ0DAkT
07dGgvDQrlp/PYS2f1SNrSVFPU8JNWwsZ8ccCBRHUQ58TWTRwuheHmFV2dQGBehPvrjeMzWnvg98
i9/UwuWG8fvrkWeHDLIK69KXIEeXvwG/7Ko9BF2VkgsKw3j5/heV79AiLgG1sED0VQejhrPIO/3U
ONB8GPbLe1hEmp/C7UFUzss66RUMDRjmdUqVnxbMtlX5bkaZF8RxJFFOrbhZvGzMflsEU+hOayMz
rwcl13aYTTy+eflBf+ZIqPrUg+TCzS7mDFsWyw9wefTHcxPuoU04otd05WroUZJizLhrGAWCqe8x
m+jykX5bt52QOFIIymDH5OLyhwZ1EaJ+otFLtFrZPNDKkB/W8vGWH9yfnHfXP5ohMRmLG2D5wMuj
r8XyHIHs+nZwjW8L4H7RtDN/zFH+6jAKvtTu5Ar0q74ljW350MtPaHn0tfjC9nM3YbgaU5cU/fMi
gg4qLuLL4muVctvrEAQp/kv1to0GC66+xZXr86Fh4tPpXQvpZkRFUq+VCrImMvll8cdq0SARMQJ/
32Lx5WIGaPVrMYnaflkNdLfa87M4uYMxEkU56B9YeeptLqLgZUHjoUTrIDqrqvIPpklnFVoUcDYi
iuT3tHx/fxguvlbbND81ek0AiWXa+86yETpCy6AhqVPqduqz3dn6aiwhy8cDqj30lqLA5Z63fCCT
U5ruTwMsC7ZBvgjmtQC9ja6A20g18Kv0FXaxCTVY1W/AvAJr7R37FE2mvponHaROqNLGN+KrIIof
B/xLqGbKFD4ZfInlA5DHifzXlwu6KyxwMXJ9ngrAl/ucVKt0biRsNQjOnUOYCIqmw/LraI0s2Y1h
+pi4XPqXP/zy6OvH4FD/P5kP+Zjj5PMDdTPK3MhM35BhGievzq2zIws6m8SKwUW1iqY+tctdzRui
ExnHubhlSNxyD5Ea7vqwe+7EUROIt6aiK7aq+hDDja5ZV5F4cGZx45AwRs+5Ke+qRKnXiNdILV7c
O+LjmcTRU4u3R6GrD8ilgL4y68QHqtEBVcPRiPWOCcHgrRO5fLdiHjJ9FZ/Zsq4RPYUom1utJy6j
XPxGpuZWQnJqTgspeGEEO7rBTLVTng0U7TnWpTST0D9smG5ccy5hbxrsvcG0l7a5HN0seJoMRpe0
Wv7fYaYAWKlXGYapQJxTGRYqrW0Z6djFJhN3VS1390ZcWKF4ryJMWOVix1qeW15F2AAIpmkfw45r
zTwHT4QH+btYvF2N+T6bdI4B5WtnauyOuMBGMbthKnuyxCEWZLm/6tI2XqnJTFFS3hhNyWbfJfpV
4RUiKxm2KriBlfJXKDY0sBTfiO0C9YNDzRerWi/xuhLqEshFclkQu4vTq1E/TDG7uTXUsEZ9cFFr
HupTXOAFQX3Vfj7CPdaiNtXaky02Ogc7ndjq4jDsiL6NSAAU093nBpy9xwRDnhjz2niwVr3qb3ox
7ali31s+WyiWPnWEB0eXgq9PFn1G/gQpnCneFC4z0/xCv/c5EJtgGGEYnB1yx/BIP7ehnW6nxM/X
Bjlvl7iFy2zgOXRb7g7Lt5MBheBvGQFdnxVS8rJBy05MNrPT8shdPJNfT3ryitJMEApUlFiysS6e
ouXR12LZzP7ad1lfjgrrI9yXdOGWjX/bbnmo6piGLNv+63Pf5bmMVNwoVxO6Sz8SNQO9k6bVZija
AFW3SdSoFT8QHj1fvFlL7qfap3823KMWFMxVrmOWlBKaMu0M32hWAbHl1uS9B0P2PJcTokPJoSHd
CFLT3Cv85CobO1/5EnT5PnPFx0TBH24kbrQ8AMlp9OCbcCkMWVr/8MdmXg2l973IfCwFEzUlv6+c
tdl0w4pCKpogFYPuIFbdGc+uFu9HsfA24iFvxdbriIfcF6tvLqZfB/fvLDZgXQzBlJg6QBWYhBPl
vLw+iH0YH096wi7hP+DJerLF1G2K3TgS43ElFuRczMhScnkL8SfnYlQOxLKMj9oCQo+NeXmxUdGG
YHBuxOrciek5FvtzjQ96OSrfGj/1CJO0J3ZpgC8Ms+S/IwfwNRRT9SD2akuM1plYrlUxXwNlwgHn
za+VGLNzsWijt5ifB1zby4eYFiN3g6W7FHM3sx9OCMbrt66N9bsRE7gvdnBiPGnyi0V8ebczNYVZ
7OOZGMkdsZRrYi63cJkv76oT43lIE/w8iBndElv657cjVvVITOu92NdzMbIvh5zoPvajpT9PYncv
xPieiAU+wwu/7BkWdFxbMco3i2Ue7/zyvCp2+kyM9bpY7Gcx25vyzZA7fO2KEZ/KYHFE0JntNLHp
4yJZPrspBv5IrPy9mPoj3P3LAYfSyta9hfU/FAhAITiA5S1aEAJ0QQUgL0+3jeADNBHaLi+S5+oJ
YmAW2EAi2AFdAAQzJILlqPMCJ5CfWCfAguVnt+xoQjOgGq3fmwI4CAV1sLz9HAUgQMbiOULCrAkY
YapAJIQCS4gFm+AJYiGHpGAKUmEUuAIT5QAQA2qDQNALyxb4SY6WrcTflAh9pSmoBkTyyR0OCI1z
EJBDBNHBF7RDJ5CHUHAPoVRHNbSJnqAgluNk0CFGwUQw2tK3saAjNIFITIKTWI5jQZiIBTWR4qDa
Kg74CaRT4W0tSIpliwBKRSC4ikbAFUkJwoKJgXZDmTjDoMnnqSFdNIK8CBb4hWAwHAFiqILGWI6B
aYlpO9iMWQAao6A0coFqpILXWLbo6J5D02negEIam1hwHJmAOSxBdCz/y8g1QOAdqXA+cgF6NIL2
cBogH8shiFu1Bf+xbKAKEsQROEgrmBBuEf7nVg5UT0GJ9B1QEU/wIomARmYb5Mgg8BGiyOUL7gRK
MgqehO5mcUkFWZLUwEuoa36+H8GadAI48QV1Egn0pBL8SaaclyNoAkYB0tVelwJL6QSb4i8AFfNl
2QDlw0QiagVkRXArpoBXEOGp14XAWHqoLJTu658MySlFDiBbnAB4iyoYF4LL+/tZ0C69QHXInFul
gn1B+KOsU0HBVPw+zznvEagaoBilDe4/jwZDplxgMoKVoZuVICcENcOPifBiwc+Q/4v8jP84ETRN
JpAaS3A1hYBrDEHYFAKzWTbJ4dvkAroxBXlTCvxG18DgJAhlSa4FjaPCyFk25ex57ASfQ2kl2RHw
4Z0qgevgnTUZ+QDcMSDvmPIfGwLjsQXLowmgh8GTsp8F2uMIvicXkA8qro3qgfaJBfITkBcjyB+B
/7QLBkiAQCZkoOXrsWEFQe6JnsHxV7tRQEKkHNQ3o8CFyJSXkdHLsuUsAKJOUESjQIlQMidbJMbn
UYBFCBpAPsn3PUEzKgRrRN5ws0EpgjhDoEdjB/6o8xGBzBCRls/iwUgiatF4cgSbNAtAKRGUkuYA
VYoo2/zQ+svyBVXM5Ghmz/Ud/AcijFDN7VsBNEWCalo28aE3ubSrvvsCdHIF7eToQJ58E9yTRWv0
myYEKPkOqdQh1gYO1QomyhFgFD6F4ojmzL2zBScVloClOghTuqCmUMj6m0HwU7kFiMoSJBWDyPY9
c+8mgVWNgq3qBWBlCMqqFKgVDKHuhWioy3KsEPKVgpzykf4CloIRLBaqA4WfLapC3rX1o4eeNQpG
yxOg1ixoLZIPgxv01ipVRN7PslhWoVkq164AujS5NC27yf7LFkZwWhq+//E37nWzdIB/FOWEhYY+
2N9X//sRrnyR/afs889t/tjkEv2oi6b4q/0/brX/KKSx3Py50d+OzP/+691JP/pvK9slR+Cu+6in
+4+GAffvnev/1xd/dbj/L71xTVdVutn/+944n4VL/d+a47/2+dUcd9V/d00VZ6ajcmq7pgHw+Fdz
3LX+XZrl3DQdm+655n6FEUhD/h+9cfXfDYu2umehM9QsV/+ftMZ1OF9/b41TCfNs/lkq3XpTt+w/
0gc8vchdpIrpocnKjyKmkzsztJr/F3vnsRy9smbXd9EcHfBmoAkK5VmGRc8JghYeSPgEnr4XeLt1
u2+EQtJcEx6SP8lDVqGQn9l77frXs+wD7pvO773sKSnqO9Vg9BfHZHDGQ38gFQ/RLNZMTK/ryG0J
v5F4OPMQ4CYo7Wg38mpfUSSuw4awJK31YsCs2r3bc52OrYGWx1BXwjV+m4mdnmE6PzMTW9VWPFaA
Q7LJY/zIVWqeFaZZQWtyW9ek1myko5SbBieLkaXtOi9ysR4ttrJzO8Vro3fPhf46amzwrTxd4e2B
BVlZV6Hgde0zxDa20Z6UYnI3DXwun+8k8jZNoUiHxj4fCsUnl/27lFa07FqD9q/3HSGO6ueyMt+1
Zir5geSLpbO9mVL1g4LhSttILm5La+IV+2keu1WWEvYEZ+nCIGiVZLazchbG3DSObH3ZkyWmWQf0
aQ9DMRBChHLd9bC9NYmLO04NdLSRa8qIIuhaEwJUzcDHSq1bmtX8uuKp74YFNX2syhkbGhG9BMe0
KKkm2mphkkg2jeQiRP0YkOxzj3T6x8yVuxSBXGIZ26yINno5bxOpbcbULDEuixHhcElrT8pafp9h
B7Dmel8X2hzwWF3Van52Yy+FaVWTuTITpxBVw7rp8AuyExerOicksaGfduzY9gu2bVMnpS9197sY
knOTKb+khwWdwu4v3Rp6vLVm68tbop3K8qWMuJdX9jbqabucaESPKC4Tf1Y4N1c0pC9hYd5hDF4l
RBSyzdBjP10QtbUkQjjp7wlMRk9euLexM1Flk42KUckw7/Su/8bggYeifwGsgAh2ZpbjuEvpgy7A
0/GumHemwta6FggZp2arTMlPl0/QioiSjbPshhb4m9Nta5rANusCBfK0YBiLQ1eiAZGSYQvZcdGR
IEL8uqS3dtjbN+7Q7odlLgQd/cEKtRW175dh/WCJ1gMZq5gkZ4za0ZJsH/Ko51kHA0XrTq0w2S2b
vGTCMT9Re6QIzkNtU5SWjlfZ9ny3mm4puIMNQVHxqVfTvZlN/QOZqC5Ioh03luJ+rI8dysVjl8hH
Cfxnp2DAMlqFPOCIdarlha+kUGNLnSxmbIStE6gHslYxj64uT6zrLSQxRWClLWBdqKxrHFnSr5JE
AbqnH1WlJyqSJ7MOY86unshCtefyncL2sXX7eB/H9RSUPTyy1RRG5TrraneFaZXbhV2dYOC8k5fh
7dHEPqXS0HDm2hsUOQcgrPMdlfldVXHtSs2eAV7Pb/Hg4bwemruyM1mihpJab5xWnWleqsxtVs44
kuKOLi0ME2Udcpfa9E57P8Du2WnfyiS8/VIbBJqOr4ASbViCe9felNlo5pc/WsirW6bjhrjcJRQQ
VTG++p1CtrKVI0SGg4LfiXySFZlUzKSymumbZsyPRsxD48WfiYK6Qcj6QU5udkHuuEQS54fGscS9
ow01/2a0iEGy49hZCvLOsAav+5oBPjpbog9yG3W0lyA5sqIvUpCGLdLn57FJ7B3QjtqP+xohXQT6
n1eFt8KXr5PTPrpMcmsiniuXMoxcaqq5KpC6eMt7x9qYitkfc7jqDY7EWX6Zc5E8WjILZg3ZCJqK
wpdap+5MCcAAvTfk7MK5GxUCLOxZ4e+JMow9i6D5ONSi2BTzd8iKdV1r9rAmUZsRz+Dw3Qh4wjRv
dgC80PWqMTdL+7kzDRgf3GiGmmAsoOEb2cXNrYq0fZR5cq2yavS90cYgaTvHti6ZOQrAyDb0LYIq
now2DjeT5xDeKolXn1pG9Mk7Byj67Tm8JeMy2HTkvVpDVpgJzsls2dyNZotia07IoZzL4rkryw9H
laeU1uSiLYAL1wu/ilTh/48DyS2b+ISNW0lLvBvtLNa2RX/katqT3qbPRaMYm7ZMcEiZEoJ3m+B6
wKEFCerichno9lDikBcrj8jCnZUME7qIUl+3luttgB8cXRkx6ggRaCk1xuYkhi2s69cpdQ/xpJoY
eIBNkLBSMDiXbzEK1DM5KM/DhIvBSxw/aqopECnduYVRM+h05WbNZGk2JAES8nuLkbysPLsdX00d
s6TZOLehslihsa/YajEJDQa5xYHmNvPeAJX7RI711a0LZCyZS1a6rIutQARapXMMNnqQr7HQThxo
7U5vjOQwiWtZzctQz9SgfoctM3keEbQ3fjaH7ZaQ7/bC5EHHRMidNAPRFlaoja2PXu+TfeHm697o
mjdrbBDKl5pKHDfPXzmNdz2i8ksI9FnHlrXurKFntlZ9ctbYL0AAnyb9EY2vPOZNUq5L3XvAOYbL
0W1esjn/GjCoQP4Kmf5m3m4mz91etGg0SL6HsatRne+W0CjMRPYrowMw1iI9jyDsD+PB7makuYY3
+Qz0sruoxfIopvko+rVBa38rMSf7eu5dXKahgGVluvU07D0uh3FeEBThpuYpBpJy4FatU4lMZ5Uu
IYCDrjyqvKBR+ndvKdquDYOPEvxU1gFXmQweWPS05mxZgZfD/YjmWFkh2QLbLSZ7jQfUCwq7iQ99
GrccWfuJ+KYTLt2tXSnbkKtq38ycgYOSJ2c7z3f10OxrDFGi4jjRXcdehOlUJ5gUmf9mlXhTF1PF
n7NiUusPN503WriRrFODQSdCyeJFKwpw47YJkIW1irZiFpyuJmyfm6YqeGQ8zN4zjIFtrqUMBgdu
JHa1nEsAv6Tb2ytBBh870ZjZNMhyJZy5W9Kxbfkb4peoee7j37Z7n7xu6UDbYcuE9DFyEJ+nHeMk
NE0SwBwIEQoJoCLRumGWvkKx3+2EHSG0K7a4gt19WaIjsyU5nyGliKq2Z9IJiMCdpHLA3XjSTBL+
GkYYx6xyPnCb9yscJDzHi6e6Th+SJj+GUabCvbblXifxbu0AdFvbIv+hHPIOXVSbgUqYqJ81PBhz
qnFozvpLo5cQwQwLf5miMDknVTMw9aBpcE10wtqLKmGxUQ+/+oLPZYfdlvGrWUhtaxf4/cUwU2Mx
AlhyNxWqr0GuqSvDHfjC3tfDUWx6XTRBVrZfKYLOnSEssdPhd40FHiC0Y3Vvjajsz65mT0c1pMFc
Lhmyc617Odzg3hQIJUF2KzAK13aJ7yMMJzCNOedUn7DV19mPYCy79YaNf53qdoPe/SQdSn1dhttR
IJrsabC300K6BqG0EVNZXpsSlJPb3qtO114LvakuHWtOEHDW4mNAfNo/ZnbComUS7WrWahyOTBR2
Wm7AVPAIharyDrMeQluyXe1uy2YGqh0+FS4B8cmOBc2fTeQiVglvbRHAtjZjQAylrl88+72IOycI
hZ7vnALwTdxCy6rE3VTobxYKKeyNhKOmQzbwQgH4phIHrEwc0kPPSoL8YRN4O0eBVIuDRsZZVYA0
GCbnfZhgMIki285zeom6HFMdqn6r6Y2VBx+B0kUBUFQm3i0rhw+7avdKHKarfgpPiih/1MLc1fUz
9tNPp1FhTPfbXtfJlnE/w7H6iTsG/skb267LlEy7eaDdeG48Cyrux8A0XIm6LS7xfWJ5J2rTi6Ka
+zBEGRd2FynxhDH0ihy8meyaMeEvDmf24kaxaqZ2M8XjlnXNqlaQwREL2SndtrPnZ0siO65SPVAN
gidVzwu0ed6ZhnUzIHn4ruN8ggAI3Ki7w3/2wBeClBvijdDFvVvYj5y0DKyTn4HC28+n9iVsjQ0R
6d2KAKtjVo9bhKiYvvClE8ConUQgrPp5+SJdZE+utQwpWPCzBwEocecWGGBLU3uotObYLugIWILY
f2pOWsM75pN9X03ugSv7t7c8FI34FDKxEWgrWJozh1b7jcgTv57NjduIB+w1L2NzH3liyxX7iDnF
StWNorlrFnZHRog/tnllZo7Clf9hbbQ7baDv8GYClCIoWngTUxMXm5kxcncPNNR+pkFJdjjjiWwN
KhOEhSJWA8LsUYn1tSttIkFGgcKZFariLk46GwNKrS4vkJPtFavRGQObUbaTJNh4oE8TDbWaREIO
vB7QeuwjQwKTVSu2Y6ZH2ouNijw5FQzUvlgmJy4T5zLzngepr7tSe0PW8zo2LQOxDaKTD+RqT8qq
b7ObQ+DSWShiM1nyCwTcfnbfSUl6CeM49EXxCBP7Vmbte2tKzNOSjND5Lm7E1pTxTrTVp4FaYND1
k91QsBA2wbYx9XVnYu3sPtpTaSz2nFeYMCd7Mnap1u+L4QFeHg4qcaGgx0CNhmY0JlJul1y2/NEa
8l18EQ2H6xyKjVIYU0CsOyvORQXVMA5WlJT6VrCWESSCQt/ZhA2Ru8W1DblShE55qIL66ByrBtDi
XQqcTWQqVHCQ6PSOZgR60sbdMRLEeRtY4yiFfq17/WBDfYq4RWDJO8XTjLIWY1gd3doC3D6RiQ/Y
hx7dubhz2gQbVs8iV99YvXUey+5gzuKi1tOlQW+7yitl17n1uXZqX6MNQ7sb2Ip1x2jgZbAcrMa6
H49WyZVjEMmavPWZeg/gyJm0InBslq+WyXy4f22z4chNCL11+6OCvTKV8uTZCZkbEsN6fGdySksr
RhpbvBO0i7/RJUCs/snkY6PhZiT5BTXtIZrZ4LTbZqTQm1vfdN1vEdWBYWhXz46eFKfdJ04aeIV3
qNi1TQNrDVlvYP/yCHCm5kVxbaS7iwwziMoMfrg5vQ1x+nfLLHNz0+btG9Pbm+3GH2oX2GFBEm//
VUXJGrz7Q1G1x2msPjGGbCYFBcDQPro6wqD84rnRhjwxQDK0W0Wxd83kHrX40jA+8bv+alZ4z6r/
HUm758p3p6ufI25wc2av8TI9Nrn9jRc84vp3n4bCfFK19tvrlM+omw6lA2c+JCLZ8+5SrQrs8QtS
AbYgBunLxRJZ6VuVChaAFG+xeUbKiApt2cE9li05M4babBuSxiVIBriycHQALcnRw1Jm8bKfiva+
MtzI16ZffeQl59TqSymZT2XWUgGjuHbAGOP/KqDctIp3lhQTpbBeRxTq3NNW+KzO4DLWIn/rlfQD
VmaAQPqhr+J16ql3k4l9JPRKZDJgoFR6dKt/4IYBbEQBNQMoGBjPgUDmq50BHCjibWvUO7WbtimN
hZFigPDChzSN9yn440ifThCITrEt11Z/lR5B4FgxWS+QWbVrdWW5Le6coV7HeCwDqbRoQ96dM4PG
i4swccVwbOD0GWNScJ+TWrg+cGboEn383ejRph7MS5IxsKfhDSCtWT505WOdo0x3iWs0++xGTMQV
w363srw/bd03+RjPIm7SbUQIqp+BOmAqcT+VDXe3THlsODb9sBCnicVsrRqbSnNYdHNVT6LYYv3e
NFO8rzT73HkQLur7zGIr3oryrQVQ56QNTdt8nU3T16FzjZN6Gz2GTka9SezmxZPVfW00NYMvlPmF
OflG3hANNCUoxMZxF4FMrDDXTCM3DqYTKsYP9EJjt8XN+s5q756g+rnUzmWSX0h12tuKutW68VIO
yqVgAzppLVHJtEayhqrwxOLqCTvfcXKGux5z7sR6Mm3LVwgwj2mhPZgCoFI9ncQMcWAM4SIYdUq6
UEpLVGEnkOTqLYVeHQJQpg007V3HzcROw0C3qy3jnCCCjqI7d3XRvcbGVsqGHsy8WcZ4bZzyNS4u
SlIeU5MTl+5PBQQxkWzaQEvtjVfWz5TJ5rHlGjFUGwpFeEjjhnVJ+gj0sjG3EfeIQTonRo9n9OK8
7CvcP5TnTdK+k7BzogCm0hpB/VlBOdj3VgPFaflZpTrdxUwpyglUHAGL95DMCgeeUETQkfF34Ttj
hAKo4FnJm2C0zB+VjhZ65G+rO4eyNQL4Q+xGpheoHfcDf13PQaGVR6kPa1etf6LMbkn4JJ/Eml+a
ujxJAH75jILGGK42lgPM02KixC8gA+EekBJesLqt++ptsIdnT+/eizbHiW5tBXCRvlojorvpAuII
NEyd87g5ldN3bka/yWIFUvOP0NEScK8maiSjv4UZrTAEuyQIgTUuNeJKS40gLvnqiS4KBQ0VvRFe
wIM8lGN4rwG+dNMUuqKEhatU1UPXPMDZssDgwARQOEj7EhNku8vMMt9poASZZPu4kFPf6sd5UwrG
kw1hQnwiqlheM1AhYM/q0WAgfMYjZAU06A+p+d5a44XOlYIJMbjrTPf5vHe88qFqM25Xw/zaDAas
iYqwpyhCtFJeVMV+63QYyBJj5WQU31k7HWT/E9XlcgN/zgc8HUZOwlU95cBwPV4bGnPTup8xuaf1
sQmZK/RuqfkNXX3gRGzlbf3cm4RddwPhqO1wqriWD7lFg55J+FFIrg+mNULPTdQTU2eqOvAKY23v
nJnpdoVXvkqpjwzX/c07zDtxB+XQY3nVK6hCZu6ftkZlZJXtxjRi79qZyDfIJSz9dk6wz9PCbzIR
hb5nhbrfTyW0a23a0wH4LlolD2NV3sEYwVsssduhxoyI3m3Rr9pg3do4eqQj+JxjM9vUbdrs+4GR
eZQbK6chxspA8X4iJxJVdm0+prZ3DTVoMXBArvZoXlpYrL5nKM+1h5MG0e0jlpgr2Jbn0HIET3vW
BobslQAGjrlLRSa3cJQjP9c16uYlkCxN0XsDS7K1xl1lY/vcZ7kXqJPzosNt3iSl3DecWw0AN1C+
lD+0egm1HFGmkbI22RwrWNIakXaBTt4LCrNmU0So8cgmpw/Q4TwVAnTe4MK/qJGg9UD1GLN3Zz8U
SAW8uN43SzJxlX+xZPhoxrO52ApM/IaiX/Sy7q50eAqLcK3qioKKBD90htAOv43nWIuChR1O5NGM
Ix9bMTTI2HJHxCJX6UcssOZORb+3NIPkJ0eY+yzXrFVaAB3JazeIFHXdhXDAYNI4PBvsMb2WEJIw
Dd+tkfIUfVuyUpAgbGOHnlNyKaGm1v3KHkxqKAgsFuQafbCLo1VlD3mf/yyZRyL32o1n8+s1dseh
Zl/jRv4Wrstx9wKfhA6gmle58YSOlmhYnWgiC4jYciUjj2/9zsUGPWlmRZ4ekKve7XwZ2Qw3wEKh
2NrEpBH6DUIlqI8tK/w4oFONZbEe8+aapsYjkszneAKrd20IpXZEeRGlu840LllrsBDrhePbpLnf
s7m1EU/bOR6HSgnJlTP3c5X/EE8f5HOK9RnYLUaUys9k+SxGwF6KNe173TyKrv7kiDup4yRXGsQf
32xwP0Ztc6o0nRL8S9t6uokzX3wWehsQMFEHDJa5LCDyZGF7o78u6KDy595ZRodCm30v9qA9GN85
EhIeHxTTQjHWCUWCtctd1IGFE6hkDpuAyzqeAnCqu8LT95Klg6ko21E6j4M5vIXEWAG+82eR7QEW
7mHhPkHEZB6naHuObPQzdXIeicL0WRju9K6iTJDftFWsrvr8w4aFkVUjq6JcwymalW/kDO3deUS8
qy3RPN8q6phoqh+i1PgEi3lKw4xaq5RfqrR2mTs+g49c4yhdMx16UkdOH6/5UrCzDma8x7IQtMDR
ViavZEbSio/tvNhwNcIyYC5rARimu6izFKgFkuDQsP1UVz6dSD20qbhZWDEZgvjxIM8suV5spoVQ
xuRPHDf30JsR7d3YoQQ1UaKq0iQcF81DJPNHvegvWhhSecT3VZ8fLeK67pCe7JkwD3SJSc0hXpRr
HaqSwGAxVZJViN3sGU5/2124A9R0oEsKnKSEPjt2vBL0Uz3kHxH1PdJXCxjcuJVDvYFYxA/T9tIe
f3I7wyXbveKhvoBPxENf5A8IkKDefk/lT0QiolVSN5od43QHeVGhnRTPXusGzCRjjmDU9OdG8xYx
57SDMfahmSgV28lBopcs6NE0X9mAaQitJMVPfBiSVstTZ+qYnItulsvFeYrGYYJAhypM1eS2EOJH
SZrDxE6xmfWzWcX3SecAF/SeQjvfzlaeQf5JhK+OFCMNfl+luLoKWmuAWM9RzUoxBWH2FBXykjpY
Dr0m3tkz6JVeVj95We81WV6HklgHDcRUbEa+02EGZKpITDG4Jaa9bRz8Ecn/3vxBy//54R+S+18+
9y8f/su3/X3HP35A0m6zyWD1VLiUovYD5Ahto848hE2NZPZP8/1nBijZFbBinm9lGhakPqIJ/qfv
4O/D/9vPSZYn+A8Zizhjku3/NOTAWWwoJjwbWokq98/x8ffm70PPcbq9Mz81aj90xz8LBJZvfoAr
nSiw4kL3YT/nGDsWUfqfX8OUhTtjG8PGIAoHce7fu3OnEfHoyk34p6r9p/tDWRS5fx8qbcjFGto7
eB2QHES9d62e3/fv1/zHu/+UvgsAxgzsgJSIBibR4juQpGr+F9/B3+f+fAd//+C4cOi5Xf6nN4Ho
y+bg5Fm+4rwYV5XpooD5+2dRPuPt79ho/qd9ojN1DjZ1RGGQxSgBTYEPbHnvn2/+PkfGnoIDHsTh
cA2V8TvPVbG3SXeNQ5egx4hxnGMknzPrm7PhZBMFQNytkzGC6LjLvIlWlOEbQW8cx1gqXH38yTp3
pEvlDfjLfd5W9VGgyQo85MHkoVvAq8owKCQ2xSzTwn3klpchERMutGmHh5+b6zScs0aKtWM5aMV4
/UhLBFrEIUi37FfSeiEQBUEuTUA6W9XZKWAQ6S3IsLnysm1k75U8+1Wd+mAAKDp4/TidXTnf3JR4
U90Mu2NcRQd1qj8bUhJ3A246ems/bcfy3NaiP3dm7XFHtY9sGYhVbJx1ZQ17px7ClWw1/jd6VfFy
48msiiLdQEUiIShyOKpcpT1XUxEA+iqYfOjqXhnVe2PU2vNgNWgtUY3Mlb0X+lztqcP9JzvM85MK
kiEqO+M86IZBLnzEq9+ATqXYl9kQv06RJWu+pT8XVhYA5zo1SWJvubCvSSfdvaMZ4R3hLlRARkDW
4rvmMUZxhf7T6l1xWsJ+0pnlSw+PzOG/qStDpgXETWsZuCccEtypvfZjlE3KMUt4htLO5WVOfqse
bNHQzEPgMl1Mge+tO5tnxYKBtDLUDv54VpTI6JzirCqPbJfkyZoJWoxFzkqFcVs5L3mUWjP69OfO
KWcifWJGuoc3cNOj2mGUVYNd3Xmu+gtMfTWzYsNaRr51qc9RwCSvCyYOJkrVYgY5RivBHKBYw3ZY
T3ExnTXJQrj0prtk+U3YPSls5yhvNNUp/dBx+y1YJZ6VHtOfJxbxWuTl52zQXznv1B1jukcKkLW6
PIlslFCasFAp2MnxVXHJlUV0sYHams/945///sUqHMSefcUDc5whpQuyAYqxgC3hfvf2fFcVNbVr
Wj2Y4Csx4JxDsDipEj5JwnEU+YEz/0ft08cJlFRWAIo1MIJKjSxIXIadqT1XRgb72xPvUPAY38xM
Zev5Ns5DfyxyIzAV9c7qqBQ1e7zDGpjsFGdV1/lBGMldW1LnpUC64oW5YKDxdiIAE+pgkYo0vJiV
vhuyrsWcrwu/C9u1F+OdtEPqVGgXtzrK5apKYvhS7sAGRRsePc4qRbr3I/B/hg3TtdagDcw6xpLS
N2RFCdZZz2M4ntwpexsVkzKVxlO126tWIJ3RmkO+Y7VNWSK9dWjVsT+mrelbhiCH6NSxRh2MYPD0
xbSSPIgkxGnB2Gpw6o6Q2oz8aU98jTVFmFOo770Q2wKI+HqsjCFQtKPrgjQk6+LXorcjP9QsNpBK
biFZpMQAV0z6onZlUzto9jUkU3blWcmGbAUJ3WJ2V7IYXnvbuJnzDQU3WqAmuvYKou7UQ7ORy5AI
rMwXA3lHCUxhoZzVoiM6cjSZrpBzWw/KSyjYvOpxubAxoONb80cY8nLKhubmauZ6TG+WdeaO/+h1
gPNTZP8kAQXKZNzVtVasMX/dA3zbiy79MrXrCCGMITk7C3Ko3ksUH1mFd35yaP16+VOKyts3bEiu
iowdAEWs1FRdP2rVxlggYnO0kGjp89CApJd5VqEDjDwM+bRFfX+nplSUrU4Cur6Rpdb7LdDUsSIC
XJMuTyhNjpFoXJT4gC1BflOcjKcqItQ86uDpqOUqL7J6zYACLGhR/ziR+ek4oUXeFrPL3mAmmXoP
RAhInJ7EQ2Di0o519DHEmv7SWwxcrPZQOE60BxBiBCCRXjTlXFOfiQoFitnU33kNOK4aDpWIfzUQ
Zr4DAM1v8qtHcTbAr+inCK0YWEKwXypQOhpoJSbLt+EEjtv5sJSSraEeJ1JzGFOgWrebXls1kkkE
KtqP1O2Y1IuS68aiLSP11I++3dYujw4ZVLR8siD03KguknGCr0/uzrHneke3W96aVjyhmPoczPQn
7b8N07I2gz6FwGiBngp6lIIHqyCADEMMcj06fvYB8gmS7xTk3uQwO+u6zYdqldjPGS93NpTMqfaq
VdfJixbLhSzB8rEO0QVmmWHdWR+xYswbi46Sp/siIs16Cy3tp47ni50U+r60G3edIqwv2dD7Teyp
63lEXOx1zAptnbKZoQdeh4iNZq8grg9NbL/CQwZk9vw+YL4KQiMJ+ajvc1rPtaLDVytD9jONA6dH
ab/0YQHH5vOjQm4Td6T4EGnlGVJKso1U7SG2qJn1opQrtD1E/PX1Lu5M6re8/JFKNvptCgzF487G
SNc+pRYSnSq8A4B0hl2L8s3LmYy1jcnuDO2XFbtrR2/e+0n1trZo7hnLejvDhfPJUgr+3w0zXOIb
bCqI5Y1u7Kx3TIbcc+QoEVe0UPdpLCBHIkbegc3s1q6Fl54I0mLVyvFgGP0vRLrnYiwHfrZ9sGwd
zf2UPuf9JTbb70gOjzXaAwo1DJQjPMkmhEWdhlemLCSgR/XiTJywvxfEV1Mb+2GkfQKSHv1CW7qF
2v6pmACTPuQseSEd1nzvW8Vjvxp6tNxZpn6FtcKf4IidWZoulhk0jkXOeCKkpU7sGkB9uc/4y1YN
SNE1CP3wqEQ/MEeR17mZEbAY048J5+4GJh0Ws1hxT7GruqcpB/ExmljZ4O2sqyKB4Wg5E6tiQ9mp
TtsTsVDD0y7V8eCUzGoETyLeBh1hEo7t4cz0Jd9aPToddWzCdV1nn3nfKwezDeHSmki5hlnk5aaw
8ZQ7Hb99piQp0oOI4IXqRRIjevzHZ5ZPzxjfD3r8aBj8haWKvz5EHHa0m5qjCgeV3PRN/fKPD9Gc
bBtTG3cQvM3NEjvhxkvxN0VsLLL4+PeezRB5N1jpeloym5LcQ8L59+7cMHAucpKMjFJ7LmenY3PI
l/y9ccBpbmAuv/JRt1PHGI0GBtgWv+gxXt5LXFqXrjAgQesBL8Fyr4q5PIq2rYJEaTy/DGda+84G
mqs7tljr/WT6jsVemPDJ96mIS25bdXnk5n6MSydd8wTdicX23yxvaiUEDG4pL3+fynBPrFCWlKu6
s8xsP7ZFsq8Va223urdzo3aDmrk9/r0ZRkBZxJRiNPT6HXw/JXAam7tXmapA2DHk54xBglzqjKqG
1C8naxvxjKMHVJBhlXwBWUhj0M2ROOZDXx3RltQk+BKW0ITFpxY1CkdXtusT99w3kuViIdGK1KkZ
ZGrWHpE7qkHfIBUgU6APLBUlXhLJ5GhEVcLvmH7RtnI9oCI9jrQnK3iF9SolxT7XJAMTm4RIYU7i
yGxBgCLvUXQIfavBA6CU8CBhDEKt4fXwKLeY/I9k1blbbId3JMPVx37xBpfQDFfYR5e7S8Qi5O+T
5K4EXFIMwROvpHN3mrVbYrxwpviYuSaznb//YcLErbYOlTSq47A8CJFkYdC3yQnmer9vEgIflt89
ZfxEeA/vdQlna7+Aq9qpuZRhkdw3w0LUbL70SJ33HjvfXE9I/xmcfVdh3lLr8RibpEHUgnpGmftL
V/ALgKp41VnBB7Xb3ImyXVKeBns5tt9rmwlYW1sZihTKuUm3P3igN/MIUZq1tghcd1OhE4oAR68I
9iT1R0aBFkYtQPxRIpWAstWoyca8N2/hSK1HEOQ2ie13Y2if0wIhtKK2m0IguRxmgs70loG5k6a/
/98O8Weq+D/YIRzHw07wv3dDMEEtf7665Kv/b4TBf3zbfxgiHO3fHJcJkY3nm/uWq+n/yxDhGP/m
6JajqgagbAbntvff4IEWc2acEqbuOIaJK+M/DBKm+m+eyzTYNSzL0XQWk/8vDgnXWQwQVT5FVbn/
/p//wzJdx0AIruomAlhLVXUIhv+VHWjpE/6JKhl28PM408MIOkp9ZyZOsorn0mMs0L12ym/WGDeX
XZwvqrlbl1il8QCw8ipdaErIg2Eru+WLgNqsdu6jO7jZISrhcQ31r+zzu8E1WxoQG9gcCZNqAl6U
ABMnRew7LctNL6LG4w5OJkBlgnh1k1VpkzxUzk/JkuM2afOZuKx7AADJShjOB9k3T46n34N7U301
Gk+mAgvAuaprKxzZLyDB0GqYBRGkPb8pQCiPm9DQPlLt38k7k+W4kW3L/kpZzXENjaMb1CQQQPTB
ViLFCUwSRfSto//6WojMW1dSvpdp9qY1YZJUkhGMANyPn7P32lTCM9AUdfoUOpAQ9UQ8uPPjkLvP
LQMrWpfP7RJ/xK11tcz0Wz+6d1gLL+yT56krsWu110zDqFh3xbLpewuTx9C+LnH9DIPscQibLzJv
d7OKolbFBIhD5DOzoPvezj4GSlrPgutLFM1HFXXGZqp4mSE7Pli1CTdKO+slr1MW8Zzx/b8SUQPi
NDAKfRdylEtpYqylgqpB/TKxs7npaz6Eu0gbdY/OMeKqErtc6rMdHRKOoGDhwFcY/EgamvUGdpkf
sQFuaDX5hjVTEDDZt4gF2SAfcphTZwg/PTyIcpMPtbFCD/fq6qjTx81EiqRfq84BOfVbaHffw5af
w40GJSIlS3osiL8qTKIziJyybleKIpkNLm+o3Lcck1lc41xlNBAdLCje3pCJB+ABC2+nvl9/Mfwy
yqT13SbB5F1gG595Heqc1KBmcl7SfhVap8B/yep6kFFzNJsJiWTqJdZIKViX5oExDL5Ner3YJzeJ
HK99CXzAWEq/b1rGW1CetyoghAwCPw2E3tm6VfkhDeajOYBqMjGuCZlyNPKiXYf5dIPMXvO6yn5p
gRWeQNx/D3MF2E7rPqfwK7ZJdImYXEpO1XbcUwarKVLgAiWq6BwmefZ8rwzad739rmWJ8qjLcEtE
YryJ+hq1cLzlXMTENUS/o7JL2ODmKdFGB4m6IXmuo2kfhtA+xFCSbjdL6LrQLGPschyEvUX9qO1B
3YJOfyALJkF65FLWRi9w2a8Zw8BM4wVSzQeyJMiZ0CLw92USZDOhOoKDYNqU/Jl1EKUixshQoxzN
v0+0wuq6HLZWqT+6XUev41Ed+85TXfuqVwWz5YbmZe7+YLoeJ8VjrROmVs47+isftEwnegfrjddk
hxzwzabgbDzN2ccEz3mj67wqrV69mOOayLQJRcadoL5oMGG4RicclQQPkgQiRi4R8PZ4rAreq6gk
4HMZo1cydpxtx0SNyxQqVSvb1zG1GMwcCtqNmwGYvadw06GZ3DV1cSY8E92Y8Wy7HNiHOttH2nJc
sm9ZExFCU5CXxmvd8yxULfoQrbbtOaMuyTOZP4GWafdODJnYsblpKA+mTVy0m6wqDo2YcFIV4amj
d0rgI/9uOek3Q6NTyNqI2qMJX5Hfz/uet9AW9jOKc/woomeejIi5JpKb8TJmhdxiPQVQgME6ZgZi
IsB3bflqZzyuZTf0yvoJEuR8hlJNXpCdeiOydfgKXiEdkkKKcVXLFt+gUguymJtDUbOwlHRQvCom
qGlNko0a0thUY1OrMT6UXHvsiSPxUogI+4IJEQkkkITGFkCBq6/3bF8jqU3Am6csllXbftUr94MI
vozpZr6VcTNtw2YmTboOd5VQTg5tr10XGfdZvBzb2IAi1fAHufFnKVmOMhuDxjwa54S0Hv6eSm4b
ScPS7UTQpknJZoDmgxdiYxbOJQpPKnwB8NXGE2cwf0LQ4zmL2AgNTZOaZh8GhAgvVsoKKAzyt9XQ
MQiT0zGpnJuBE/4mnp1PKkreiraLp5mb5qIWtCmrPsV7WmAGh8PE8lYwE8WPSsIoQnaO7cKbssFH
KomYNnMqbxTuPcNghvl3SsFboYTlWa/D75lue5GmZbRC0/e+zJ+MkXcrQ1nV4dtYwJ4GVd0yxJ7r
b3UGcL+UJsEuKm1THDUrGmxmkohYRnC5rGtJJPWHuc3SbeR2j8QWPalt/45l9lNr5Tr9t47Fworu
7ez9dpVP7h5AFG1tFFGdxYSflnAhZ+afdsUJOgmcAuF1VgoE9AYqxduGxUEp8RaFJ1ox3cAPQusj
dI3BS83kmzHUd9PcfUXy8RHT6EmX/kvVcBlw2H1Hi5HA5+zAnaFfK4Ru+gm6tFCCv3FchdOJGiNC
dxsAbuHOnMxdw2o/k0CpRMm8pkNfl9G+jKPqhanKChyis29wKPWJ6VMcseAv6g/V6j47CxEpcT4/
LAaeZEraL0m/2IQTsBkpGkcaRnXoKC3u5WVYewKCVB3JKB8rNfVFWnxVx+ylreEDL1DkwCKszcNa
VX+YIk4RxUxvHcFom2yVj0OSEEIM3lCfzfFL3FXkwLem3KCaYG4+dao3Wiw2bmYdXLJpPbvrykCT
5BigD9kyvvaUnLGkHWmd39csPtDKn+UA7a111qisXn8Yekx8/TQF6EfmFe4WbwZUERvVQPWQD6dm
gmIUIX7AgZd4Y8+8L8WBtZuFzcmKuQzvKyD2oLDJbL5th9w8xgZs/Wu+Vl8p88ZJgUyXsCCCfHte
5u6V1IOMnI2eHi8HtNYUDyCGtgmJxwHzkoUA4YtJYC31G2WDYtZPqM2kF7sXQ2rYA6ocZhzODsI7
/KiCaLCWLkmtX2wplY2ta9d5UV9vV44LAIAroPUcUEJxSaKqPUHC69niAlGCn8kW5p+tIu/GIXwh
PWnPWRYY0NW1jYwLSZSeOdkdhsHwXl/QL3UpQqmYIKdUI3SuQiiJP+aHM2ogE02rDhhRf+2YW/jD
EPvItzkwb6rG/lxUlEqZQpllZQHuP6REcIusekiDThOPvOQlx2oLw+DNNbh+aOaqO7XjwFlrJgwY
ja41De7RAMLldLW2pwL/EjdY7DP6olIWt+J4PLatq9Gazl9yFT4K4Rr8ykcztr9GtpkGTl3TEg3b
RTuCf9WOf3ytStpz+G7gXq8xqTFRo/h2p21vqE/OSo66RdjfUIyVHXQc9X1o9cPmFmNt9mp/vIV0
3768fegFIdfYxyJJIIP4NmpgkmxktEe4fcCc5xFRTKJzQi6cO2ZuJiAWVL0uJGXSJzXLUwym2nrr
BEoXWM6o7xc78ScprloRazs1sSDtZiFyMjoEmpcScbcr9HInRccopEyIqit5CY9TkX8yWzcPmts/
kKslUNe1CpU3QTVMWaPj3PvYEdf3E2+Qm4XLIYGj7KwB9nF5Be+k4n4CBWShRjwjPT7XPd6eNkfY
Dyk/OhO7c1YqXf2J5egKw48tQaSb0tF9Lp9C8wdxnuGTXAwKMHf4XlXtcAZ4N5yXhzy2rnXDgMvI
HfPIo3yy4jcisK2jQU87YQ57AHGV+03LBeNIdYJmFmIUun2a2ToljpV/3L5Kakb8fY/yQFvSp7Sw
xmO6cthun+W4QkqbzvDaCkkx7QaTbn8paRNsGy5Wb+mtV5uZSVDpIBpvMe7E3LkEG/y/rwnYWx0u
8fst0V1NJpsZbEfCuyoy0Hd2Ru1InuhGaWv9qCkheS2YN4E/STR/xrCCghykmYV+bqpBObUpcMHI
pP+0fqWDcm45ZhEIOTkDBikcTqfbB7n+8x9fjjVClDAMrKqz8QrWhKUW3Xjq3E7z9RGCqWpbA2Gz
A2dDmyIgK5PxjDTN3hg6DfG5ja5kKZonzXHNU1OU1h+fhTj3tqJTjM3te7f/pW/gp9HKJ1pU+Lfv
GOsP0ZXj5m3rCX+AiqPCvIRjOvyoebL1pLZfsjYkWMJUresYIkAY3H44jc1oXWYF//dCFb6I8Snp
pHLt0BuWoz5tGmPMT43da8+KxIOmV1a0u31pLvHVAE/k2yO1WT2qmPKSVDvLZWKGNeSYvLUVJI5I
HPugMb7VSwQryc4Q+hI+1GbTl6K3i89175o+Cg6DqDuT8twi1Lfn1Y5t6/mn/sL9H8fy/1VCmK+S
spP/539r62n8t9O6sAxALBYXi+MadBN+Pq3nrqIvwOL6fVfIcqfTtuasmmQzKLISokpLVWOoHEsG
uvEiYff6nzy+0BxVJ77ANtTfugXuLHS8bnW/l/aEQL654snsHQ6CRpK9U+zrEv9mb8XHUFt2f//Y
v5McaFQIi9AFSxeaqzIz/vVPp/hXRLKU/T6fOSeuB0bZu89TPuMWEKsWTd2Ddoq826P+Cdv48yX/
jf3x25f/X6JAuMIcmk7/ffPrJZHfqxI66s9JGX/+1L9hINa/HNXSTc3UgXnQBSOX4k8YiKv/C1iA
pbus1o6wrTWy4t/BGfa/yM1Y+1H8y6359Z/el/4v4Rq2CpsDjojj8gz/DUP55Z2MfqDfvfW4frmZ
jF9uJkGWummbBq0vg1+nWcZvsRk6FVHWm7FFplTV7u2Q8ZzoHk2tbPe0FmAkVEN8NZnoIjY0DmXE
qoSSnBA3g1GRGC8/vXz/1dP59d7+4+nY+spI0UyVuChe/p/vbfREeq3XrFoGcLjtXMd1kOrfcfVh
7Sm/unWISNcpuo1CrT66YOv+/vHpNtb/WVr+fHjuMBx0MMFgmPz68G5qLdLVbXFqp/BL5Qz9kzmF
e6uTJRjrMPdHZifboe7O0hySf7i3STz5y4NzqXCtmKal2ura7/z5b2/jMY76TBOULKP5tQpR7WLZ
Qq5BiyZtE/0ZlNBpIX2zspejkqbvVpGDsk6LE1KDbof7mzYFWc8wF+Wy//sXRvu1RXp7ZbhWcbU7
Dmgb+/bkf4pXGZtsmBldiFNOzIKfyuaLmTcUo83KrZAwI3qGhixC0VYxgUIqSbHLEYttEaI84cWa
DyWZP+PkBH//vMSvK+LteXE3aC5YG82xnPV+/flFm6ocoMGUiFM8hNgjmnBCJ0pfiQCtDzXLok/i
xiJhWpiyK25lPpjHvCmYk7SMdbO9TIW+N+QQWHkzk4fc2YhKwx5lZ5TeqTCf3QGSXd8+GVWjb+D7
MaCIwAiO1vRu0SB9wLxgNdLeu5nYJ8vcbOMkqt6szkWqrItHJavvucmyCxkwW7VLtQeLlDwAxmD/
3fmhj8IP5CztQ1hxaGCzMg5xan9h5vui6qV7/vtXS9P+colZKreVpdLotmxxIwX99C6mAAP6PCLe
LKkqNYhCyTTQ1DqUu5AaZM64eZkIdgLWByqkbL9XoNy9/+kTQdZgGmCSNG6o3240NMBqHs+zOEEo
HI+9GpPFGBqPC32eWu+e5iUjMHmWJxGKQ4evB0Dk9Pz3L8ZfrxwEMeCZGCGopBOZv5URSVe3pOf1
4jSE8Yei74G8w8Xv54Nw3XtBhjfv0T8tb39dbXlMxAiuy3/ZEn67WukIC5vAcHEyVHMPs4Neu9Sf
qsi5r0jQCnCcLafCTIHQM1/PFvvC4R75qWZ85lT+D7eO/tf1hupaZ37CgIU3YmVR/XzrOIwC4Ihq
xgl6wbnK6E0Zbndx6EbT83Yf4Rl8N20lQZBHgz5PRmBtQ3khq2I5IJ9LaN3W2oWwJ4fxoWnSsZ1p
21n5I8WXeajmlPScNgsPhKWThytXhQ+LtwbEj9ut/yPJ6xdY2c/7mP7XldtSSVYhnZ7FU9BC/fWP
CXWiNkMrE6dRzGD+ljq8g9ho4DaIyShLkYaHrnOuFangzskFyk2zhyLDGLGqm0e5rNhVFRJin5WB
s9iGZ4zQQ1DnDId+NE6DqSvXXJKUpCK4twoUTWqfzT72YjvIbQOzq5XNG7OGypG6st3//bX6a7jV
usrxRwnDJfqPy9X+veTEYoJpKqu5bjKz2U9KDche5emONBJPDeKuaKr8v3/IdSj3215osRtBxtRs
yhD99/sD5H5btTRfTzjZoeNH0XxfJ+29Vjf4eTjyBm7hxLs4N5zT7YOje8J6z5qy+IdN+be9h41e
CJXMUVLEwL389U5F2lLlTVMrxy7MwDxr6pPI3XxnM+DHw5FMOx3Gf1A7DlSqSDEuFODshLI19o4u
+x0TC1x5bfRE+nH7D5u2+euKuj4326Eao+hb3yLj99ixmu6OTjQZ6EZMUZaS275mdogqhwK0beSC
mu1JR+C5XdRV6qAxDqth+96t+woRRbqvN0jyo8FQTqOZhEy/k705kAUL/OWUhaYLXITLGOqtvUcv
4LtUZRzZpYvghh9M51WENYdkK/XmeWry6OKmjXZ1EqvBqu7AFhXhA+gE+oeO69ODPXYtSbAyZTYA
o0rFW0Ldx8wr2RXZFDQgQXzKo2w7L4kOzajyNWVw9wiY1Ptxn2hEBf/9dcZb+OuVRpSbReiTzY3r
rplyVH+/3rslPGtE6oY4RpGWY1y0PqlLTPs4sZTAKos7YwpHNu1e3abYPjcLz92rLCv1qNDitdUE
sjtN2UcaFfNF4qxubFS3R4zr2SFVSLBaOwhJN6YBZdcbmgG0ydnItYM4JwbbdJxTyyDuwnqYRjXZ
5RmOPIFMfouTDRmTjvvRkWQqWyM45DTyiojmrbU2m7AoQCx1wUcsiwCnrk1tTTOEOBKPBNv6ePt6
SlG0AouF3NAabDK1jegB7JlnkJOGmHsY/JHwolMSG4D1EkJsx2kfrrLuEothmPcFrQvwA51udQHl
AZfQmJ26ZiLzEt0e60byYKF72sGbZ6JSvuQ1+SlLXD5WjvnIuhbv17KozYe3mWQoqNLyKdYbhqGx
irasUSa8MeB8M9O2GAgIPHtzdTcSLLXFfYTXTQUdR/2/ayC+nBm5FJvajDDqGPmMCkW6Z/Ln6k0F
s553T5+O8OdDr1ly4dlTTdlTKOWRxip0MEgEar5ewATyMZX6KtmEn/L8LS3TVwPH0qIlvtbD7LCH
ZDpL/LoeKr+XaoiiQ68BHSJKwq8l9hd4cIjlodHvpJ2X28lWEd8Wg3EMqrULIepEHMzhmvSGdZFu
uoOCPRBKLD2QJfbTSEbmam5Andh1O3cJce4s86d0beZMqbHXTTU+qIX1A4rCEMjYbfzclhWK0QQp
itYT6Inx6H4YVndKn2CRkPFbVs53win3RZgMj2ghtnI0KOS7/tHKhuyMTpB4UzMs/SalhZVV8bPI
GvuBQC+6xxGFR1G0u3GyukPCeHFLmtyHtGT0qAzhR6jS6BhNIqSHOHd3U9dRzJr5cimjz1lNik3F
WpP0ZXztQsYGcJKc13E1EqblpUlH+xTGot5RqEINCpHraTkCnmie2+d+6H0XoAT+TVydcn50cLGb
VQxuwrSQvzKfwO9dby0u64PmomHvbEXznfqqNwyVVbyje641Y0tLhnpG471BJZ5tYr10uJXycdsw
6f3jCm9L7INFyJXq8pnWhB8u7OpTtVTvLqBXfKJLdT861ZWVTN/WMaShyEgJRpAqvJve0uhCf1O4
NT6Fxpe0HB/dLNHPy0hlYXCS3tWxSE/oHS9KnwcjKUNPEqJlJMbwvrO6bTrTvV8wesM5/pFAnvXN
om0DCb6ZpN2hYn66EF9jjxuBZT+wljQi/7n5KgwcwK10yZ6O8BzT3mHBcK8DveF7/kC6/WlrH0I9
/CrccD51RfWhiAH7VA8PKwRQ4Km8qziq+uQ5MrnCyuQotWT+LMKnVodkFtFSfe/OMGDjx0oHo47Y
GnOYbbR3sgTmZhUFqYwlInagnaOmXHJTfpU55i9hk//UL98itRyPZT9L38wMAuqT9jVRD5Dt7Rcw
WW+JFm5xsMd3OAiJ2QhxMM2Om2EXH71xtI2jyUTTQ4pR4N1hCVwaGgBZn+MVbucdOhXVVwtkBK4a
q15pK+m5apTPeDWLnTnaDd1q6bEQVN9JmKYFKPGBaVp9XxN2eUAHc8YVFuLLtZAqL+WTyrAjsFxj
zct8i02IlmmDaFhT7PzQDILB6vDWMtrrC7lzEYOSTwYQrdukRGL3mnVOHG0/y/BCRK18MNygDB09
sDrygoXZkow9VtJvZccxlM7yc2nvo86OnnvNwE2aF59akU5nRmkhyBjxA4L/vHGWOeMYzTMZyt54
yGvQCjS33c+QUasreSiwJ+182JaximHEUMp9Qlzd1OY0wsPmBZQ6ADIRtfuWTPRzMbjP8dwk3G/D
jnGduFNiy59E4WybSU4o/s35OTpPNJG3hVCZ2kUqqiA3exuixoNsGgWa4ExdoCtkeqwchk67b0L8
t43oz6GUzkVZLu3gjMHtcFZyMg70rlunoS2oeUhy1a7tkXmPxKpTLz4tUsfpM4nm4LI6PWThpqvK
yce8YJ7mbLkvOxwQKwcrKIoEdU0qn2mO2aeocCq/ydw3Uqeqx2Jlk6VggCALjiMOlsl4GfBPBDUA
eSTQBcTLjB1Clz+I0oy25WgMhzLEt61wGtqMuBeIsd+NnBm2cSxmv7KyiYtEf4jIgEAWxFkCXmjM
rQuug1EIiCeANDaxhWdDnmfEQ3sQqv0WwEQ0n/ql5rQI11E6CKZFHcGQCs1zrSuf3FYj4E5B99BF
kbmbejhvAlq5F7e2QiwJawp6cm9SlOI40eS908es32Q2itRmdF8bOb8OedLup0L0O91tvigNZXY0
C7JitMLyiaQutvCC8HcuTODq9XDhiFG+zykz7Y4oEZTC5If1E12jRpQfBdmuW0cxsUPE9kNnNcWd
IzWF+X89BUXvnIehax+owxcejkRWNzSDvG7jUy6hyEZaS5KeGdT2hKsv5vxizL6pLgZjihjRd2kA
9HcM1WeoYh0QeHK6NLqtcImoThZNDaas9shZhwyEl/w8tCkpBClwDmvskStNFad/Qf9GWwWcjaMc
zTWKjLBGfOnLMB5Zh1VmXoFrzyhBuwE2UtVtc8217toKLNhQ4fVCQAPQDoTPSR/yq9u3741uzG9J
tBZg+g4hiHJhwOYLwLlXVNZMbPBn+cRJXtOGJPd0qavdVBodw35aXjq9VDZ/nfHlVEJPm1kWIyQJ
+7AqJn8oqtF3pA4UzcVenhpFCCgzSRGG03DYNKvK+PaIaRP3uxr8D0iYLzkysXMauutYuyP9QU/N
c7wMED6KVsfQdjQKBBBgDUzwpvi/Q2apl4kdHEQlM7upJWajzZWAnZEJ6OL+sDvnAxvHeJCOeBtK
672uU467IF/LEIs/TfxvmRKiQpIFgbjKcD9A/Q/clrkpzMKgbqHjMSoFvDxcS0LjtpHovugKLNPp
pMxc34VW/xCm9oZ+kbtLZyoZQivUpoS9Q3yv6jH2xVC8AkyKMT0lLNPgCqRmPU4FI/fQMa1tU8Zv
lnVam2FTbMQ7u5pmTikfU7lAb9eLb47dv5AUemDcElgkbRBTWkQUcSYy3ZX+toBi4Jb1pV0yoK/f
pFMzuZ40LB0Fxr5m6g65G4VBi0yuxY2A9h3EZNMisEjlRdGdaa+WAVyxLnCehxHjTTsZn5GlIGnk
bRu7+Q1kqRUk8YTFlJjlHP4G73X1VS3mr72W7vtZ+87AW0OugYr9aZjHaFs7qfBELfZF+1lh1OsV
meuCBcAq3Jrves7UT2aEHKerlKFnbDnxZlRCUmK7erOpah1VxGRe5yFG5dJ0NYVxZnpGjfOrTEHM
ts0CpbASHuivh0FtvMRmlKshxQsN4D8OahcVvUmL6z9uk8xnHHhGpMdIMLUIzBpxVZQky1BFbiuJ
rSVXBVFWSXWFeN0B0Q/QEaBNmLqnvl6IPmrIdcZHijdMFSAmJTrwjRjz+6gb8gBH9l6zZureYYU5
RqYfM9D3mfLtZz1jk0VQpWAZ9WsFBkBBFAxWfhxoWtqtDGXGpolGuoGK4DwZqWXz2EvdpEObeNdk
V8XIVgDWWxEXTiDQaHhdr3hYWe8Uu931odoBumdB56S2pUZ0AldiIkfRu+mb5AcnXvwdGFBaSBrb
oRWf2RjuqUXfBSRJ1iR27sgm1Ncex61Q7AcHm9lOx1FrtGYTwDN8zEvgIgZx8H7mxAEV+mbqskNR
GQVLKKucre5rpfkxmxwxjCrbsWy+tNgnNi6tJNMoKCsBMm2qSH9SY1aLouhdREjVSaSFRLeTPXGq
OBI2XfmwHYhHDMtdGQE2s9Z4kL5Otqk0cFjIiNwI5pm7MHt3YvPHCMDCiw3VDuSc7ubJfk5QffkZ
tiR0PHDjitjYWlF0VjWQRkanr1bhlQVchA9FnV0TZ3xkZJ6zfnSotxT3O0lwCZZT2vRonqMAXZ/l
KN+nxiKl20REBe1IHcNPY2u8G3VRnYyexjnal23bJAPhhgEaQgKRLbhzVUXlWLH9QEYoNlr/zSjv
F/SGmxFB0jaz/UixvHEp6e+aBplZAzCOqvqWQ9LGGBMBtdHfs4EQc2ztCJiW3LOVxtfmUp4rJ9qM
nfZl0M3WsxAgRBSCBIINwEVcxqpmbbPSTvHLsusaeXVC+Ifh6EZeLuSDrvM7lbBmgOwqBzPkr5Aq
Vo4BEQSBZNZCkrGo22tBmFTi2A/lEMutZZhwI7Qcm9IXs0XhRFjZdDcP+zAl+8JIgTmlQ6wgMOI1
5tKFgJZmV32ICr+F7+gxEbZ9UQiSLKEUDdq35K2aYHGIafqaAzmYFPA4hQPs3ukNd2PivJbU+Sba
WbUV/cZpbE5c0aNYXb11ZvSgwjGlgvo5py27a6GZuyy3Xwyt9aZmN0RAjPUSubU1fG3N11zv3hU3
ozxZo/O6jQ6AYRtJWE5GknuccowdRPlz0gJridWu2yoE76BZ29tF9LlU6w/EIZ9Qu9UUuS7HYdPx
OifHUDn6oV7EXuZa90o31wF5zcx5k3S168EnVt3HMam3uSyHMy3Q8YnAe83nbLFAaqJLZCxN65tO
WbH7ZKmvqSSWoNprPDC9XuiKNzqe6rFFOxEwLgihGwN10iLHpoU1qUGvlMqWYXOG+daeAzAF+m6q
mh+m62gXcCTngWX4qCUU2ugJA3VoEfioleU7Ykqv/J70evssn8r0GkfFvQHf4PCf78sOgouyEOsq
EOBzolIRDOvcF7cvbx84lOAKsS123NqAXNsLMo8nOXS7AULdtYYLSaZHNcyQysdDt36vvX1v7uJ3
/KrxvpoQZYy6so9UqR5tOOjX2wdsun9+Zhmr+SiCKDdFzidjtF5Fbgz73iK/hNd2dA9xpJyZ+fCl
PTbnrDa5hDLIuBpzgibR/TrJ67ccyWMPHkrJi32ZDCPHxNlBhwrpolcyXLZ4ezkVAwPRljGAHAfP
g7cQJG5S1O+yXEFXWdp5MhwenHHvklbNbg3pqAZFVbk4jskz1E6zZP9WLfvInwSeOQApB71RkZfW
xHw1dLikGB6ycBYClKHybprteSHRC1E9/TGTbSaDYpem0V2fx+oOjEfAr72jKRN5ycJpztXcfLNh
SpsFSYpxtB3mZ9kYX+dEWluOJx/9ohPAIhpuoLXHGBtU/028LUy61KjweU/r1m4PkmQC3MHDWeqr
/B+3sJZgIyBFcgKQeUHePZzXlXKcZ4OdO6KsLVPjpEQjhO5IElCQcRqsFll4ND2c01T33dmRKHmX
vryDJ7Vca3LIdmxS0y4xuHlCon0ezV7bC30Enx43+gE9k3nKAZvPRhXDlFpIiOnis+M0yr6tCR4k
SMW9QzWL+ap9UDPb3beUFiQtaPaTZrKZYHvEhR1nBWC24k6aJpt1lI/7tJiLfZbNLit2N+3sElH7
XHOLxg38hURLV8qOpyiOYIVeVtljnOxaHfCWSqtsM9mVh0RZnsN0wQk6vhSxAsPDUk0c7uWT1TR3
Jpyzc0UuomxwlI6rEcLRecokxzk79k240c19qUrbh2ihPeAZJYSv8ccwiV4GWVydWou/VTV6uomm
m5XY27ohTQqCz+Bzt3ypFOiVZNosm3xq8F/N0KIr+1Nqdyzv47RceKw8w3XdTuwDUZ+0T3l6yHVR
ncy4+t5iKLgTODn2y+DUtALZXYm1eHMHGIH6KjsCgXniT493dQEkboKFU43GkUI127WOsDihCJDW
ZRnYHG4z4UaXcUYGadjcjWPkM5J0N25t9V6CLtNjIoi6zWznx5ryvltNdFVUQd4q4EFNubmHyK2c
naZ8gvsfuErVBI7F/t91eQGygP4JzkEfi3700tbhV0jtUEQr55EkjfaM4OKTlmPk1iYy6i16dEcw
gJ/UOa4eMfEdOG4722q1HNwOn3rVRBBb8PnCsrvvZRRvCItkoTaiBqWgqV5qdVAvuUi1i1SR+TOP
dQMp1WXe3L55+3/G0hwuzlOJUleBbfMQCzV+IulABgkzYBpWlACEEFOZlEX3MLiiI58T72w15VWz
7Sthnqtwgt9gGTNcdFESSzsxCTD6ke5IiVTLedZqpSVejTbGUs34ueC5oRbr9uNoPRO47O6btpi3
dkUuMm3RXT02qBN1ZuA8deZa+qge6pTjcx7qXmxm9nodP8aL9orrLx3DHgRdApjJyM5SVQfeg7ji
NpgUxLjoJw2Q2QkLlso5FIUpIinuRp4ti5xebKM0pLJzkj0Ghgw4VfyeoGznStrC2r4wzhebJjFx
XQp327d3LgeyzTjNOSC5LP5uWLHmLwrC2xQXbR9bmEolActCJylTjT7XQz8fbx+4jx4XAXpAcVhJ
nalh2aXVsjj06PuRnv3ts2pae/h1qksyhyJ6p2tMqMqhH7ogtqzJRqJJh5tXJXdoacZLNR5xW3hU
Y8dFI7F6GNahHOf+EQJeX8GqdoiwHYG5WhFmUxg8KQcM+ieOcbZK7g2VpVmNlClwY+1QGKgIOzfP
DxIHPmMd62kere8SWa2XWrf1VXsGsmbuBq1+uHkVJpZrfzKnuySN6EkNmzhEstwaqNEqgvA4TrJ+
SWPk9N+nx9iQ1HhGJ9EN/yjwb+DKkCdlxaJh0Le2VmEesoxudBNVH2ZLSCSr/54uXL0xevg1mbNL
ao58s2WMu7Jvc8S97qca5exDAkDWMaMfvWisYzXzjCdTSf2hY3XkSLZRARdcNKvsN3Xh1l6qpFRZ
JVaEAmzenlNslCN7blg5N9AxUFI3cE/iNr/QaMp8FS4tw5OF2DeYysagEMmYK09TC5AURhmGeAvH
CM19CNj/l73zWJJc2a7sr7RxDpo7pGPASWidOquyJrAsBa3hUF/PhXiv+wqyH63nPUFlRIqKQAAu
ztl77ZA+mf8gUgpUftZ869lLHpOYwrokah22qk/TjCgfbW+h09UrLGPpTmc55zsRODTSGlELZbDJ
nE5sO2GRJvOjJQHdjO2eKj/8HfsZf78Hx1fXW1C6+ATKldPF/lYnwqYM4pJkatDHcCp7k7AmERM0
bokqE3iN9RFLpLxG1lw7u8mP2SgBhJbBHqLMnpaCwjlVwfEaf1CaM9itUdIDALDk2cHutilU1j8F
RSJc9JRw66XkM+YIdKtPj8icWzQ+zdFkH+ZUPMqw6vYoZ1raxOoW57Z1LM0o2GhDw4Aa9BqNMG1s
mWwrswmh/iQ9wuacqA2Bg9jVvDcVsaojsbmo3F+1neud56dPFvtsNj7g5qCzuUwMu5DUPSAgh8AJ
PnLyM4gP8QcyS4gwJEjVWZWMS0QMjAisPai77Kv5YzRTUhMqa1U+9SmCW1l9bymGH1x/OJQR+vXc
fQ7tPtt0ZvCzcY1fTmhl2z5QQMSz+luMngeADItrO6OVVnvsg/AznwT5kjsGiLdI5i/CVOE2dIOP
AZDTJsGeuRsbqgRDi64hZdjfNwV9mi73DpmwwHVa70EYfviNNWDJm0iAcdG9TlMsIRjHjArsVhdK
HmQGmqnkw3UGQTOqGLPtzL69bS3z5kFY6CBPbIe0eU4a/WMeOy7F30PMaoEsh5UZD9U5KCooGfNO
Ac9Wsd5iJ5ibmBJ+TApMlgL5qNS0m/0+Bt3lgu7M0zMbeHccfvjVUuKgI71Z+CxJQ8KHUYYs0zFW
JhDMHZsZLxsRZ8npIilR7JCRvTljkW2GNnt33KYipACsfu6waPYrSJBx7tabNHNJWbK/TXi3GQ+U
eUKhu50gL25902rW1J2HzRTYDBbWcnkbv51kwgTS1NnWnWwcL7am5AEJxQ6sPc1Xxvip/olEjNtD
tT/JnYBp3IGP6ABXbEwtsZpTBBrYj/tATtZzTyFDQJ4Y5jcjL5/8We19Q3QHIlTFCct5vcVgPz72
4pwsC0mKXw3TQ0yPlKo2jbjF8B7K5GVkC49Hf4OBRm8mlt4ny09Yk7o+aDKZwf0dXGdtuLV9ckiN
WNv1/OGFXfeWxJHz4Eb9g+798Amn4sF3hvQ1Wysaq03QuJdh0doGRpXsTYN+8iBYxAN1RIHN2s70
wnKn8yNCy+rS1vvCd94KpT7drKwOavIOddp5D1VJIgx1+t0cN8lOENo15CbbJ9lmD/GMtlxb40tO
yxDiaPc6h0aA575QF1tHrK/sDaDXYD9rqPOVx0IJZCcpDhRAqd+zO8orMojjelu2Lu38e/ZtDfjI
1/Itg9i4bWHlFml1Mno7fHHm+Jc2LEo55Vxc83K8OVoN+8m0atJ78h/F3LPFSNr2YBnqE8mWCczC
Eu9mCCQXOTj8l7Q9VHFM7pqqabiPjwULLnwwVF5s/0u5NDswG32DofQFlx5Q3QUyzKr0h1nybuCF
YZ/KcQ6mRJ3usb6AmO3w7pWufBRhJfaY+MYNK8DuEFfGTvb4DNN4Vyw4DBWCsywqf+1TaloHcSlo
BdMl6vmPXh1swKWnf9i1SPddIK9O6aqLhcc7RU1ybHClrEsMgFlUWntTkoJsOczQ9JAU5j4irXVU
hYeCXwfjr7I10D9rPQjVUrPSco8u5jv9aLK2QF4rxuK9peCeTC6pUaJt0B8WeCkSd7rlmYHNCKje
FiLyKnYqOlyj/RTKfI8RDrNAnSJeaDZOzOimbRY/U5Cz2rJrcwulFarkJPeasArdOOIUhBbG2VGR
JQO1qa2hnzmLV2pKT2h1wm1vYJgoC01bkn64jHITvwOTbhBN3s6KzY+g55OLEEdk5khUzpgeQb/j
CotpilLQTZ0uO5Jp4a+CVWSPDVVI1tBUBDdt0h6guUQni8BspnP6mUCTI4T/NSRmbJPkyARrgS51
288p9QKPrCRtuNbRKUK5M3HzrfsZeZQ/A+D2I1AqoAyLvvnaeHmx75feoC0GhRM4+U2yRr2qBuv7
6KTioNV8srOJHTppa6TlTXvYNNmlSeFDqhGbmBdH4dEwUuMlqHG7OZsmhqhEOToHjukR7PCLQMF1
OFb2pewANiNRISPOQP/pOviuy13Bp/RgFCxVrYbJG/XM2o6agwFnle4Z8dbR4INjgybWtvU6crHi
lVHHsrAFPiSMDn2FRGtWs71u3YBMWKWPScqGymBbFJq0xA10Stj8l0qOF8W7OGfzGXr21mxSHwS1
mzwionoVqNKIYDNv2WAbO9WxgkvMOtjLmhibr+aYyy31GdB79NeNMflgl01MuO0LAhic3zWk522i
kAzK+JDHOUk7UbxMGy1Kan84MYHe+qzb22xLH5y2pz8q24vZgN/J3BAJra4uvdtc+5o4K6ucznZf
ZreaGHTYzUs4hGnQN0RLTiDMiDe6H2sWJW3E5DXJTdDXb97EraKM7K0SutpFwUC9XLTnuY3MTYku
YwNLd75pzhx6GhIbPP7rqgWDPPtq3gQTVJsi1kd0MYcQyqzlw252a6xIFCQaWg9LEnIDLc2z4fL6
IbKrhRixihI6KDhv1onMy+2UeNPj4AgWnUGrtkrXF1QLABvs+dFwC0IB2YVBPIOwBz2nWPutnd8a
KI77fnIrnNneiAmvYwtqqeCU9u/J2m0h8HulkWzGANoI/peXIeo9nFA1ESk2ZfdppJNT9fRMVN4/
h0gFX8DsntOG81bLJDgFwichThNC0H+JOX1rETozGfHNJgl92Hg+VpLku9TRgXWhZupN/ny4P9f/
9Rv354wMpsxgWeNKiRTAdEUzuu3KUxyauMk9B0Dc/cv7k/dD7SlCM1t3WOumgO2CRDOoW7KdzKQ5
GbPsIFotj/940jNEcwKQxHfuX95/sg24zqKOJjugM/bfA6PFKkibie49v50X8zkomSbTO570/j9H
95dz/1LkRX7Ee8AEAuT0j0MN+TL705PexDo0dpMfBijLU83bO82OeCZht97ZTunsDbPd37/3xw+I
GoJTZ1ZgXGnJ/ON9gddsgSwub/F+iJavPN1f+jpOWNZjDcxN7Hz5ctoHbn8AcBPI86A80VZ9qVML
4t7yyE/R7rmg6u7fuz81KJIO2tB+sfMkZwQNU7CkaXmMqbDiIQtnsq+sKT7AZlpK+eGnOzs/77+e
Lh9SZatmL4vXFk+fZ8KhXxs+koe7yu7/W3hep+rXf/zb58+coZA45yb+0f3ZjGNa7L3vp+ofUuIl
WfifOcBLIPF//Nvt1/C/Pqig/Te/9Ae9Bg0s2Wq0swDU3Okx/3TweP6/e6g+hUuZSvKPiWvifzt4
nH8X0sGFRx0WE4+7iB7/oNcgIbccX1qC6CSUj/9PDp6/KVBtWrh45B3IYoKqO9r+v6onZe/W2OrD
8jiJMHvoRdY9B4g9EuACg4YpOstgXk9Eii9eA8dNw8MM7Xrzp5P23xl3FuX6H84Z5/4q4PAIThPn
4r+IyftWGHOtZHEsMp8UBCd46f38OveTvDkzN8+UN9eGTXPPEhK2uLENne73NFYoiBn3iGyjNPSv
X5L5V9H0/SXZixTcEzgdsPP87cSQ7Gh6lRLF0ZwqMsQyg4y+JTosyzzspYl4zEZ9qMu221tW+N12
KMdCqWR1oExqwcZzUAAj18VA899xMIVn+cImm1MMUKazRm847Curlmt81iFyuMDZlB5rhqE9DKYM
TkY4vv3rd/Q3h9D9HTnYS21MOATiYV7460ddQ7pCqtEAbfNncba8ERleVDLvxEj3Kt8+mEET79t0
NA+ysvcpoES2ikg1qosai9e49MyHwlRfAtpG/5NcnEv97xeAw4WOP9FabpK7yPdP1pKu7ZJmUB5W
jXAA1MXmFIvHsRTuBDzRB6nn02afLHxDPp3YbMFmmkN9zIg8X1tBOj/kxkMopv/xdf2XC9PFSSZ4
VeRpCz6oxQXxp9eVCGOszLZBwpweIb94YH11tHYMej2VLC6d062miHg66ATs6cLhvYIkumGtAsPF
meU176P/4cJ0lo/pL/eKx+LDVaaDrB/S4989S1Mr4e8EY3+wEjnsnCQwAAVSiTGVcfVRHb1kwTWl
CfZUD1nyWkgXCOCIfdp2413eoGkC8T3egOBi/O8pQPVjZp8mKzyS5Cm+NPB0oUg119lCnZYpwLlO
ar+6UNsvbi9OtrZ3hUygNQNhV45zBFfgIBYw5008ArFWlJP7YPpODBV7M8MfyZgpL3aL0LCp2iOd
ZDgR3RIpjBE+I7fIAgqNW8LYUU+abgCB1DQR0ML+BdSKRpmL9sqzyRXq9DhuXb+JN7M/L+YF0p8n
U73+67sEK+xfnS3cJ54jJc9z32McMP/upCty3MpJ3oERHDRs0JzSN0SVuvD9s5lYzTFBxb1Ka9U/
jsF4G1kYnueUPMQkKh4NjfHZ7aBFFNIIz37f/GpyWp9TzQma9M8hKnnvU01sXjCzMw+8HxUZQfuY
6Z7za9LAwWfmekb1EXT4EyLlQ9hllVIG6MgH035MlfnqTxhLotYTN6PhcP8q9cPw1Ln6sfdd+rMR
gaGtIaOH+wGX+00GqjwOaJ632i3PXls88zHqW4ak69B2jiTIoZieouCBDGaNpC+HY5DO8nVuEf22
TfTgJ9BMyGAChEicxgZBh2uWGXizPNlXlKLXUiKic8q23kULPI0C7dG25/Ta+VV6NZ3vkzaRWo8y
vJp0DnfzrLMjE9xGuDrZcXPHa8GG5hBNRG7TTNgkF5pH3cUlcoFYnyy+0gpY52YYPuXJl8lo9eGO
f4nkPKHN7pccpxWRfdMNwccjUiAK6IAkN3Kxwg1R3RxZ83koYUfEomUlj0zsyaYTlKTvth8yIIgX
iuL2woYZoeI8IZaz0ZFnONgpqwAFDj6Lvn9TValO98+IIA+Kh5El6eu27Hos8eFEPuiKmnXoODjO
JenKo5UbN6qpxdbD4XFhVj36NUVvr1NnUqesSwTZ6gm5YfwkEpqApahvFsK4vWHU8gUdZsDIrIq1
O9o77Fjhxal4j2zXJsg9XC0mVS0kStPF9BLPxkVZPxExlxxLq8FlW3XfwGbDIhmxEE6+btfas9Er
O2RHeWqgk88snxgIIVRvow0as+RiLweyiqxDMEQ3nGTBzpdEL0alZJhV4zMcNZSEjowfRhGFu6S3
K/gMglAYt8mOhDvNjwvb9TFgRxTHCdjOSX+OTT096pzInL7L3/00Pc+6sw6zHK1nW9TGQzwgqlse
WbZ4LeaRkyxL/2GaiKytWp9sjvmoQ997uB+csImPvoI/eX+IuFT94xupw/tAZUgA5PJclBAlyQhF
AoVZzuQK8wcsX8QbdA321s9jBRwGDk8VtuFTsxxo96ojNwlKs+UhdXK+YUXj1W7c/f0pWxREUA3y
1FrQvLDaR3sY2OFLWpB2Hqa2WDPAGM/3AzjpE0Ce+SaWnwA/i/9edcHKquDBWO7j/dCxiTlN9vTj
/ihv1Hzj7WG/kYzNbY/ZAlj3y/0AXewDj1mxo+2NWE93EHCMREB6RvDaZGi9cWFWj362dJFGv3sJ
C2/LBDtfyCc9JchX3mUsoMAO7YAvFZtKSa+LpJdDtABRNYGMFNBave00KSeEZxg3kib1iq59uR6D
uvpQdQ8x7iehE/FbN3ERi54OXua8SwegmCpz7yjJ4kbdZXtojsYfWan9xwV16pnfVG6hY1zZgZ7e
NTwZFDN7jxyVg4swgxDfHuORZC/oO5tEA8HNAhrh3BdbYyGi6yE7OplTb1ti0tE9OBfd0OSNKQXs
QRLB2/FmegeYzwAMDxDV6CDQYBBg0ZJUgquNf5sMbagnBpuRi3JdNjBONKZy13I/09FGr1Vschzc
T1GWf+ssHe1sBt9DvoC3GoLTSqOLNoBqV8Cb4HlX6AiNyXxLOpc4q6mtH92oeIrF8BqM4HyG0Eco
DDnq5Muy2GSg67aBCq9ZRDL3/Wxm9mwc56JZ4fi0jhXxFeREfXG07h5F526SGprefXyaM2W9TlzL
TftVCaN6Yqa65dY8nEGhkVWmxhfPHeK9ds4jc9x+zniWpbtLR2+p1g3jNxtNxQ6qxU1jCVrrgUEC
VzShZ3Q12oqIHTuZDxHihoO0SFrlD3yE2fyCRM2+3G1jRbHYA3BjC9pkW+HHBlv7dSTbBlYZHUk+
v0cVxhBPQu/Rq2bIWSKghgHEHE6xd3AyGsWGRNHCUpgwcADjtmLDzVujX5ErYhUxQMMqh5PdGPI7
3oGG9areVglGuLthMemJ3htjRBijJc8oS4eLHW4tWcC3hGVSlInxhXhbcsQpdpvw41ScpQcrrm6z
poPDhgzzXw3Ez6YcOQ8T6U7UVEpqkAQ/vAorXYepcF7ScNpQMxeEIErjHXELovOx3INL8TYkNM2P
qn5qnESegjYOd141Vvz3tP6BdzKx9jPZ7k16jKZxmQhk9iByRdQylhtCwNa0todjuhjJK0XoAnQu
cHFQ6y/Rsg7Ayzt2RKBQVXNOc0t8jAhpdv4QaqFuDlVysHR1xeNS3oT/K0ImfwoC8v+kSQPWaX6R
PYNPVVA8NTr/QWrLOzkkEm0prjt0SpPhoAnQeKZpK8+FZzMdq45Wppl6e9GNzWOjFzBM4dqfoAKr
j9iL3vt0cDBhIXof8EZtqCIaa3fRNdiQhk86ODX0hfaqJRdNxT1l4dq91T1qSRTARVsCa2sRNaXu
o0xyFDeIhKuqPNZ+NRG6UaoNyF3gQV7QHO8v3ujC9qnSPlh9jJuCLg2MKRJdOh2Lq7+EM4e53EX+
a98jUIvzPj5a3cjsr+yIPKfko17k4l2KgI93NhlN92DjPkOmHufnMYKA6Sc6wOvVr2vdWwffqh+y
pkex3yKyMKpj2Vf9oR9/NU5RXodSDZs5aH5XsyLsNmQCTxywinN9lElNpTXEBJmVlkV9Jy22Nh8e
Iiikwm4IUjhKPY/eHkOhDsYvJlTQdTTxFtI4zzepURpHkx7x/W90AZmDRSHrPVfQ0dIWuVlzgh2N
ZIGthUY3HHA2jHSp14wr/m7I3EuO6jUIKuOS9dhM5oYMFI2ih8vE3HTdOk7cXxnUl0cEtmRGekez
8xUBBDYyEtKOdaVJso1Vso+pVaz6RXrs99mrHqi+12obVg3RGwP6jsh6pXVB24Q4JqI9vgQzgDza
1q/mAuqJZzrDA2EPvBxrxbgBgR2c4xt4+t+Ng4Y/mLzkudE5L26yPnusO+tZggaS+ATXkYHaLel6
0Nu4GF8zh1u30ylTU5fc3NZjbWrlycGIoD3eH2rdjxdmFk5xj4G4Y45CvTy+aAJoU8Pf9khUrqqI
hnPlOnTCJje4skw1N56Z5l/hGDzSfut/WR7SZyhJqgFMYtr095oFuQQy2Dn7rdZb0ZunkW3c/ZkY
yctZmbgW69lKt0kWVw1XHD9b3X9LV2fcCOh0ST9ZZ4sXsIEfvtEC9wT6m+HselNIl5ltkt2YPDSC
n740sZoNldjFTv6tuYOkwji83L+6H7yoR/svcN4RC2fQsRTgIn20fgi+7dP9R9oYWl3dGftx9n9D
CIg3vZjw3yXWyUUH9I9DkfHp1RTnQRsB4PLYfk0tAcagyqGpqTn+EHUyga8gM8Yon+z6ccxcVKMA
uIcyqJ5FZjqHmgoOQvGper4/px16PCHSpn1bWQZLaZx98xQ1z/gJ1qrr6sf7IzKq5cldGEf3h+GB
ng64/7ArNrWbx1tXORXd88Z6Sl3TeprSuEQs3Cz45ImwBqotxxrl53pJirghlrto1DcvpDWtmTae
PanQhU11frCXllPTyPqCOe1NBoN3kZ0ikXgAnkWk9E6EkXzuUimeIxTQdssLDDrf3pWDYAdmhltK
U0Tx6OX2UaSyVd6B7UZ5IT0ezp7v0Ik2jAfZ+gK/pxCnYS5npNPLY8IOkZlSYaYZSngcGyQcGEqt
zTyjkU0R7WQb4bOlqdbO1qjOVTSi/mFhpxHKISLiUCILQrD+fx5DuIi432DNm5xnpswJ26FEDOXC
1kOCWq1qB6+Z7iHXdeWZdXm/mlOEZHnlb/iN5EwyY7Mf2/pmBnO4M2PnqyFQwWQegCvWDcexcJco
e0XrMMwvps6+NqX7PWhESLgTbEgf4B6OrktfipgPNnwSQ3Lz5/jWEIjnduYrK7wlFPw2xrzUSdr8
7ZxW1mBll45ZQC0Z3ck0fqvpu65rM/liIHGRs7DWSRK/4s6mKmAdLdZofUDeIq0HCLy5/8OZ7U9v
9g6D6t+MAp5dP3/kAhGGi8RkHb5GFbARpKrlvhiNdhUp5FYDHjDZoqu0O4zY/pdomWEyonIn6usC
rUhVH0xUlWF2NJvoMYWOTWuXFa6JU0IWIVZwQl4YK8KLYU/HwWs3bd2fEP1+lvqZdX6wRbyPgXxk
VSMbTx4TmtNrpx8PWDnTfdYb8pC53FO1jM+xKJu1UPoXjgW9c530E6gk2EpPITjEo1uAnQSzzeeb
uUdKbWR2YxKkpnTyluHyfsidjdtE7kEm/q925n0mut3XlnuUCuqfbTtPi99m1RGZZpayImGdroWy
xW7oMVmnlmFsUKMdEtd4NhaLV0kS3RbmzffR1yzil/IOaXV1qt6FSQBZ4Co0VCSub1zibldOE+LK
jtMGO2u0jnu2Q2Uuf6NwobeKU2M2mLcNyUKgS+vP9MNKqvyxEuCv8fTku6WCDGS3+8nA8cAwFK0q
y/QflBESbT949cHC5zo4o40S3zF3cvSd99C1bn4N/iPufCqg6OKKjKAl4UfWm+tXX3HAZqe4YguM
UxZVrz8kF7Nuz21deU+pt6y+CtyqRVlhLLSvRha8k76HQKWpP11NSz0j0mTfgkpYu30WrOMI8Tec
ePCTfnq2PYJoVGZRMPOs6GaQzNrFZnPrEO7v2s547xl+iphdezL1kLwrpi8VVM0G/iD6liag+Ua7
fj+LZ582ZYWLsvWq6inGP+A0I0bblBRtWspsyl0TFd4ECj7IL31WmWyW3oTsxEUMVgXrG1ABdhZO
otmc7ZoY7qqxs42TkRkhDdEffYfcoyVcelDtqTTHaMe4x/jliAcrk95jRIEamuijSo69PYnPSgzo
FWkZn4GzTIdEFN9q1lL7tFdPYnavc2ASD+ngUsBYhc6i90FeDn23zV7phXoHI0bDSZW6fijr+MVD
BWLMgbrwqS30W+pJNCi9rUopKSdlvvH07J7tlLv/6I1o4mQPo/Q+b4SG+eZPjnVkoQA2Jhw2acur
R9P6pFycK2VSIIOf3mE+DBuEyqDuJ4RyKmrw8sdkWcghfZKGz7g1hiWQ2pUjKwILzQH2QxsEBBbn
aoWK9qEv21tq5NWa/u4awB9r2lgEaF+y+jC0tbkOMP7Cfz0OZBcjaSNsNFxoDlKXzJuEW+8Cb35T
jqpOS+l6Xt+/xHgNxbENrFXcVd+UzoLVKF7Lwt+R4WMT+w1S+kRoCeFfFXvKCsVNVn9Xc/YdQa06
zawBsbKYjjrdHxdkNY1RHB3duKKZZ47lqVkO94f3gy1J6l79X78dVHC///jpwSMJdxqiF7KA97Ia
1nXvfnhprdctgXvu1jVsxIlFeujrHKX68gNUpkjdAyFcOxMZow2SuaXxeT/0Cd6K6WfEHtxCQMFi
DQ6BJnuAgOeV+6ArujU67p8KYk1TnzScIl9UMVX+OeWwDA2LMI9ca+M0mw9t7mt2mga5RelCOHWj
YRdC7n0OYFoSUzXnOzmET96+IT7vJfb6t0Yoa98D0DsJx8Fpi7tqbBrzTJTBxtqjSfBedENbxe/V
FzHmJXrkqXydPRx4IYJ1fJWI39LTYKnpFk0x+gEPMQMgIQKtMsmpyeirRwJ/t1HxwWkqGVNxnO0A
IPPcIX4xSCClg2uuKK7aLyMDV1WlJ7+cf/JhewzZhnO0kUcieMauGVfTV3PofOISZ2sPdKdio7hO
4pnZuGlLdoCTvelLRVk3o7ICSqt8cLA4KrQN51oXe58reWMICJs9hveVNQIWIKPKVHP6FQ9/g+yP
YkMQt8WmpV92SbPiZsnSeK98vNweawRIrGH/5Bv+vLQfuh9jimFzxusyd/bLIq0mbCUoDiRKF+9l
EZwLrIokqlC9AybY38Y8ggaN0XDZBGwrFuOfYUWNR8fr0hvtjz6Mntwg9n7l0bDpsQaajDEPGfaf
SxEmAGfFdCD6wP2OWF6x9XL4XIlwOGQ6evZHGjo9hr81G2pvU4ZYRhHBkSue2/NBB/68nwuGjskC
dzJDaqE0R74bXPW9qMc9JY721BbAE7pIu7eQGD7qgaXcGK42Ll6D9wGCgL1hs//bqtsDG0r36NYW
wepe8ZDKXr5SbDuFFBRYo/jT2WEHd/d0NF2gt8sjr6Ydp/POu3U0hldjPqOysXW3tafiNWKPsE40
u+CwyeN1ovpyb2NsdInE2mhW5k9jeJ0Sx7smDYF/wnB/NOAwjs63Yuy6G9nachwNFFzCPFdWxYnx
pX0cktHYNVUP2rvJrwqAyAXyMyprMZ7pTpZHxsxrLxP9ZObuZ2qzJLazfFMuOsZEQKMyIyYpOapV
7epn3TIZt6FQGzC2P5F39QdsvsnKoLgKZyQqdq6ggbuIB5MGxwHku/ZqqXTYJAMYZGMWqyGdmoPW
00cUEcE2orm73ctSvmPtaRu5z1J81pZd7YqyZArr1Fe3Siso7pF1ymLEuouDRZsm19jY0PUM53fE
WKCjpwGQH0ntbuGzByKwfleYmmwoNaEu9LS5T8kM2kkuMIYIwoUTfz2nVIfbkp+PrOaL35EI3tNG
qiehzwiRLpQ5gRbJD0/nD3f3DWkr+HDcsLsaOTHdNlNaM7Tj3pk+Jn+4+YUvLmEKtoPTe5ri4ms2
qwGtsotQPXFvxTR8CQujfISseyGLgjtwwFYgRlo26eQ++DB016npojYM2wd0aFxadGzsQce7uawj
EpH08+zCMVDOz9oat4VjJhugqyy2E3AFWESXnXpHZdJQrI+JNRwsb++6TrgZh+6HGIhkmkkG27Q9
qYz9oVwgg8gq9TWq8SiC3vO2kBuGWjl7a2qsjahgfN8rBy0RbZugq4kEQMnfeENx7FOIFqBggF2k
nA7btlFxK++jecNVlhMP/TCZfXOa+vQlHM34hlsExVEnN26NAX2cfAe/WFVeAxwKPrtI3zTdg2HH
u2hi4xlR0Bu0Fvu5ZftPqbj6wmjPKhw+4WwlxbduPk5xfNKWHd9cg14zi6QWQBApcXjFWAl5dJ4e
o5bh0Go60MONwR81Q7RXFAPGZr4qO5AH3ep0J9mEbEO6Erg/OX8sbF1yxJQ+69J/Q/xU72sTv7hs
CuvNs6cNAw+/VHUOUb3a7+moJOZ5DJJfPRkJu4q0FWAnz8Ce9Ve4lF91xwwLv6/YR5KP2IYBsK/A
Ah9DHU1rZPU41WmNycTFhun1FUpO0d9cFEtVxcIv6ewLiVne0R/Ld1sm0YUcrno9FSaZKFVgIWVv
Qy5CI31CqmdtYuJ2V6aVBHsR7TU2zH70DjH7/3PbkQvv+JN7JmB0HXQUjiBgIsNXYX11DKFPY0TV
1CnllQyrd2BLYIxN6/2fGIeybmFms7SQDQ1fU7XUl0yuPlNBfPMn9P9oyVGE+wyvNE0AiCNt3fdM
vSc7Nme0RGm/t2Nk3ywoLtZyiHHZII3TZ+y5ACSEAkpBW+oEXOvqVzGGEvxf+yBBEG/UZyqp+Tkk
WW7dDsZvEOTE0eqgerVs1T8YKVRG9SGcyXltjcZ9nSn6d0P6QfRqd/Uy2VwcHRy8QRIyPqN544yg
kWSf2E2Vc6vreTHEdOkmoHBGzKtNhFyYEaTWoOStMfefR8Nkg5iPV2Ski0/WtjaZ4+pxY4bxLzep
MzJfHfvkikwd/e49D0s6B6jrSAlJSbtxmdgptwJbgNIQzqc4raptQMlihYBvPPECR4DbdAVWfit3
Ix7eQ+Ylk702jbA/kh66akgmaQ6Vbomm74liKdFSrOCyIdA3AxjtdlcNt8ghdCTJaMT3RfdmWvFw
KIYgmeho02LKCgvyDyRNnyE5bb2Hu0uuW6xy92En4w5Gh5IePFC7U8lave5UcfOWNrU9yvaKm8cM
neigEkb4pEDUM00yfYiWr7zY+JWWbLqLbnAPQ4Zo14Qk1zcZzwXF1S379oJBdq9Yxp4b3Blb2AIZ
UNGcnUIU0WX12IH61lvRZEyTthBbww7AYxEccsXFmByGXFxTpHB+W+Rnf0ijYy3wfTPuzVvLly7F
2BwnTDl/RhjY2SHn/ouW8RWEjPgIyBnaRIMLF2qWjzBhNdk1mhQXTuS6jcnasZvSOFUi+zZIM9qk
g38mtKhYuube+xI4x3r/5AkrfG06eY7xep1DR5ubBXu2QuTzY4psoqUCfNFGZJ4j+kYfowg3s9u5
q4Yl6U1WIenPYxKyHO63UE2aU89Sj4xV+T0dalT3Od0DFqGFovqXa4OAkMmksrPvLdNZ5XVLrlHh
7/2oWxONEF/GjHpCn5snKZv6oRYloLSGYGiz+hx7UjVC/Z/sndd228q2bX/l/ABWAwpVCK/MQVQO
tl/QZNlCzhlffzpor21b9rXufj8vNEnRIAGCqKo5x+jjReGq23luPd4XlKcpLdyHBBXv+obi0vl8
OJ8ZhJ1uJVOOddEk+UqkqbdPfEDpnNyc8XX8IKtSJ7QHscCZCZuxMsWD7hGVMTbLklIZfahPXdCg
h2XcWNCMry78yLinAY5NOaOf07F221DZYtlHu5MEhPq2i1O5L3MqFdEAZqKr8uERY8JXMrB5ikj0
LfNM8YCj1l1lE9ai80UYCbPDdY45nRqalx5ZygmIJ+6SrsxXY0Zns4qEBjTMVqepth+DPG/uM7jO
p8AUj3F5Y9H/v7NiFd7D4qFCnYXGNohcZAIualLZF4VOWYC758cmsqZv96YRmNn5IT4mZFYhIUGp
ahgSwsjdm9K1pyVgqvJwvsmy/smo4mQ1IME4E/dau6Bzr5P0fvh2N6atDRLnRLE5P5xv1LxSw1OQ
4/7gHvw2Ro+8oQDOTx7VvmNmB0dRTKZcYnsxvrb5foZ/duFX2C+RKCR7D0n/IeuN7zeuE9oxrtGj
AT9rX5vtl7hJyzW55GygH6fsgFUoO5zvkeFjcQ23nr7pc7tZr/vt7lkbe9brljZXowC/8Yq+MhxB
Bq3DNN+cH/64UajJATTRq8XSkx/OGzhv8Num/vNchYFywp6ym6PppyVICg8LQf94fll8fu68gfgs
1z1/hDcbjAvEWYgZH88q3Nzq+SJ+iG7zWZrrBxocVUQZJH2YmPGSDAZLxyKf3l1+ON/78dALNCaq
c7DI/Iofz58P/5vnfjz88TpU3LiTf2w58VVC7SBrmdrzBQY/vsXzY00r+CbC2j9w8uMr8UJ5IJRB
HpI+sMxlo1IEGW687XvHpXR4d36BJj/jnyv2gz0UxIUY6fft2qQCQrib38LD1ElnmL+c7xmBU4PP
al5+PHV+3plfdr5Xu069He18/2Nz5+e/bTMfKPzJAv3cWY9MBa85RLM8+XzvfHP+A1ZsDZ8YaSNh
cefS/Nw3BWlIYwdTA88UeeQlPhzmRQuBbW5//pq/6a9/fK1JvOnmH9X5lzSEbXk433TzPWlBECin
MFjjxh8wX2XDQVCep6jHwx835+fSYGJlCGgzihsPk0SCCv+8I9h708P5ZrSxGPox4J/d5GQPbtQh
dUIvAKYnW6BzqWaW4xp2iRlXG9sqCsK3KPe5sOad1N6arkKx5dxrxKYsaDdvgRESwNVZ5LGWiIOD
ByPLbs2YEiwep5FW/oLSObA/30B2gLJ/sMXRUSzxCTTDtIO6gNbhQxKKq1REwNNGeC8u6x0a4Q9W
zhumzdxZ5DdNxtaTM8Kqy2rShLzA39ameSI8iaVSiVDPxwFIFfRRlOqqEZF/4Ut/E0xzsTn0LrzY
Cg42H3DRL0BlfqYWR6+cxugCARjZYXwzbBBNxqKum3HdwEpLx1JS3cTUmSSgY5lp7z3LPHmSHCGz
PQ1zb7ht0kVtQSi33aMEhbekWtfNOMCoHVeqbp9kUl1TMYPd82DovkEytvNSqCdAMdYyb9x97ccv
XK1XNAHZHx9qsYbTEQzfywQVSpMpXzeNWWckx80v1IPo7WdN3+o1vs/Bbl6chj7L6NraQhj0C7w6
JtkZg6MMBIsFhvFwtgeoNluGbYxR09PXLTUgks3CT2VYJiw9EmNhiGGfI7aI6Nx0KWtLz7sOAUYv
/ZGpfCbJQSnsYuliMZftkm4OBRmw/djuur1sCG5EjzKxdDPgEyUOIFFrAeSvWdesxA4eoAvNhzpB
XyHYFEFC/9w1PubWDHQLFmbKFL+ovE3deTdhc5nl0P9y+BUSHhBuCiddNeayY02b1E60YvpFI9Ci
OWgaWw+xzWIoy5aOFVVJIcITntG7sRFAVaymXaKNuKVEdWLfiW8cQxTFIesqO+TokZ60iNQk8CNm
OOnMVwDszUSdNKppcDPB30uYdaSOiZ03gYyCHLeFUVaurVb/zAKi5icrjGrFuR2tmB8SmE6BC9gX
TKSxgWJU5OHnsOjHBZroFQpJbz0pm9yw1LjFmP3Fs7yV6g9FjCeqajjGbQUGFjf+SBMl9bbVIHcS
kddSR7mz0bUy3jRBMzyIpIU+hNt+zSxZbLOAiLiKYJ1d5JOECvxN3g9jgSpJz44TBq8Fxj51P2VG
fUNXfTPNy4bzU36MmbLtjVs9GzVGIeWuaxyYwhPqREa7vbejGNqPpFww+cLe+wRk3WttUNJB9/QN
fUUEncq7H1AX710WiQsSqfmBmqFN8UDBksmlwGvNjFMW2Y20sumOCMNVXkU5Sh9CzqnhTBsXjR+6
FvRKJm00KhN1dz8MY3TZFdEDA0V3f75phsMw1PodXLfQY0tRaX4pHdNljeX197bETRvpPkPh9DUJ
w/aAvTe8DvFLLvp0Yxae4FqVuDvbnuafiRbe+riUA2le5DRmnU51x3JS9AiaFuCjfWs2pn07GCEe
5qm71ltxB4rzJYC+yZ9GatWjmV1ZkkjKXjf6vWPEJlcNouyr3BhWRloV69TF1iNr89JgZdflWXNE
+P3MfCeGsQf2rkNowXRR9hd29JgWkcPsv4dDVw+cBf09Qg/4RR3+eTKMmDoVTAsT/VQSlnJSYpSn
TCBXHNA1bCxthDDVRmpJFXum39jL0A+MC2nIm7KbDWZwD6A+cF7n2pM5dNbJbJwZfJnupqmEfpkG
wwqnRLGqwmZWq6fBGn341zERdygrgruG8nzgNemD1R/HqXbvyCrhuhI/pcbYX3juWJwizbg9q25K
IpZybKAHf6p2ncXb/11ZbMyOgV+E2w6qKxvIty0MSxdvrRZTJwBP2Waxiw0n3vUdTe+ZZrtAM/jg
IFq8G9K6WlXTuFGzuGOwmvCdjyB+c3s4ZMZgHDGUodMIfJvX4npBQ4BjU+xSDbmT12JL87kCaNiP
VwxkHxPB/BxBQLEB6hVcQlQhzzI1llqRd8u6NFOUcX5wnMWmemekV53j32Own/YsV3X4SwR9zlqY
vx+4c67BmwPn2LqOewIdvkT1/qsIHzdDYkb5wIFzG2sNZMXZ+513aZgTsvc8kVvVOflq6Ix9Z43B
lmVT/HEyd4aMP4f9CPFUus/DujCc4LMl9EdQLiPFHzLPnEhJrl9MganGXEO4hX2HIfwdAv3s43n7
xQMFxEVA6jS7cRac/2QiGOsIzwz5rFzqMqbusMFXkPfYCeAHMYLqPaoM+Nw+OSJTYn/orJDLgzxF
pIatc5HLNdr+i975rOKo2k2W88GdKyBlVHzkl3cdDUWxHYq8X0KJVLig5aVskvb/LGBf/38SzGeb
1U+n628OsH9tY/+Tv/7PMgem/jl8/tkN9u3//2sGs/5xcauQuuR8SzLnTPnXDGb/YxBP4FKcMC1K
/3PS03czmOn8Q8iTS2a5iTMK3j1/+m4G40+OToYZf7SUTQHW+m/MYL+dqC5nJ1UxKvpEelio1X/9
oY1GFhsoFvWd5jK/YDD2X9V0bH2UMxTFjJRmrGTSwNreM77CfF7U3V2LDVOfvlBnRBDrrUPafj5a
rb6/7oudHl415QdDYvIOr386zNfffv6/ZHY4b39W86eFU4HKkMMjXOONnynnekEygs+nHfTDvHJa
1Glxrc8yAE9+GF0gCl08GygXpB9oqX5r43supsvR6Xal1nwWVMWRvO8m+I8I69Ygik5h7mx6FBYj
Ud59T8cY1QN8gIV7ZZtfa9SK8ZAyolyxmRIVLOSRJSHt1/PmRgt06fwcr4AVvJFl/jK/Bujsoiki
KjYMY8rd9S5G94lWEG8FhApZxIVDpX5+an7JvMmyMAgwBddS9Jt5U70qDrWDHK14kWz93w8FGXg1
f6b5A54/cNlvcl2tLTjc82tCNueXxMeyHvQg6de5hq4azRq40/l+yf269yg0kwKRxrhQY4iK+tX8
mgBMcQWUI5jbCkxbYRUixaTYyEt9novIIy4x6yCsjIe9ANtaks1SVsSi8L9l6O701Ptk1fMkiW2E
aJ9RLB08jcIa/7eEA+LjxOdT9al7mjcnomPb1eQRdJv5FXHY35S8mghTpEO8bd/or8IhmiNuif3F
gX6UCHv4H3HGBniP8+fizUsDucb3XZ3fj2jludu2bYhxyTo6Shqz8OD877BT+uc6YnEAW/q8A2xH
FhAPsPfPh2fe9/nN532QEIlKGgvz/fkQevN9/lbnVITzVRTf63w0JliPEr05GqN6IRL4AsLX4Zn4
MIP4aYA1s7gPxS0S9wRQrnTcd3pzCEHWWKpZzw/nF9doUVDf7ka9opmYLEoWczLqNnMeSNtmx/l5
QiBmKiYIITDJ+nbebh13m5Dpb8zm5k0gd1zSOVtktHDnT2UJ1q/f/6sjKAsiBI170lJDgNfcn/9W
zpuFlcKesTWajg1V8uaOMu4m5b/Pn2D+b30ChP2jYWrrGGhBV46bzs3kIgK8m0bGwqUsgthlmYJM
wkGIa2epA7F+7oZ0WbXx7aB5965PIyIxi0+U39cJxWF3NK+9NHnsCyuCMkNyCa0uv7aP9WifwMEx
o2+XDfhtOxCnlnrDKnOQNY4lVHD85USj38fZB1EnND1BrRLQ64zsU/+SES2WBgTRWT4/GHxR14lh
rikHcZ61a7Nvbij5LQurXrf5xBE0r7iI/V8S4ncz9P3fbdSGoZsYmP/fSYgbVP/hl1/Gze//598c
RP0fncGPxCkkSGej9Pdh07H/YSS18EKiIWUkxA39n2HT+EfXiTx1mNNZusLA+Z9hU8h/8FIwDpOY
Z1vCcv8rD/Vv81NOZSVNaSiFeZXJNfv6s0mUkpY+4QlrdypOmlWZVuGVFuXRsS7Kq4Zp6QqbWLAF
2hGzBtT5BTHLXuZljN7vWhZTcBRte6nNanV6Cv3SVlV2oRoukgktHPA09b4xulOtSmdX6VlJb+Hd
xcmvAViKFStEJgdAPAJeDvDbAKyy9IFFgZrawhoE20JHG+kUAhgC3wD1C/hbpVi0rv0FjEXyzqrk
7cLo25u7jtKxWku+kjcDOUXxzjCo0m+rEkIlwooyMckPH4N1Iox+0Xr+VWEx+JAOtfRMfDM/nWt/
mEn88f352lwTs71jyberIixnVKelbEC31Nem7GNEZgbTaQJXUtvXiKndl2HPlTqtae1jMnzn/ef1
y0/rm/P+47/HeWJyWqq3UWpDh9Y9oVGyVQqTXVR1t37FkG6OymDCRaqBaTb+ynbCF6TW1L5IvkPd
sHXAxKdmjZGs0t45JH/+RLgn5x+XAbvy1zO6IWHDM4umAQ0mKYpFQ7DOmMW9Fyj4ZgbHjiv4tILA
Iomw27HfvE3tO4S5lV67RWNPX8jJo3U1WNFj4fWwbRswqH7mXU41EemiQwvQa/21XVGtSOxSXBSm
DLbJMMs3Qum8E831xmV9/mjMtnWUPoJTUr5ZcyoEF2ZA3ta2Lr/YcJMWlha8SNDP4+jdhzQ+Uf5E
xTtnwu+HXQkhSKNEbSUNrlq/HnYvIFAeHEi7jSh2Ui1GCVTo7nvZbH866oIJs8ui2mWiP//9p+Uo
FCoRGXHMroGCWk0Ou4Hsu2YgNsp3zqM/HcWf3+rNF2xJhPo0VtqtM9KIa4lAoaL6pYhikJA2tc2R
GUEYjO8EJZpv2A3nLw+UhKVAZ7icwG8uyCMxFk7f84OG7tAuAq3Jdm6qo8+x081UCLnoXGyhY3sq
iv6+sWW0Hstux6XBXRSaHa+6RJnrPtK2Wm+JHfJfj88tNueikNMiTxmH+KKciV8d8pI1k8VX0gKn
reaJkzfTedAkvBKjgAstvq4cuKl+TAfCGEV4gQvSb26MVvskSxXu/n4pOV+qfr2UEMcrbWIiyQsW
v522DsBxAQKt2UIURwIzhDdmk5mLwGevtKC7aeb5Xd9pa7tz7+uEKjvKpGsyjyArDjS8rewuwRbB
lJMyc2sbi8LJ+5U5RvXKB9iWdZwsAk7poq6mcpmo/NKxp12B6b0sdRBgwrxgcRmR1PESppm29J1e
33kfRgvhnojaCw0PwN932TB+H7vYZ8au+WIFzeQ8PP90PkduYoGJpFiZlzaaqnYizzz6OuQkfNX9
wxTlIM9bB7mSUsMuGzkcmnod3fpSb8JNMUXahZ9/yWL+1fWP5CnlK3BOHwMP4iw42XDpUhO2WpUv
zcba0A6z7110Kq7+maZH8JAODR0cm3FSK1tWMVzNkHaNZAQQj6c3KFXcGrWNxt9IE7gZEFy7eYGm
8sKIIZdkoMqICDyJRjf2mVrK4RhNvouB3xaLsC8Pfdvd+EX/4HTHeHCrZZ62IQLAOxbHiJOTuypS
audaGiqJDM9u53hAeg8JTuRlhfdggxyWcC1BPbaV4SOKOAengNMMm8nxH8wovG7t7qpCzJaEGHSQ
472gAwP4WmTj2vDLlGNHnyQ+COca46MFeawr2nupQ6/rtebK78NjDAJrMxQPZYixaIR9vsiR1mLp
RiEwNfFiVJVAUo4fOrfJTXNfgkq9QDu5VoAl8npWTahP1Ezv5SQ/2GmAcNgd9qlhYRuzTWhMqH4W
Vdc+WL7TrSIFpSRPgahxvcJxjrePMNh3zqrfL1ywK5i1cimm4Pgbj4S2mmoVa4ptK5tNkQ5bp0Pw
ZoQDrl6QAgQlLwlky965/v/xXRWjLjAeqjnum+sWwS4dmomYYVd/BLt70+bJa1tZlwMk6UrGT2D8
P7zz65mHlF8vGI6yGQkMqOxUVt9mVpNY0WVa0jL3kl0DrBCA4BDdVbP+tnpWdjetXf2oN6xACzW9
U8L5/YfrKEfM03MXuAoR4r8ORH6ruqjvcnbXzj8UldhEo9D2ECO0TdGIA+hOW/ui9TAJ39lp8w87
zZTDYZ5rQj56S5shLFjDj8dxlq19idCqW5tp2iGwHId9nIXPKWsGjD0Ni9NguoSgjFIgS54tYG6K
5eY7n+b3UZ/DQFkepIsNO1C9+dbjEGyaVbj1FjRGviKZdQG7Ml67Pg7S1KEnlvS1cQntg7QciXzI
87CRO9EaEfZ9bqHzV4m++vtnehOIO68HHNhSwG8cQ5kG5chfv5qyzOWET7DeClM4MI+0dWFJg4Z/
90h21mtX9zB5ytxbkFfsM+4lT6mZ0x/0dHAZxscYyMdiR644QgqNollLnhZteaKuGlypun9vROLU
QCG4ZCrSbYG6egQPnoiLfA2kN5BCx6b/vkvnac3bM90lFYUVIUKz31A+vtQ0zQvMemtjd99mK2pv
l4YNWTOD2rlIkNUQOBSSRmVi44iSId5NNYXLRM0/fDibK1JInsXE1MWimQ8SZYUKqVlZc07GlKJj
75NkoyvamrHvmftWOve6yCG4WcEEyAFBROVeuHS/dypnh4krIJywXg0w9H2OEYrP9J3Zl3zT7vn2
Lbo0fEybkGZW0L9+i55RuemIlm8LGnfZBMEusBG6Btq4m0rjgo7/EqWg3Ac9ius2g7GTB69EIKxU
wIS/a6W2Y3pOucQbrBULQDjNJgEzYLnEso/yD+lQtlDxWMw2gbVpks+a0z9UQeIcCOShktLP8x8E
rylBVQuhunihBO5nq4sPzsznL7x6wnw8Pk81ebdJTEYM+fAmTef6rs+tL38/Ad5EEn8/p386Gm9+
Z30DFtPPx3rrt0a8HJMR/8IEaoLYwn5VxA7NJI9htEfoYxldROerFsTsqIcuaq7+/lneQpy+fzMO
gzRXIQMo16/fjIOEuh8Vdj43tbttLx1wmSJ+wgaxtmbwcqhw/RchGvTK97kgJMZVOuTxle0We1cm
tD+Ry3q5ziEtXCI/svFou4BwqwkNFS4WE+kniYx0wBT+7EVY5s+N0eIb8yUxFzRj4V7IezZ7XznE
kUJ4AXxBs5emLQ52EKav0IPHpQfyq0mUt1Gp9SEtFOoZl3Atc/KGbQwccjT1fQAgjSkMggelO7Qt
3ZYKtf5kSu8Z1eQDbB/G9sJd20351Db10iyD8CIsqQ5W/hfHICjhnWP7+8WdLpshATuRdkFJ49dD
q2DxxV7E5dSR8bPvEUOLsQHv4sSc/u/v9Ifxiz4u8j0WymxVn4fznyaedRJbGX3zelv42StwpGVq
FzsunddOH9AlQGOZpTJYykze//2N/zDlpRaGtVy4khoqULdf37n0/LawPcXlOVPrFsTyogVlu4+b
+kUAdltMZPHYArapBXNhoXzsu5iPmE4xr8dajebDdr5I1RLVialjiWU7WufhxrMAav/9o/5hSgPj
UFi2aTK5YGH76ydt/LAUHlYVBB/Yt3oiN+roGczg9aCpJc3W13rGP/z9Pc+TljeXeip+ghQh0ukV
FN5f39TttHpATFFvja691E2d0r22sm3IYZZ94TtesxRWXWw019xRZbiFrrQXRCCtepdoSzOX1wOW
BDL2SFmrPCaaUzjehwZQE+29KdD8Rf3+SRk6bb4Xqb+dfoVt06mg45pEbC2AQZIBuA7aKM71OFyq
IHr9+5H54xnLEgnWIuU2Kn2/HhjLjWI/bYd6a2bItcVJSt5VZNYlF2ewDZy/aI+GZKW9d8L+viJ3
aNQxmQalhxj7LbQuqg0/N2RRb1HoPPWjvDFsVodeYM8Z7NUVy5Wl4bP+jIcAsIgPHilSNXFSGutw
z0+hfNekCevdRnfiw4T35p2h8m1K/HxBtgybxaPOj9lRb68a/diqKahjflGafOaqQkyFbKJNXNQn
1o1fg5DZcSedjUX4n2OPdwUNBU9Oxdqu6DdyFXslLtx858cj//R9MUPmm2J168i3JzJmPk+YmY5k
vfURU6VjsNcytU/qCQTOyOS1biD3RHR/Nn6Hjp2J474gn4gmjZNej+k2Eyq8M4fhaxsFPUJ7H8Bb
XV/62dHVzOlYOsHlxJXmonTJRbU8lW3DGSuXMS64kXFqYHIuQjdwT1PBMJGhbeLaDlqOsJTuqS5P
WcEKgfCcdruvm+Y5GdQHqG741szIRtPof0Gms447I9ieNewJRmDsPlNxkRe465kD/NfnNxqLOVtW
t5lLv1VaBJoTjiqz5oA1shjxC8NEn8hHz4A25q26D4P2xtKq16h/t4j9h7mWy6hju7qNtga4ya8/
rTAyKPdDUd9CULMxWLdyF2rYjYUHUQgmhLHvK7wEXdofEo/6pmmWcMHod/3XR4C1lEI/MHcjfhsZ
itlyXziyBC8zXlUSX0cZ49II+4y4qMB4HqB8X455dhFJUb9zuv6hkI6ky6SayyLGppb/ZlYjJs+P
cjJcto09KhxGUNGc/HNUkHCY+hAdQw0iFUnd+6jzkVSWwTu/4j9cZVydkp+0DMuQyn1zeWOmlDVu
oMpt0k5oXxH8e8i56xqgVipW6BTf22OWQn9YSzKn1F3Xdm3H5Dr+6/fuxDJv/QlkT9Kl7uccBt+y
LxrreqBoswkbcJwZsmJjKN17TTk6p6H3xQR4drShf239wXOv8eBmkR6s23TEQDfjAuLe9K9b0VwA
0IfolxOn2SDVXyW2qT04Xr0sxgojgV7HF1o82I+of2f1RXEnguSpHrtxaddV9ExW1cYc6+SmTtBu
mGauGAF1lr3ZED5kmJHWBPL4ME4G8ymW8nNnBWrdiyHjl946J9+YNyQN7zm2tW3ULcme0W+p5mj3
EqE2gZzqMXTjCMF76528MKFbn0vtWulddYPjKVlgcLyhsVE+NK8z1X4RDp315JiPgHQx41HXr3qx
mHPNbVYQN3mvNIywHiy+NGPN7QSeexvZLmmu/ghfPryeptF4rDPiO5h6uh+8Osq2pp3PwG4przI3
eWQm0+6ryJ8uB6EfVdEah6ZxP7EIik+FMUQXWPH1BSNk9ohY817H27ZK+8mdAYez6zVl9twMzzJX
c56CiNHWagTn6QlUubHN76LQfhFBMb3osXGTOcnHJg01vKwyPI12G9KUbr7MQWPLAFTdhIg1b9dp
EU6s95LugAyCFVhD5MwqjKtxAXF+sNZhNyyRuNXY8Atm9W3y1GhRu4VRSfLefGMHk7OcPJmuyBIN
LxnZw8sGy8wByfDh/JThFOrQOGJ75g7hI+4vcl12F+d75+e8mBSGrvK22B43UWyqC0qP1sX53o+b
PvVp/ffU5BxV4AUKbYY9kYcnrx/DExZMap3+WK59L86PwaATre7O8JnSrj4NVs7qZfIQM/izn3i+
N6Vpsk4SQjfjzp+utLyarlpi3HNIEudn6PyNV2ESyR0udxyv1kWTeer6x02JJSNkrnJpp3WAOD0e
thnl9109IuG3RSEfhhg1R0Pqat+006LpPUTJsBicg9uVjyPfwCawbR99AVhp6eQbIkqNJw3L0bEO
WMtoTJMx0mq3TWFot0Ne3nSJ3ZwAUWjXmIOWE0G3W1h+5kr5yIb9IC4PQV1DOp0fQqKXp3FK4FoN
hLxpqUbQV9xfM02o+jHRFk0Uttd1vLL16CjqwLspE5y1aFLwPBQlptXSyjeRbkU3Mu+iGwpMJN2N
IeRtwrAReXfB0dTD7uhNRbRE3es+JiMOvQK17LrJhPdoRfjAM9mkzK0AMVnD9DhKgxKG302nTPOm
R0QgB00a7k2qV9Vj+imZn5Q4GfdDm/FjKOwtYsLywUcQe2c12QK4TflQjlW5qmM/o0ZuRmsrJ4R4
ZEl8ZdWhiXeYe0xde9YauLjrEHhDwxwpGk3O13KyyeSLP5mJow6201gHyAIW5zdKosbLLxGB+FAD
m2qrDIIf2ZeHuUaJXAW+VKD8bhNlpnGnp6RHEXvd5gU4gInddjvPfeiCzFrpMA63Zswb4zjBwWX0
xQkO40TMIww3gY2uj326595N03XtJ3+QH7q2PxpThgC6F+ZlXnOe5II8TQ3E1KnuCaa1CkI/LaTs
QvqKGoRebnJfpeuuRv8WAY68m9L2Bsix9TGNIETVXTHsoUTUH7BwKGWnj2Yo12ahUTjOom7rpaXz
sQ0OpRitT/R/BwKkJhKJND/+oCwa7fPzlsksNymaCSMwl1XTyTGRSG1cikrA48SchRk5eszG8BMX
kuQTyVG8PL6LRF5do+C2HoNogwkjfRzavr0xnfAUjI+FLI17p3LzKycdHnwwmQ8qnOLLqNFezo+g
wmG7rJNskXrkr/aZxrdB7fWGQYZgDsu7c+ebsZE42YJJkrunBTNQqNqZWduAmnPTXSGM8cGF3bQK
8SzSb8vHh2ROtIAx9Xno0fqUeVTfQUU2Tq4MbysEW3fNfGMM1A+G3BFLH0/+kgxhys4ZOSN9JuhR
zQ8jkD13YVasrF7/5MKu3pYOVunecj8MZgYeDnt+eRAx54i0d4Yfh5/rr3zR/a7TeoClvSMh0Nqs
x8l0SWp1SVsuXWQDQXRO2dCm6KtyzQXPulAkraxVEwYr8JMjiNtyvDrf6wImMnkM5XjSMB8OJv28
oY6vh7QIrqzk0SVTZkM0sktpzBdHvQNJWSD4WtilDa3qTF+bdZNu6U47d0zto0l9LS4Cgr7Il/aN
uDjKAgFijS9j249EMMUEFtKirW9EqMcrc5D2scTBfUyR7Z9qewrwCTHY5ZK/BiQorii6TpfnGyzi
j0bszkabyoeRBDfHN8Reet7zFDZHK2jSdVR+zbXuxfJAzyfU2dgBMNX1njDXasOK2oVDP6xD2fhH
rD8kikL7XgDmOIhx2lUsIxZK4iHvXLj3xZcwjm/J/DPp7Y4bnzwoyOjbqhgApfVyjeeJT8G8rxvq
dW47OwyiNF894MJB/dSU0cIT1Zeow3OcbVnALIdGfuxC61YnZHpF+euG6fwqG5CkzPl0+NNAJZTM
IbVUXjht8yTG5nqCA0455Coh4Y5Rl86SJ1GS2Kg+4yeSKHdyUi9CBFvC27eDOHidy2VNe8268BJ+
+JepId0UrOkcOMmk1YaJXEGHGfSmWNIKnS1wOSTLlpg4bSwPLIaILM6nR3Bs16XVTSuSAfdxNe3N
Mbnp4Jm2LJmSArpaRMxUNBgbMwM6FQJH72bMhQXGiZajPX5lxXlTmPRXsbcRRlVIKpApNqKsZsqq
2K0iY66sx8cOmvGFVTzEMeRdK1K3kdSnZVtLnPKdx6wAwPvaS/VVHTovjpGUQJfTYDElzU3merfg
vMqVNpAERQxTv9T0dC4y2suealyZO1dJ1MJKnvpmmbkQ+OuMKC4LRG8Gkpn863CyNor46ZVeQWKO
TONTVuiXlEqwEJAjq0NVnFh7uvX0JehDAjI7QbQp5xdjEi44bUoWhAQ5m1ErTyLWI0znhCWUhXmt
k7KwqBXRVzBOlon4IODrjvit1p3iVI3TpFiLOKqRkJaXPSlMG30wqg2tKuzqWhev/FxcKrKDabgX
IWJQ4R5Hi0uCtL9qTYdnxzFftQx0kaPyOSXMvYQ8cqOTJrBsUUEvPMtaS6GBGySxcxd7GB4p/OtL
f06S7EKtBQVG08Ii9TfoZvpCEC4n09+WfX4hDMg4Ey5olakDlcBXEL65j062btOvThS9mnWOeXcC
Adoys4Cqj9o/5TuWXf1odean0igQGOBdVLfyKtRoRvuY8S04vatBR3saCpi5DunVgaa0ZRE1R9fZ
5HFdwIBtk1Pn+ZtJWM+oOMhZLVW8qSw8QWXbMewa1sqIerAwY3NhRqDDIuJWlaFpW7vvryDOgKGg
87kwyh6IBuMSDJp9KsIKc1oCPkuf9nXZvmQMgBEGtJtmrK66aGZtk5K4yspiOOJcGI7ne3WIlct3
W1iaDD1DJbc9PIxjMZj5MbRZ5lJnhNIF3dORGlKQ4OhmZQ7J0q7WcH2yVa5TM4Z+s+pSvzo6rV+h
MsBCtcwhaSzPT7aRWR6Lxr8wh97Z0rvBK61VVBQLEoyImi6PgvXN7B8rxLbV25M9v2Epx+JI2iZX
T2MAjls5ZN/CUBtyCThi3osgHbKNaZPt6ufhES9aeLRYu2O4q4lGqDrB5crHHq/H9VEhe0XeN8s+
KqiMXQgMOo53wq+0Ncyqz51fwHj343KRdm1+BO1RHOOI5gK6WEUXRWuPwYzYzke1DWi2p4Po9ylh
AzSB5hewCDw4FVH3plVrK8dtd4AvMCD2nr40bVGT2cENfcGNXQvoXRos2DoN91Wj5niKNMkIpKP/
X1ZOdgyV9lSBqd7U86PzUyzBL8LMjtZTlR7/l7Iz23FUW7f0u9Q9p4BJWzq1L4yNe0cfkZk3KJtI
eiZMep7+fDiXau29pSqd0lpCtjMi0hm24W/G+EaK6+28oIkFVLx882yKJdEjLGMQVe96x2k2Mlo6
kmDW33LTtnILnaoCClGByIr4zEOuPxIXhn5HL8A9q+JMvHhxNkb8hnbSIcvuv3ikFmHdg359P0gS
s0KrMt6rgqwuXdlw2dc/hEnHqfJ+c7SzHWM6wg6rOT7PeZ6QvMAtP1mA0Dl0QaMVtpYxkug37F3V
WJJXo4H22E7hn7taAjactxQRxMJeUFLQ5XlIImDYne+HGcbOeZIfhYzLPw97nUXSukOQ3rjURRV2
lmjpNSIEgCu9TDX5D4PGFA8ljDPRDwXn8eFGlOl0Stz22qR7r1oJnZU+svHkuma4vH2KTmgHg1ec
1No0Pxh0cDtztNxgKTToCLoHBVzjMNX5JvN1Ijc1EDy+lyPYaF2CUZPPxTMisDC+2hU5aWeEtxDl
q4d2ZNNcC+80A3MJxtyDtsXuQWvoVYtc/zn22hgY3ZopqPu/ZhOUk5dMuxxq5jgSWoaJNFmCdmUK
eCVTb/oRbi6pJdvzHbjm3B9Fn41lYlj5A/dHQQJXJ5tAMqyUjCq0GdyrrieH++MiqYgAvH+d7vSe
QHCyfvn9cP/x91vwDa0gIwfrz5/++Xv+HO/fKjWDSEywGsGfB+/fVN+f7t8/rlYuEvwRA/jfz226
P/n71/x5JvZcfNjm4v55Sn9/YYJXYDdN1oc0h5Sae+XL5Zp9aO2Jy3SMY75as7zut4g5/Oe79z+4
P/ZvX4eUA7hMX73dH78fxliRcv/3jyLqzg6bKSFCh58J02/ZqVL+aLuKVtkj5LT0YQXe7/59WFYw
l1waXu37Tc7p/cnyJ3sLp/IkDWrxpGmhTQOe2RIZcRl0zbqioXS29WK3Yd5BbplKI9rWE1l/+roL
nFZkDeK431OG8XmKDTsgwPUnFyLwpJyc97lKiKyoFmJje/HYzUYbFlE1XR2PThw8RliWDGdUi6XC
gkUCsgH+aD5+EqwBDiopWZ96C/P7rdaz7U31HyRVpA/Q4YmeqV9K9ysVW7JVnMg3Tbm42NagtOkW
5x4nLz7bqbsp23xCsILsc0qLbZREH5KJ/UZzFi3UF/eb7z5icAzl1PyIJkBw0Yx9A9cl3X/UvRUZ
LV2vcETjpIOflR4TtTh73bdfqg5xEcn3B1or2MQiTP1h3rRxFAHSNPfC6C6FKrrA6/U5ACu4FQ5h
z7kFWGBkCZxKf6uGSuH2LVVQAnZMX8aheUqtCL+UENRP8aOQ06OZyd+dZZNzjP+E6+fnMBiENHc0
Hp7otkNrnbIFG7udsUWYUFjQ2DEsYsbCRExRIUHLVNqwM6T0LqWov079Q69Xz1HejHsVY8BiGOk/
uoP8QSh4siM+9Vcd969a18w45QnsTqvpHGcJVoxQK5XLK7vKEntriy9F7cqG0AVZ+edYoU1IqY2M
atQOvfnpVEC3kuEtQb71HOPoXgO1Lxr6lDP0tnmQqJGEfvH9rt5BfEwx6Mt0q4Nw3AJCMbg837L6
l7Qw7ra0wKFhw4vNbXJilhSDx6AP7t6PFXg20KuwdmVgtA0Xe5Uz1jLym6ap+NBGyycax/wGUFme
LOWdy2FK0ZEN45NAeJaW0MYKmBqu1YOpyXqqHexWV4jcB3uw9CMIaWxd5bvGUzjbjD42dQTkxoq8
abfA9wqlm0WHFgYP3S35QsqU+9g1h4cUQllPyVdprOXrHtB6NblqO7DeRJDesFEsXRpCSe/OCIxU
VqYD/EH6SkMz71PWRJuMvew5GuDY5T6VCbUBUoOzo5y3ASQXJDkQSAUSF518i5LkhzVzIiVF6Fg6
VX2p0porUVlTB+eMbCP03csaemEtyVc3c7jCLyLdikypS8d8qCUuc2OVHkGYdow6ffS+TEZdnLwf
uSTxnvDPLFJZsNjmDVgKp/xJSw9QWm46pJlgsNdwzgTUD0TbMnTs1t+jffW3SW59GwtCUVriyIMk
pd7HZAa4j/LXSD/EhLg0rXoiOiSNUyIpUlVcQf6EsaVpRcv0I62BxkOOX+Zq3su6f7RNEAoJPwRr
cXbse5B0OpHQIH293VxJOkiP5FKTtXCuw5eNHUKWI8mJudC/rxqwGvh5pvHboa9jol8sv6FBftdk
+lWT9W+w2dapNzDRUck7+9JBrlUudRjbfsnHiO/3p87c4fz5maRROFVkiFByy22S+u41GaGfFCJt
cIgh57QVO2nmfhd0Tt62RrDNpdOKQktN80FJueyzLgVEZo6/UuApT5wBEcIMPbDyZuoBh2UNENYB
nPxSOkeNbs5A8X0u6d1jp5FnY6AAE7r5bmllFJb4Wo7S6KFlLpp/mAfCpvoMGq2f4WCfxK/Ivsr6
1mYrbWuwxToJzh7BVvjXRApiCGxqMwUy//4pGkUzHpvJwNmtaOL8oWRHCWVQzMgyKZSvzXoYgywh
XMKtOvfUub611xp1adecpj8Hk3NjJ/zfUZNQYLGEIOuDXBL6TWape7dJLrJCpkLUQkDI5s5lBchw
kIhie8z7c4tw/kxDCXnNY39RxhHEFAG6m089BDmqSXNvq/jow14KzLREj6BBUSX7bUdq3sGZK6iY
aXOEzKk2U/XdMjIjgJqZsiZPzO17SzhFWCDCYrQF8TfxkhDbeYzMlbO1BpCTEdF4sPT++1yB8XMJ
lz12ZaDB2NpxXTF3PLrz6rTe1b0ZB17rEz3ldsU5FbnEj0/meRq3P8dy+Gnq0woP5qqhg3lSU2VQ
J86fkqiW2RH7eQVDMkUAWKjVF1TO+4EK9tEw401GL7PpkW4ClAeKyzXoC4h5K8zS6mPpsmsSsdSI
R8Kz2OVovN0wepS9PMRMvUKUV2p+bYFyEFlN0g3r5q8MG4kdT3y0O2YFm3Yx2eb46lzle19B1IAE
yC6FT6bPzxScHh8afn1z8kCZOoY10PwNbqgsKPPVIJm9MfLGfOSHfSUe/MXzUda6BSP1FP5oPd7G
mMBRHZHFDqYbPZZXzOSXrKnE/cptPHezH0iz8x5yKsC40BQZSfXPNIe36FtDfp3y9ku+ZpvNDF9C
2Q+hzdRsR50cYwdFGKfm2gub3LgmFl2IjNNglGN+dlmmY/K3jC2pM0s4quE0JJO5m5nUBzbq54fW
5+IihmcDDifoLmgsBGIxV4JHuJu/YukonwcWSDgyKytwKzBSkpFXKEnWASAYXiY04schzn+NRlwH
wgDLwmeCBU8hfhDQY+6tEUKZYNZ1MNQS7Tp3DcVr1ZG5DETXXuXnVhFG2QHg0coFu6Q3/dDQU56b
LvMvk+/HYYGmEjUW8EZr8iWoVbe7MQrQgfaC8O6j7LGx6GGj2XwwfGhHG62X2eOTnsKGzFmvHmI7
G0jtI+xvYztEMuLcUo8ieh6UKF/qIt4WWWw+olGoXtDG56FXdd3W6L+qFbhoZxmonyT9ysetee28
nrLeTqqNH/02h6z8kvZDc9brldKy3kUZB67GMfOTGOR0TApmDI0bhyPJNb+1tDh7dbdT/rQdGtv9
Us5tvIoAmZK49KqznB48rOzYGzp6AkZJZHBnB9NsiA0xxuVB8Gve2JlVHgvcmsHMD9r7WkEmXvLN
noZjAUz3qXZIM2dneuumunxNC7LdnAHEj1f87mxgSqJXcWiV+u+8e8gQ8V+a8QcDifaaZ9i0ugJp
ZVL5p6yEaWX3wtxl6XTUjbbn06Vj39D64ZyxzBpRwOxLRD3stig7Z+iEnCNHliQ0LxV8oYOoHU7t
lCk2b9yTbv5McV7b80AgdAEPykojGtyo+2YKeXNW7KJtMC6Mym462u0C0rcKpxSzUj4voVYnzuOQ
2XtrxlTO0vYwdOOzbdndDYqUzhXEGMJaziaeea6uke0e0e4le6Hr/qVoqGHH6osyAVuZDC9RVfqH
sjZ/uJ0ujn4mrpNgjCCIXHTGXu0hpQ+ngn3TRrQJTbxnXaBwf2KtYyDquuMuzxb4GdW4L3TpHLsk
rcK4gDe09E4fuKQNBVE0E2/fwfAhlZgcyGTDHiV7IHd1a6SGDcvetgmQhF8E+cUKTYDUW40VGEKT
eeeklgj0se0PiypgUyVUN0lhbgsPDAvklodROaFgVLW1pV4fVW7PG/jJ70lj2GeBY2FTmkiZk6n0
w8pTRTC14MmMoty1DiNlibplXzsAv1lUAdND7/jgMx7fmE07b2FJTaSFk2/jEQm6OAODjyF5JhBo
oyOrbm3/07Ci4TgIJsOtsDfdDKA/HrN6a9JlB7WVUi14XEb10tJ2ptVfjVybw7Jv9M3af4Lm5fqW
mRFLAjv9ZjJiPVqe/y0eo+Gq7J2RZMljPGEWKXqPOsnRS4oLAvmg+FDdaEoddMTaYmqqC3wphNM0
flmbI8i11V6k6R4RJopzZzoShI37syU3coQUtx3zxyxr3JtqnADxyfSmt1BnlfZhTGxlXPWUgRIL
NTH9nKkVL5Wk8WS4dvGyaNmBZ4P6bYnooKyPSNrRDme09s0Zf0Vu5XwY2c96LqOdb08zwfCDd1QV
dFokzFzU8+SaVDhgDKt6g5jWXsmkNJ6H8bXOTQwQyBKuSebltxKYVsAonwi2cngqE4ibbpE616G4
2R69XOyhmvbKmFCDsu2e4I1Fv+dCuTcthRo12IhXHYFq1NN4/9aMFwYbqLBbLriJ1kNrkRejCATZ
UDb6N19/Yu11KWfQ7UrmB7Usr3XSkQUxL/OzsiALLuDkhrtT3ba+NO3iPd0PjO0OWW5+1hIWc6sX
LiJUF6h2O2MGiufXJcqmK9eD4dki6zQxEzijtsnUemBDAy2XBHO/vQLxL+kLNLVFDcSvVVRPUgCG
I+ljZDTcs2NfCgEtBO0zCAfvSMVQM5WL1CMpoL0d+mgXd1Yl5p3r6BVU2jK7iKTddbm3kMg1EGll
6oJgAWaeujawzrFZNzd2sjfmaHzK0Y2MLCmbbIIj3efTCegzwPt6/EybsWFntFi7O3PPpmGVadpu
h6TBVluCcusTMw4NcP+jcc6LuH6pSMNoUEthWrrMwG0BGJAmYdcRnAh7zb1KCCLXoviSetVjngAm
TVgwMAGdA0fUX1i+cxaxyFObiGjbOmk3PwgJcZT9SBaaBfDbqs9UQDSedTHsH2hRtaNNOMIeTNUJ
vYE63w+aGteIe34xAMjKp3KWhL0axuvAJ/6UDW2Pi0AfwHZ7X6so/iRDznsshEAqWdVHxFRyM0di
pGSs6t2SE601j6IH2mWyOW6c+Fh2MZSrson37tI3B7seU8b/TO7mGbC/lqw7/pTdsx12WdTuASXX
uyb1viztci2AAmwWMarz5KY1S5HqC8ZYQHGJn+4SzfgxEyq3nediPHX0xPvMIMguc8onc+nVjXSy
6SGK5BkQr7mdS2GHAC7dfTXm+nZN3EI9lHzMBLVykizanSBgMIi8jFIoI+2vZiLxYMffffN34w7i
w5cjuj6n+Co1/KETrNqvzNVrGFpBM1rOkcba4eyN4W9MRINkQKgwKcfXck3tlZQUdklG4Aq89TiP
EuDmMh3Y592QHvDYv1Yr6yzyTRGM7kjt0XkOPISuP2Z5g3TF15tbf9ZL99PrTcSbDcHVpj2/Wg6c
2B4Il6e3iBVMRMhlVfGKdh19h4dOoEfwhtSmszcpXC/Wtcsvx0KFK1mO0z3WkmscIAfiFQP2Ewjf
MYN0MSiqKCOLaGlcJOt0RXmXI8pBhMdcCwoe8wrYdKqvtnlqfG+iXWuYVPoaa7+u9vdEq0wwT+Sh
BpaM0CDpQSLaw76IlsNAmsMWcFK1gWA/ejHbz3rvQH/7PepH/COQXEiHiVLxqBnGcIoa7SD1YpcX
DK7MifmPE/VXVWpfp3L6GZvMQsoePEW1wDerF4t8WW1+WAbXv9Zari5E2ZJzhzKDhSZL1MYwwkqY
6Y7r/frRrQLAMSoU05cM3vyYuaemg7boWs1WOU3Dpd6NNxYZvAdBOZXO406O1XToBA55h8j2o8ZI
hloCfR2pHp1km1vKzNvkWfKl6ddgLmb8NKnoeWqY+6iAbgWsMWDKRNGRzgYoOTSMFu24Rr6EWzH8
Mm2/AwUEfrCTFfx/Baxw4Bp1knb3i3m4vvdEA+REJONuZMlW5PI7azJnP8eCsZaGtYYqaBebCWkp
jn4u7bzaTKKPnhuGS/PEvrbHvXDWhi6hzeueIdFCGchj5BC9Zr101XfXtIoTMthh05WzsSJk7AMB
umi3GawNXSoOM/beQEtxLdiMwvHcZozRGyrH0v1INMI3gQJV+0aHFNcAs0bsMLkhZ8MzL9aEr4Ew
BGQe4mGojBP2O7JdLB123YxIXGGS2mCEsoIkacXFQpVzLMfy0Xc7eSE6g8lPq9TNdak5nW66cBJe
SHXK/YciZQ6SMltLs8Ym67p7pYJSvFmJxXCT9igIDNlaePlZfgI27dSaGlQipyCAqJHuVisbdevd
5dVgU7ZOpNwTQXElgZRypqfmFzfC070mRMgx8jRem3zpTpzhTtbs5Jhuxu89KfKEbAH7bAXjvWRn
RX6yMxvKtxiUdVJ0BVuO6ldL076f6ioKNPlZ5W1yQWLnha6d/RrtddRlxsUhw3JvewSbQ2HyQwI7
f5Dw8BBl97ktg2yCBEzmSJh/e97VAGSJqKoSOyDTCa6nLNog7mrt3NoZhSzWQjAulcV5tvxkz0uT
VVK+RAvMdm1gWORpGYOFegL2940ZRpBRiHy443HulHvKjZVfbWe8Ol7DVjQBk4yB/+Qv4rtyM3L0
9CQ/TbVDTIA0iDwc+mNTZT0NOqcS6kiyan4brpJPumXPqCE8uJ6Ei+6dmE+m64MKsjhv+HQbtY9t
JBbrhbUEc1uMXzvgkee4m59qkuBj1dSXAmdBkDmSDSHoaSYJyLBGuDWxpB5IC4ZBc279jAxGNFbe
8SqP9kG647BxbIJB88EXJ9vTfhQYiXU8rSEjR64HA6G6k+CfZ01kCFlV021LaMPbmJXjA+HfB+Ei
6WJCG2+tJhJ7l2VLnpBuUnoSXLQhj57mFPuMsV84WF/1WfPOzdT5GFjH9OhaN8mQRRBmAY/zKTYg
H48mVCrNbPkgF+pDuNF4wtgn9/WiQ3xl/TRZa2KeaGpUJDXnfavzz/dDMdq/amZrzP7SJmR4kR7Z
Fz1GXm1dEiV+UFPqPwtlPdmRnhDD03ihkaRXd4A61KSDsWMkNIRVRP+D44wXuI0Kek0HdliRfmS+
vC1jD6qVIVhWr+uxLn4FETxSMBUZPOvy2ORtQbBLrI7VZD+Jyp32ZsNJa8kb1nsBl4wkJpgOncfP
jnKtV95HVCiK81Hk+ym38qD0tYk6QLxlbnUo+/a7Kdv8tWYkBNC5Q+ExiOZW9uqVomomjRjA11IV
7xU10px0sEN91W0wgu8iN6dNq5OWMxIBw0POwHT2MNg3ETzuzkxOSucq2k8RvWFjYzBvc1qBBReG
EWenBqDBBclcuArZ14Ar76lNIC9qEwGR8+x/cxGuBbpD/rw14T3AutUHhewOjSnFeZpj8kLpxbqM
8VsOFoFBw2iEStDTLJLg1MXgOujW+zJmFzPnWkbs0uBeHcDV5KzQ6uAv5zWOnm9FRFBG5vfmzloz
dNraZEKTVNG11KeDPln+qaCWPg4FLnOnbtE7mcUtGQrtMMUhz4O+XMueZ+mCrR7m5OZjGUwy/BNm
bBT7kj0lK6ipPS61RausXTPZigA2XbYVxlIfOwIKQg+L19bTow12kIGRpvOl4LPyCLoThFmbHCsU
VA9lrd3KWQ3kdeftzY9j0AfAeq8jn8tETMbJLiViE+KcRYcWLslvSQcMuC3s9JJHNS/P0Jl7VRWc
rSo9C+4nfm+gm3Q1gr5kZ5pHrh03UmxSgojqRxlnD8Jk6LtYw7bQsoFgEZZYJe/LXQyW/lDn/ZWp
fBOoRjkvkcNyIlHmi6yoUaIR8dGQsxkaUuNHldXVY+q2u0E21lePQUuAFYinhL9jVzWleNeHQzd8
dnVnvTZC74hz616rFv0U/TCINBEX73aRfErHGT6lZL5nz/5mIav8YGu0wukyXwBri2NrTvnVM639
4k/1Vy6DFRpEM4PcJRMiWhTT8X52b0mOpiSKZRlMQ7+NjaY4aqzSo9R8bVP/OSkX3kQ63fksRR1g
kJ6RLJbi1imuH+Sg2A9DvQxBAohAMsp7aNbDrJcFblk1PVrTaDIf0K23BdX4Jhnf8cmRYlsx0vTG
4nGuxXRop/p3WedN4GVu49D0Iyha445G34hvSteJ/ZPPVUTny+jGPdvMObceZgbG90kWmASz78A2
u1taa/vYtGTEI5eU6VJT9yu0tBlFLTo4CUOBEMXWHDV8vHH+zbCNB9zJ2h5uShKaCpEbp/tvrrHY
VOSyO6ZyjIkRUDlhHrmDgyoBVofX6SUvl9817+/UG6pX8M/i0NBHk7/oXRZ90B/GidNP5uZoVpcR
/2OayzUNAWGL5fWsVpfoDHeXLcuSXjA05jfTuMSK5bbsRImAxH/q1qiw0ZHqlA+863AMtWfPifTr
YFXtDdzZUW/ki7A1xs84c46eUhQ0nR2YLhWX4cfijTyfZ4b93Wnwkq2FRWAzyzh6QSP8bo0eYMe8
yc+NExVPZssHXgo/3boiZULGNO/qZ5Lhn4lBd0rM8sKOlh6rHg6lb8xhn3Xmk5zupmB72/SEEk9O
3N56Xb8anDO2bS/NXbFeRchUnHZOnKK8Q9s0ssCyi4WUTvSkz7Em9Sc/ObXOHrNV8ZNUAkJGJ719
bIdH2RXFpcBcQOOZG18QJmLgNhSLdNYMH/SLw3iNassjhbKTbH+4KBqMf6gOXbZLsOeYWfbfK3Ie
duwyrVNptN/oCPSzqbgm+KnY6djB3XGW5w49Oa8KJ6e8GJLHcRKvpOOB1QeNCZqYg8eCCuRG/5Rx
/X7EBvFkCOLwYIScrKxFRZQRADqANw+6Br9Ra48bWtaRdy2HuKPf1pZxPBR9vx8GUukb8PTPEcI4
R292LudFCIAEiDsMMA6zE4+MZMrTqGELrH0Rv6uUsWtcttGFV73CwdgwgLby6lsRUYgA60ifyopE
rZbt6Du7bWR6T0z2HCt/MEsEd2V3qj23fi/7tXuGLqCGg4Zt6GrF+lvEQvO3FA2XQNd+dHomfUOr
81MjT9zYCj3l8BqPXhfNuxlK1Fb25U3CF6d+okWXea1fdWb9K6XxpUOgzO+1Sj+ShvFO4+EXG2cV
WsYs6GiNwKYIHcqhvtbE/W5LVJnsoXxOwpkdPSoSz7zYkfvEGV6I2HlQCYLbPq+mfeSQsppH/DWk
Yj7ZQN3P7Oklm+AxY05SRIeqAPxD8uXwRDrX64jv4IujGHzmefpk4DZkUWIC+c/JO+gj8j2IaG1N
51ePT8GJdrlkNnU/ZLbh3qzY0q/QmLbxVmMf9KWwGnV2Ct7wRl7pXzoFvnMoE+8sRuR9xNa4+0Ib
ymudEtBZ23b/RpiAZNibvyOmyvaMD2mpSOM81m0MKXH06x/E3gVzauiXJAN9UJMqfTLFAuxQwogU
Lat6UYqfHlKht5YRDtWA3QSuCw9Tr8fpeZ7J4NS66HNiHPScRtkS1hVCBf8+r6rQmFZEtLG7YXzl
qLa8ePNv19WmaSsEyk6gMkYA4a7fN93qOkgz8WYvI7Gv5iBObTSIt8bQ/7rr1FzvoMXNoSqG/qBL
ZOFFNZXHeZwxC5Txt7kX6VtRP/u1L98Hoo+eRzGiuciyJ39MtAfAB/s6iV6Z6syXVvgJ8jyfBFfy
Ed6N+y6in+rTABTZx/f5mhTLpfNtl3FKPr/mkkkbJrMzqUWKwtUQ59HFEhX7qvmyRKywMBfUJ7yZ
w14pZg4+ajbAAr0f5j0ttI0Iu1rl5XDTp31bjh7+EpIU7RkfZCXY5M5IzXcDYMGQ7e4aBNTKmynL
34wavH1j6igYzFEcqcj5SFBsbKaSBX80a5xmqHQDvZuWsPfpZamtZ1KV3DGAzzxQ3xER7BtW90Ag
I5/mPDbfZ3YPXe/1zzyx37NSBK0gD9n1eUIuFDK0jepy4uiWpNux1WTBGinnIUdRTHBaN/TReYgp
eMu2/83LyYAwblveSL0IqzJfL8WGeKTTtR5pK3ssP/a51Oxp100S4O3HbJf5axNr6pX6Ld4AGk32
dk19NFb02OPSLTdiXlJm5e5HL/T+DYktLa5bzk+sdozbEsltn7vZFQuHzQZy/qaczrjeD9pgsOzB
A8n8gsdYkx1U4w97L13OvFbFCbWe8RzZp7Tv86eaSNVzVE6c0wzaGscVr4vx0vma+WH8LNr+5k1+
/J5oZkyE8PwxOX5NuBchrWJOxodeteND6S0XHLCRfwJ5A6B0YW4QVjMl6oLxlTVxpYdtQ5DWSjQ4
6zlJ2Jlou8CuU/Oxt4rvmY/2cspq8YFOKkFk99INdCSZY8ShFIO6Jm314FqD9kDDgAgogTgul0yd
jVg7tTWvPNCUD2cxCHYYXBCK7vCVzsI4YhwTZ0Z28WGajDL0JzwzqliqnY8OlMFJbjkTrWri7sw4
arYS7xxuM/VOtExJBE71vbDMhIylR6dLyh3G/3G3tP3nUHfPM1jz7WTJ8Qqp4jRIYQOPi99iv9HP
ZFlaG3Lnli3XCW8/mtbwx3D5P39O/yv+lH+xE9t//Cf3f5K6q8Dvd/929x+vsuT//1y/5/98zb9+
xz+ukAlli+Tp//lV+095+15+tv/+Rf/yk/nb/3p2K4r7X+7s7jzvp/5Tzc+fbV9092fBv2P9yv/u
H/43iaZkQWME/b8TTY+/vifynzngOIPX7/iLZ2oYxn8A2uY/wxK646zklr+Ipobh/gdSZcOG0IeP
GTjfXxhwy4dnSqbVCgkHB26uUIhW9l3yv/+HZUAIx+7Katu2ORHq4v8HA+4a5mpa/ScsAfQpqAg8
L1A5gAgJ+vhXU2tuRE1vu5FzM+ZsQMkrAxIC4mNvLqyW6rQQRO8kZne6H+oUToITJ8+O5rbE5KWt
Sc4wN++HrGXhhu8AdWxjq9P9sGhJe5rWw/2unPBjb4j6DovRZAGrCBi8H8hVVadUmH/d/fMY68Y9
ghJkD7FkhLKGeWEA+yvRy2zJN9+gGGMe7gIANiZVn+rMJdTrfjNqmA6Pg8viR34sjQPoWlPlrlnl
y67tHeiHHiMElju/a26TP6bAVkt/g+UZneI9G+weE+b48Rh2XskZYd0ETTlFNko70fX6tq8cnULN
PbZz/sOvnJaLIznyiWMxDBqT4cSJ0Qgbs33UbB5SqwAUUBsSz7ipnxmdDqHm8pzizHvrZ/8I5g9+
iy6PAlrNJm/JB7Vtrz5Ni18Wm/vNlis69GMQxidBjAdEKXW4P09tjSm73+JK5h6jLoQpu5zuB2Np
kr0+pg8TRtxDqubDPWopx3yVT/GpWXfhkzlgNWOXajjUfN+zlMzIfNjoXeseTcbMgDrrYxyP1J/u
RPCM9UJSZ8OMvvwTWNav4lpjlfxqyPY32AGr09+HeM0X+/vuvOqMt9WYPU2e0YdcHOXpftDXDLP7
LZcLzp9bJk3QocDBd8/Buj/z+8Fds7Tuj2mLw5i+tMiVGop+cw9Q6zIQ2nEO5OFQvKBRNaCzs/iW
mzgLmidxMdqtgWnizbRfIFNMv1jRo/1chS5dyNUDadighcaWIXoRoucMNFw7gTd/7xjBaC8Nspy+
f+aW3+99lFnv2IFQ6bROOOsPeHg2Ywtj5QzPGtULc6DqS/7b2IK6/ZBXgtgyOk0RtPkReaykv2/R
TkwvFnJKOyQxRLHKVnnPnmlTJ0hETwlm3KA5T6Bq9Q0OCupR1GPH5Yf+ltSbfglw7qXPMIJcJDlk
6OngbHE3HEGL6E7om2hMt0t+cS0m11vsLVa1cz6zR9+HEMRSfYN0ax3Mg4V7qV4EeS3vTr9ln8Kv
rWEzhDXWCkjXJAqtGPdEanHF3SX+oWFaR21Cgs20adxAxbfa/1H/wkXJr++BXJwn513zCarddZfu
ZcAiBJRqy3J46fdWE7ABzM3r7AWRtUnP8olpY/vM44hgN+7ue37EkHNm6DMFlrWpv/ZyJ+SmIFxr
QIazZZeUUYHtCJSKORHQTW6mYT+nj3UbrJj8z97ZjOonDHNQhPydTn6UTYCd2wvyDn0tfNdNxzAb
5b8f6N9Bwfsd8PVde6O44go/UdSZJ3xC/bPA/vJovokPylDD5hyyIbUIQW/7JHQc60H9gu3hyDJX
r3bM/fM4dPhsPtfegV3XCtIgaLDcjvqueHFYJ2y6j+qH+1a9kxr7kLHUGTGdnX31Fa2De5jxp/Eq
otWI9iwjGXB4nJGGn64Z+Pmbt0+vxRzoj3OzLbstWYzeq7hoXxBv8o/hbWt9tz6n15Th/9k5MV87
kmc/0AubdPXb4pdsMe+hXP0vus5rt3Euy8JPRICkGG+ZROVkBetGsByYc9bTz6fqARpzMehG/VWu
siyRPOfsvfYK8/g7Y97AuCZ2so08Y6fwlUuCoabFvKU7JMWpX1cXCM53I/PrW42ewLR52Pq1UW65
qd2fhvPjy9bRhTeMuF019WSkahAS9FULCUCzg3u9cqOFqLnFB5mIEXfCxof2nZANU9NtD0rovP4A
GKHmWzJSSFe3k6X2h23kx2zV/Co/YOZf0Y95YN+ZGlc74SRWWqi5stf5kfpI1OXBEYtVuW9mc4Bp
6YphXmWbS/D+IbM108IqwH8s+t2UuyTjDoSSvixA36938FzqGzwPmVcy2f0hUHcg5df56TfdzOk3
JejFFVybiXnm9RvT0VwCchnZou9OrceN1PbYBXzEjFO3qlXrABlv2tcqAvWj0DR94y9/edNFBN9r
3Vl7a2af7B2AwwyeRu0HhX+qH1WmNZlTr8V4IX9NL7tYRiwpjlxebmTO/XLrTwndth//tMFcA9W3
kM4fUVJzzZuv1we062fxS78DH8sAQoDIxc/3q9qOb9NZXUPJZlsc5oFLBDlBQwgrbfUcfWLpSoIE
7hnWcO/JcV6U+7j1JdrsB54Rbtg4j8dWFBflx2MJnz1v/XQvfFfV+/4OgsutZ+3lH2NIjJ5D+jY/
Z1x3F/KBxtoRIT4jhRI8g89RWBjRNnimjiuV9IXEzzno2HekZfoR81Ay6xDc4Av1SYhIDd4w/FHM
yWM0eq52YHkfsk38BPAzv4Nj+1iq1OVsILNfQ048WbVCHaHDrejPcbVJpLl5EiqHqHVehjE5oPlE
Zrxwx0OAssArmnX9TbNxe2xMydInou+sPnCCy0BwQ3FRNWJDarwJEAJ4RTZvpQt0DlE8NONOF/8Y
KaM/DxjZs9tm7kMBGnCz9JcQFLEHzrbkw3grI9wsbD62fnqdHv1dbn6J7QM1tysGejpJX4xlrbQx
UZljMJjteQ0FwywR0U7nsVm8wR+ITxDYYJaaVoNrSOukj3vYX0EEs3j5gCD1ly74X/9OcxtdPhj7
vzinNluG38FkS9aH4CqHIL0lykbeIq2PWps48YX9uNUI9OHf8Myi+MO1AFxpDL5RRsdgt9kiJ/qw
88i7kEneEj25gO20L+qVELlSu+mHOW+vJq1zciBFScUmQdi1481K3QJDfJxgrHOVL0aMDtjGgB8P
ejJaEuq4T3M5W8ZHbTX5yna2e+0eZ2PJE03azEq46a1bscUkCDtEu4S16CHDp4EjbTp8T8+3ZZPC
g3Ql8ieibS6fZNOB1YyC6HFMXdwxPdWZEWVlpcwjPQgdOQ647TYZ1wOmDYijVrmbeBdUbtxB9Qdu
uBJ6D9kfBQu+f8HMrrYR5OHDyxBCxAZspR3fNGj4/aJdPVvmMKTgCSVFpD/CWyfhKZ5XEqprjs/5
EH+8Cq9TN1Lv9wqKnY3GjC235dIN0kNONA2clre7vFUe2YjO75carGwXAudR3VrmovwtmP6fhT2W
OhIYBkevBsxsMYePf6PkIMfwDi3YgUxN28RlOiY39lC5aueAUAuKk1RuRYzsbGUmFx0ERsYbGFDC
ir6Va7kxPzO0Bge+OqH7XIWrUdgaVBq2ca2IbXPLo7zqcfRdY3/7RC/liOv0ODXO9N5O2z9Bd+pt
YC40r563iCXnsoMo3CX6/SDM+8PLDSBOLLtFsxtWs8/KP2iwqH/xCdm2L9fY4ZfHf8OV4udzPJfD
zomHDYnlN9GPHh91YZOUYKy4RrDuJgZMJOacwPiahyNTrpr0CovccPvkMttjNFzT4MPrhvQCtjcX
n+aneO2aaz+49RmhcH/IvBQLz9O0olbiXTD4ozWGB0MIu5Uu0w0ZfvEBOt1hug7X+sz154dF3ao8
QCWrtxwc/ejaxaL5GD6ACXhiSweMpB1R823zpX6Rzq9fNHbwo7J88zrXS9oA0u+wLiYfMfju9uWX
4iF8AVPXsHZuHFEGwwSD9MNjtwhOwof+w4NTz6Wz2F5hpKsXCRQb0VRr00Ro4tV4AYjYTED6L4l+
5pLyYqVVtX7dH1FdqsUcGle10meehMtf4kGGX6NTQVwF2v8O+L7HBxABhu1N56Z+h4KKTKHkGGlu
18+13moyj9RBXK5nX28vH1RBX25T7YofzmkTt0cSCS/M3sJ58fNyhXm77Vpmn3hen+mqql17Fp8Z
RPabwRTeS3IPdYlOjGKzKQPCarxsoLrd98f6WMsbKbL746yYm8ki+YygB4U89dUeUBWgrjol33z4
Cve3HT8AhUGQ2ma0rPZEUbQjfFBYjKiwtrLoCNES/9Zm9yJqiUJdc0vJz49Ku4Ddl6cuIZY88PF9
gjO5TXaPK++ogwDziuw82BE20edO3GKV7ph/KOYewpLPUirg3PM6Ounlc8z87qfKvWK4pTUzN6dj
wO1RTUi7YcE1z0pLWQ8vBKN5y0COXF+E4PXshZivboyl+k8yOuAcUMKhKiRj+e8X/c1WFpjAGkZ9
f8zwBupDs1u+Oii8/37372v/fvnnHGTi+p5aRh1YaYtIs+yww2sfscMcaYBTk1RU+7TLS7Q6dHzv
3w0SidX/fpdBlsHo/f03qYJEgbnGajTFSHT//fWozjDI/3+/WynLzlGxTLFa1ddjw64S4VbV+ATJ
OZUi4GjpCAV9Zvf+gbIRlbTsXGozwu1PmpbYX7V4MExO88jrJXwWjv1/v52V9PkwDgdb3mtst+SY
FlfgnN9IXmHGK25o0Rq2R0Ih7bdTTM3cGp8Qh5xOxEMjP5WVnL+7lOEXjuUKXxJl0etLo7TyJyi2
sabjiVtL2Ip0EnD8PyHpPpiJrQsZ/QMjR4tmctOLaMIJ4PRMDSKMo2jbbtNbui2ftNNsM0keSS6C
4aFVhg4m6272m1+nveC21KImdiLU+m55NULrsQ7tYNN9yp80SK8Vn34b4z1q4d3la5Z5mEKn85TP
blPd6TrRuiCexho4gpNkuNRjZW7114op0CfBF3vprp3apzA5wS8+1Fxo5bOY64OHJRX3Htf4VMUb
wZJ/+5+YySo0waP6NBz1MNJovfwkPKpb9PrjM/fyBYWHRJbEuoXERJVkN3+CbLc3qEK/oSfdY+q+
T/2gONjAo8OZtpB/3s2zNWj247P5Le4VEaWNDeuG2Ya04uJVvxSXId8WgH3072ZKvtQnwqjGt/Op
g/OBup49Zc6/A06spDpTD28yl1jZ1Ak9bnfZWtN+Qmnnq4d2GWwG1G7bCUVbjAbIAvfOJ0v8GWKL
CF4EysqujX0kjYhLY7Y8h1QMhg18Ey/1OmJUdHt45YNxidPKuoV1B4rDeLIGL1jzVGKdlD+xLqGn
6q8hlxMlyFVwv0d7ZB+L1o8PokftZKEtXkyANg+vntzGi5Yz6CIIlyw8/Z+oa5QfXhXn2tdk5z52
DI1tPhEECac2dDO+3+cLR+FYJbyGgpOPzvl+pH+ercBRpJXExnKKdwFSFWZfL6cYXAh6ymeD385R
xJjjBeeZH1L66bV+0OFTU1lvCp/spRzkZ9yTJEdZBivFDaAxOUVFDV8dka5hfsFjZCgWX9LwFpzP
CHid2eZGXMixNfrdOd5BQdKv1VJC7z9Pd8U9PGFUMMPT6QdLxsOjd3GuC84tgXYoYbjmbv8cmVZz
l6/TQGupRa78o7wtvG1JgOtn8zkgDmSU1Cd5UfvjlbtBOJFX7h4AQp/EbCTnEn7Phu6lexeBfnRX
SBalEUjYgwsY6wvpSHF+KGH4Bw63vSwcyGKwkR9+EoFtYUjvQwLhN23jjagFlCNDv/fBmdkAZoJ0
QOX/OBWhG3+h4kPbZPyNij0TNmq9EOjdvyn+aE+1ebl4g2XMm9Hoha5Kh1L9QwzACCBcXMQ/I5v3
a/pIwniH+2v96L9CsmMJSOecYNAvzbWK7AWedXpOr/tSn5mvE44A6AE6STYzGcjBKU8/1KsnXsYF
LGFgJvQ1kg/bMxSdASkplG7WODjYNf9k9hq85l3ilCLe2u74JMVWWiFjeuMtjd3c30/R3fgFRcCN
4sSDgc8RyxAAiBveHUAFhBvNt/rkIQlv+JCMgl3dZy9HfTbTIYOOE3vkoMU3BgV4iHyWlYOwpUip
1Vb9vtkKMjWV019LGX4fm+SbsnAsF9qBtEBQrng/3E2GgiKRaTY41qReE2iXupVXrviLlLO5T6XH
BHs9bGKuAsd3YGuRbfw14F8pYdVWdjeWDA2VbC4A+wSwvTcIcR3daZ4PAzdTS9nMOiu7wImfxzvE
OdD0Xtfsbh4ndZsl7tA5koT5/CFNPjDGyq+ohcPE7mvo75tmfMMsbKFavB0fnL2AQ8H6IXjySVQJ
qLOOBZsejQOgAzgBljjV+nWFSbDsfVytnJbbWVivA7CWDZ2Bu1v/JAcWSTA7MUlB/kGE7Mzwsmme
hUsz8tihZ05zll26F5A0H+brdM4OOCZXm3K4gHpxEmFdh6KOhc2RUz91V9+CoEWr2ZW124rWtCl3
2n7aF6alEe3FrrRuKBYKS1vOvJnD0/R+uUNUHrmP6Din83uniO3wxJ1nyQnXbpMahyiGocF6ZzE+
OTVQHsfkssyI9oPxnqyKMwLPvX5XnM4k1MARf9HzvIXSyUp4ItqF34BkbwqXEA4NkFCo+7pVUEaY
+wdVjG6xd4EjFsLvv+vNjUH+CcPCFo1P8glsuPIZUZYr+uzHvNzB4VYhO45EmlmmbukUIYWf4e0o
u6ib4Hg71bQUpzkQlvHLUWsMdjTNhfSm4cfBVcBLv/QiBlgSrabVfgxH+bflNp9Ybkxus8EFEge7
iwVHlr0333xw+YGK4ki6ZXK+slBkjOescFssXvT+RBN0LGsr/8LOsWQScHsnKdym+7BhpbFho6mL
O16VXMNNGp9FdYVcA93TYuaUSD2J+8mLBR0q10qYnakWBt19+axaLIvjuSIc+/dGP6O/5b1zvZVT
w7CWiPVijYKnXM3Qtbl67qBcKl+LqrNxHKtGz8h2HU/jT+TSHnsY9kgBHkeuJn1oKEFqH6uxWePW
ZIEODjvI6f2Z2VnwKOPebV4Wjxgp5pmvPlPqFIRFyM76TVj6gb5PIswgeRToKjm2k3dhJDxIAbWV
AWMlF+eU94OiAKdg1H+AgttAoeiGDccGJmgRffKDABnP3LL9WoOrXXp2LWooeZWaiGvt4VdqTvgP
NT3d5VY8cygCCmLl2P8UhyZYFPPYi9Q9N2V2Vc7BITgrP/DN9W2PexXQ5mg1GFZZgW+idwT7daTv
eB+smtHuCyQLc9aowgFbWsUcXATjFfFcsDCRrvNIXIdfaq+KFFmGQ+Q/cvGVwK53CC962F7W6zly
KSjnDu2HWljGZcLwloR753Fo2EjecHRCt1gsEHt5wxF7vWX2lRxFV7uTd62hHkar+Q/Q74aFdFW9
4c+s/QA6uUceG/5dePx9l4VPdIBvfLH9KjyWZw7Jl+KJJy7so3uv3eb3HZGASyNdXMlkYCN8caQn
y8ZWlsamvEmSFfwRiQkF5mWc2xaHipltiDjHgt8Fuv1Y4iaU8yXlDayKQJYwav6yLT3/HZEGa0X+
lTuHyHjMmofz4AaXjBVAgTdw8HlZ7uPlka1yVBF/ITuwSaaPJWI26YIDg2PCHpCX41r+Y9dF9oj5
CVSMFU9Ze8p/cGt7EKbjwAiBf7KeDq3uPvC9ttjBsdsuwYHi5Yvhx/A7c6Yl+tUjRg1u/c2bfFRe
064BS8tyx02ulo+FQuk2V5ONTNt+Ny7VVnHHFdxYLyen/YUBK48noE73x7GMjCX9kM+UXuoqoSlZ
pmtpp77204THBv9o5lCcH9mj6pkvI69jQEbct/ouMx7SKjDWYUnf40EMF4s1rV3/NJ8sTgG1wpWH
Rf6RW4frZ2HlfXks8x2rtzmPV3TiLCiHy/dzTz9e6/rUnNkUY/AT8Bu8ol0q7IXy+Xqa11czn85J
YGd3ziVV2aUdVOZvDhrK/8d6dmdqH2or45vqRMCNLJ/X8SI8ZpQPH+qhBNA5JTJv2cJ6X1vLH/in
pNfe737fWUnLdIda+iDeVAzEFpjGZut8pegu0nbavQL2BbobXMIo9hela24CuBxW6I8uJoA5Fbjq
xhfZm7msnXXkznzEk3tzNfrjcbhJc2MNNxmhi7Cd3pb2VrsDEmdQEXrcDTJkZQopl+oC9bn0xIKg
P7FH4syLWDp9SjX8WJ/yPRBon8CcjQq3FJuGBEmlXrp1NecJV3I7Wqtzcw5MMHyIEW7Hjti6gPoz
iJ0vD9Gv3NnFuIIxRFqsSc7iokg944RhAvZTZOvhCk28I/wkKLWmI+9etuF3+hJGdsnGmoBFgTYs
O0pk2U8llwKxdIdvaVkv2/sAjchDqCbfRltDOfGumAlrU2kOd3R9FKZHXBKku+pqi+JMx7diIIBM
19LPRNOam3RbhotUhMcMc/bdajSfIkgrm37gY/zHsyN8PfzhNv6JfLzCEjbVTWi97ru94PqCz0B6
qFC7QUhD1XMxVuIT4Aore+WKcZQ0D4/jZahdtfWALoofVEIG7wo0X3uH+6HfwSjXi5FcRgwAADe5
4WTtAIfAJoZ3TbizVY62vG5FGnzglLsa2uIa3Gc6Ta/1zNXnxqm6BSBKjKAoxvUJ1xnCmO32qCT3
nk8ULYZbNJxUxTMnm1A0lDDyGiT928c4FkToyG2rHpbdpwBvFg5BhuRMQORsI/4LhPOntfW/2YWh
xyPALhNdNBNAP9rPXhspdRoeCxvZU2WcEVvjvfriyacNTmHx+TCocb8SyJ6bK/6Q2GJupblDoDOI
4ndpSXZwS8HHFPsFMg1jH9O72sGCYTxKkxM+qDTQ09B20uJNu3TbwgdmweyN7wFFGEuCBTVZOpqs
Dbt2SrdDv/czeQqLmtnivtoGK1RTmAh65TJj8VAqc5AEGwwVvOKru6jPdh33FmrB4AsFHzoztt/k
r5is7K/9NMb3QcWsT5s3y2YVbpixBn+zj3hufjTLwe5p+Ke78odukGHHK3rPRkN4Rr5qeKy0fpEc
H8L+RdtfvWecrwfsfyyst7xiiJng7ZGvRvROBGxy20D+O4KUlkaC4ZOtKmuy+RjSQSxNMd5+eQw2
o/eZdZaeeD/mhi+Zc4aWmBE+dDK0HcGYv5rb2wfuxdDNZkyEdUY3zwMyQqgjmIka9oiBAvf6+A4l
Ud8/1bzN+iVT0wyCE/bQgsux0IyO8UVx/Nhq6PIwQ1ngyYqvM34HNqNvFsB3/pmBrQkOu2VuHlR1
HsFD9+sT4qDJoICx4m/MBt5HlpP42Re6WawwUHYnTIPTHQOOwQSUZvrp07hU7oO1uI29t//UJrjL
7GNU965MsqnP3aMCTg64rbyk9zt4YZJxQJUA/ilbIbFza9ntNuEuVjdNv8BUggMRawaQmDlb9paP
S2Uc36iWM8x1RmZEhU+NZn7p5wy/pkvyE2jol9hzE9t0jU+QAB2DHlovYCbi+tbBlvFp+4H7uaE7
Jv44H/TwDBTNzxpiHIBJfK2SLUt6KPgErvA7fKNQ7SxZhaCMvQJE4WV2fz3exzcnXKYRw05tO2yV
3+yAoHtc6N+FZlVuEnqTvHg8oDrywKk3EqVMOkEXHbyUeMz6xwnPHbetnXzyeGjfezU3n7L3w6lq
j2ky8zIdgbjVfnOAzuz4ZzoXhisQOIyD7yZLHPEyuOMOz0lXZjL1orapBsucuTFqBzzn6MNYaTzX
ghWesdM8JViGSS7Oh0buh/cUgem+PBcFsWw+wwUmDlIMZueZ/UKK99NwMWMXQiBsoUdAscFb8bpn
As4z14B3HMaCPOuK22ymTb5Ac+sDHfEsUNmVTn8Gl50ibMus5IS9F3vpTl5yPCqXmVd7zRU/ghIB
ZmP3Z5RtNUz3fB0BGpNsFffuWzV1Ci6vk4QV7eweGYjbnJYxBKMsH9clBnN6a8dYneFYzqRK1xZB
6L1qoiGWs/CubTW3QVsGg9iubxFkg/iM+EBxo68xtdE28H+khsq8n/YMzBkYDTCGdQfIknKD0HNX
WTM8fV1ALlzGWLeOMeVZ2guLbFd9pEcOdQw9tZXg4Mzyw8Aoph+trdmCgUNksxefRGUXL4ed1lr8
rPT3cRWvE70vhfei+sznKJ2clwuqM/sC7G7v4P/lEnEftF15Vd9zF1n/oj1HJz6O4jwkxO28eriI
IBiwXat2uAl24yafy/CwAZXeEzpyBnhoqO3Sj/qDpTl+8JCx4cmVp55mN4ONezd2lrQgYGomr/vi
UwTCuGiAMeiiRhfjzHRkJmvrpKCB3fzmsxXqCANMiFkZRzTXnnInw6rdh3tMQOeYeNPDVdlesAZJ
8DJdxsZCLzdS4IT6oivnMCA7RCojsww8vF3MkbSEp9/Ct5D5wyjPDfRO0CaTKyIfMMVVL2ylDQdL
PS0ZfXH19H/zOMzncLtJ4G7SJX3Wv9Epe465nf8yED7w8jwx75uwbEILbm5Bo3RtVvVvLfKIcKRb
+hp7HMUyjgQ28Olm/b/JEtBWZTECxHOjB/X74O7wGd9mKJRhV3nVOWipdtCEbHFlHN9iidrVfzC0
dB7gEHgYMyiEkBmvtFX/NX0nEmvQwid2jjvRth6ttoJ9Oh+GC1IE0umRYYSJmx+CW48ZJ8iuvtHn
IrMRkdpWYdA5f3UOGnfKjYyZXUs3a01PNHMzpoLzGpsKJjoMT9xuqbJOofQ8jVWJ7/qhPKPzjzxh
we4gepCx62JtYtQ5+HjpSC7LoHIqIts+lD32IUc0Rc03YtXWhhZxTn/REKAz5jXlKz+v9/jsYFab
5ir6szMjRcEpTsKndhw/g9iXFrI6J3Dpu6FE+cEUE8WSpZ6FYNHa5pzZ4lmf5mwZzalehqOlXIMT
m4ImLiGiqQoGTe8mZWtsBp85Q6nZJkGykl150V6aD9/JvmX4Juw7Emlh3Z1nnwpDnuiUKk55Np4T
7ryAP6vug+HJq3pfzxoCsjV98BrtoT6IT2WV7Ew+K2bsDDj/8VHGy+uOI0fwHrU2AA3goieGzCrc
a7JsLGyKneyENQQQ6EkEbLaNHSOfcnKy9dfXW5kAwuATkEYN9qsPVnuuAIXskB/Ee4xOChveKT6/
TnADcqpadnBMp7qF0NsTq/Np8j3m+i/lgmICMw/w2XE6uAvMRk/Zw2GszOAW3pSb/mLX74WHZvWu
kEcOXogAFhSSM4Dlqt1mO20roJlm+kVYQLeKvPpYHsyFuk+caj/OleeMgeFgQQtZyb66N0y3vUVX
lm64jJz8kG4Hh+kiNr/kh8F7AZan7Dw4BNUi0bFlj9jCSffh4QGzAMwfZ2we5ftDdNf23m81Pi3j
2583ZBtwq5lSvpxwJajWxHWmXQ+t/Kz46VEL3LX6V4Ur1pfmYziG9xf3+QcsJgxcATs51YLeAdGN
xxfiDagDQ0R9+TrM5IW2o8RMqg9zicKc7ZOjp1rzXJbL9Iw1of6lPflah7nCL1sED4r0iQw5pbK/
1htsbajYIioip5L3Q+vGTGomLCLh09ls2XxCJZjP6GwrG9h5CN+PiPhRH+B9Cozc6Kgz0PIvqvdy
9tFTJL1cSZ7ju2Dik/NdrXklyLIGqs3Ori/DSYP5wkLI35NgY6WscJNRv7qP7CNe8XwyvC46SwDZ
zpbJqd0Iy+SjW8Ci0v5N+ekaj/I6nJxhQaVesvXxFjkxaRBD37gywq4SO99In+C6vyNV1Tq45Os3
RSxwjPH+mBbmrvoK8UG2XuCpNzghzG1Kuyfidy1w3EOfc0tzRyhmBR/uUt8aWvDBwT+afXu8VUx3
QaeWwQVGh7DWDqAC2Ac97px0HwmpjgeIZQdorof2s7piCk0dnXrlFzs2Lmgx0Zo8PrMdJwgnjbaE
NaRgQoiVz8um0JSqTVDZ04EqW99LE1Iz/MWsrj5ghHZS98OqnqfJIsLSi8r2Us/ZYHad4gkr8yMN
FtpWhEDCyQz88foWonngQIpZxSMiLEvw4DwCs1D1TqE9M+bTHCfPuXGryb2+MOuuL/HFPNOUtqhB
OGzIwiDq0MrdwOmWt/SxyUNHp64FMearpkV9wkh1+otM27zFHzQMLTcyIHbb0txqX29jag7amsp+
4HyP6wcDop/2i0416ufx1rw/TjWltsyxgDOdE4o+RvNvR5JhlZfbWPS1b+07kS02nZCLuNZ1R018
xujRjZ6quykT4xBXY3Al7nSK3cxO9sMPibnFKfbz7YyFiaPTl7DnpMMmKQs+KzgsMx4uhX5q8MVp
3Q6+mR+j9DDMfNQOFaNWCtPfivkf4Y3YOr/LjAIYy6nAVs7B95i48gOYw2b5sFNj25gV/oBLCmb5
ybyrr8iq6NU5mirgNAm2rM9TVhegy8xdAa+YNQUWIJi8QWU3t9M7rzVRVvF1thbCx7Wl/plJbjkf
nlGO2xoogLZSNTvEfoCM3pxRwntDfgnviibIXFJDzfB9AAenyW9/0X2vIlYQKXGZpX401wSKauCH
xdp4oDVzQsUpZn6RbvAxhEbFzoejPA45QHLkg0nf0zJcl2AZr3cJS3cDbhnYTeWGnFUVRBn84Chy
x3anL5CIwuqZzaChrjmnGUt7aI4QeAzTMXjhwLNE5x5pS7nzqEh4w1l6kx5QRktLwK8iRq+MaSOH
CsMIamv5ffkJyEp25AZkwqofD21xjN6CvU2G4wcuqZha0QMJF2FYDP0+n5YG0y5mkAWDCYwrNrP0
OWlLFNZlTOgNcE3uU5ZQl1ELUSQo3F7AEEp2ym7ZNSKPvZLbQZDcMK5NYf6AVEfkyOQ/8KBHsgx4
eFOO5h56UtfCjbVbBtaFLwgWhVFeelLxRYRtM65V3NySCxtzpC36s/bs9/8G+9172v/fOf+/P0oz
dnUtk4T/cAH+/bvQCN7oSA0fjm9AOIr9flY/hrkqh4t/X5uQLnp6q++JOkB6aIguUnxYcA0rAWcV
pk7/N3NIL2HU44KA/LdeG4JCr/jvS//+mfzKIWy2QNv/vkYcDH9tvr/j35/NWvGwzDPnrQLFPotx
DxLHCLOTN9f+39fq91+Qqfa/v5CuVf3nj//9i3//7j/fYpAGwW6OoNXpFcZb//5Rlhozdrz3C/37
p7jc0JjEcrLs1bTeBf1iLOnGlQmiCknzM96spEXGvB6aAnl2O0dSbctxi3vzoE2OlrvROemmTR1M
h/HRtE5gcNcKjIZ2Wh7t0jT8MvFEnCnClyz2rYcBrmKbjDcwtlxEQuzWrNfusRvzcTYPC6IYyvT2
QCpo6eQgY2WIN03Qj/NX2xB2Ehc0eSAIJg7RagotdprFoqMLEi2NodMmd/BE01mMuVdyy/piWPQR
9SmKE44+jXNT6yIGV003+uRse2k0fBViIa+UB7SoJvAnQ3G5K4s45xqpRD42ZFnyDAKNDvuslaWV
qTJ9QDHxY4jM4o2ZVyKInQhkNurpjiqkweyBgqPrtQzvn/kMPbiTpREjywh+pwrbgljjwJ06aI3N
wEGYNIDNgzgu0iK89bG8LGCnvoUkD8YDnVmWvqi2AHNx53FBclsl5wHKdwXx0iQCWY0geb2UGDJd
328CTf5tROjMGsrAvJG814t5eRkOInHD+k+cqV+5CZ6RRuqDgIPEQawGT8OA+0LG+4I8bJuESlqM
mSQ5EskCyB3F0rA0YcjpWHdZCNkOQuCU/xhjHrtIyqMxOmId0zawxWqcBRiGBYjCXoOjVu9vfxvi
R+Elwrv6+CgSCE8hBtsiB4c6UyfixYp8nmeY44gExS0b9YnNrZoLy5fAHjgVceRwyd1mhOIuYbzr
Rll3w82jXJTZnxjDfMBjmKZpTAdMN9SlySygR/QQSWAOdRvFhA6hi23fe02af0UVagsJm2h0y0Nh
QFp4YUmvJ/o91PWWwETtidv/ZsJSHWNMTMZzUfWmCHptwicKFLBNOdTGbaZWsFqKh6+GhA/jgdUt
9BnOA/2ILdL0gs0dmuDBzBRnWnGpeBJdNIvgkNUCRRTkyITNLMZgsh7CelUamDW9wESIkGSDzlkf
jyEU4WkoDHlSalf9zhZY/ilZ8BNrNdBaytmGlyrDAh7ZFgxNroR+/TKmpf6asUpiqgEE4Z+CwVlA
iIhdtQyIakXDXhDHRQuD+C+VPAkXZexNj1BW4uVDy1iexISWoBdycGW8ISgSxH2AbyzzIvPUKQGw
X5mQacRWFpeZupPo/uUBJXoc4lwJGCEHBm5HAezcFPZ3/jcISbcma4j4LXmGILaiIo+wAdNMRt0d
JU38CJBVv3ByryDdFrICz1DEGKhNsXS3HyoHatGnhTep2krjAvQV6GHW8Zj1hEFYwRAS4CZD8X/V
8bqLKFSyhqovL5PDEHxFzbiUFHhfIiQDttgA4wTDnhTGEFEy/GTIiO0kCm5hwUi50FMJ26FkPs0a
DOfr5DWXOyX3GmNimcBUDfoc8L9+KaQXd8kV97+LQiJTyWiK3AZrTCbIzx1PcFgbVioAYhH1RYqp
4GTJJB50JWt3BU6MUTJ+i7r4OY7c60I1J1eYEoI8qmdT0NsvHzjlWUjed4YC5Cgol1yTOKv/UYAm
Bi4xNoxDlsPBVevjmAnKZwLcKM+YVRI1LAdh72EPtBwoIuRR48BpjBYDh+iOP2TsIqJbYdOpw4p8
MbXuGZCOAbKEBywRzEYO5BFa+Ltgv4HflxtXVA6tRJRxXxW1l+MsJreTS+5y4CQEGluPenZKO6Ir
ZBXMUB8LnZIhQob8qpHf6MQOSIG8FeUOO9HuXNSsk+5VoAPGdkDWwSfCoAm3WUkDqjK0f6miRcAU
YDvdnD6UJa/L/iYLjyNWgMwpKiFZwkWsWpVME+qLGB8P3Vw/2CIL4yYmwJSPDNcE8pXnUjy1+HoM
WC+kZxPbP0T23b0l3nEhYrMeD9oz1f6HvDNZbhzJsuivtNW6UYbBHcOiNpwnUfO4gYWkEOZ5cABf
3wfMrIzIqOwq63UvgiYGJZEiAfjz9+49N/s+tra3xW5MxJFODz4jZNYxV4mPtMQ0sxBMp2FcdwVS
c6IBkpUr2C91ipaWCfB7CjpkE024Jp/pScBpo9NMn4LTDKUcVDNXuNMq4ChH6bdsAvw9TJxVHtv7
1N3AAi6Y5DXQ1SP1pHd3o2qemuJufokH3wk5qEBtba3RJ+nXkhwn6VPkWeEmzKVxMCNmNHU+KsY4
aDwMaA4rt+VUTMEgbuCBMI5g8NHbGjCIQF82BvCLKQz8Td/LazI5EDdLUaw9MqQ6A3Cr3aS3WZaN
OyDqC+U2W0fAjdTDCWHDpFLGFaOP0D6lx0jO6iZLGgwi/JKBHQ4pvUZWX+cBh7wTN/1qnNvUDYW4
iPhMPb3NsCWgXdFKY2HXNJchtrgkW9H7Mn2dIUQrn1OdpkEGvoTAawBAqCcK1QCOc6ddWfbxoRjK
gy+DdF0QzQJyCGtfPGc2l9KHuuCD0vPZhSVaFDFBYwuD8EQhWQhcuobWWCcEtdxaRqmtQyLjKZbZ
2MeCrkdjs/frWWEXDoOnkORPHIgpM0wNLTbKkWrsybMlunsbkLSycGx5Hgd6xsXBIxqMeAPm+xBX
l1B5+WxqjDKJVjSrAJrZjrwVxNTpJvIRyNeh+Qxa2FpoHN/rloZaEY8YtiPt0Usbd+W7GUNOBc2k
Fdm9mcdPWgWyEEYdo66GXNeczYiem6suwPSSNzG+JRYTghaem0SaT5k4j1YtWcgJZeloYI56gmOr
LT55x9myu96z7Ur1Mnbuh59m94OJ0z7r+uaogr01MA8w7UgdpRmgNPfY1PcZXajac09enn2Tvh8u
e50pPsjoIXSdA6SIRzj7ioOVsobqrlTNFmcrrVcmjbGvAyii9kLHNeG9Yf5EmNxLBibc0xCxxYBn
N21ED8vS0xQ1mvFpJfKpwJ8PH1FfD2o8RWStrnr2LyuwP2SzGSB/E6QLYXM3Oc4+sisAwYgaTJJw
3SqgVRjg+bEC+81qVMXuq12n0UATS8vPpRw49CYMYwwPysyEGGdo1x2vf9XKoD4XY332tfB1JLRm
ZwNPmVZjnIlbgD27AMYxmGBv2gLDXPc1+h+9YbINgHM7DE2896PpIBp1U6VFtIWtuA0juldGiIq/
iCtsSBGQVhiwa1er03VILQDTgJPDOwfKGPdOR/eljotVQsTdRi8Z0qchydfiytaymGhyxqvSxsio
G19StR+u3vJtwQ0y6PFIfccbVj76JHHuqxNUNHE/mTa+W5gaGZa0ieJkO5HXGIkNDnAiAY0DsA0a
Ez5HLaihkwolw5RKI0EIrZBj1vtI0qUfGrNin3NTBhmG2xErKakvjttCyyszAAeTg+5KXQ0eq4Ri
9tNUtrH0RtSQqnuyLCvep2l2gxBhMGsMlwjqK4OPOiJeYK1rIPBw+y56p4I/7VRHMYjgrowJYTDD
ZQNOigaWsDeiat8cr1SnzPOOo8d2xZPlth/ecnllltGpwSq81hyXEdAIuycCwGjI+zYlBZJYvZa3
KUZNmPkJBWTyMAbueyR7uSOZwNs04B+Ntg9OmeBSlo/Jq0y070nLGyrpk3qy34eyfK0rJMZa1ryQ
VcZcgyCLyK8kIuDhoDhzV5kN8b5teRcimPqOlmJpsu51ovHKqL8OSnp7xrYKXH3jwlXzWiqnKp9O
Soafjsp8XI7vfkJnx09GuaYY25CSPJ4txzhnoSYWWotKYSNIwrqrSppqHbteLv5edQtAnk5wVDTb
clb2xlW395xKWwYW+i8Mm3Ii5FcG1J4NDpFKjk9iyDArulGL+bgxADBXx0rP1kXjvhYm67BKtW1i
0Dsq8gSlUEPzbRy1mxprwQMQLbpFzWs2xA2YM4VuUiXOViLMT452b7KFNvujbbF+tKGJyYREESAe
aOf0wAJbHKFPkxaY4QipRh2BwOs/9GmKl1qb85fethUeaIWlLDTGYG1LzKGqj5ApjsTQ+z5bvclK
7glSIpK6Y1bLpwF9h9jPPtWJWACGtmQXTT/fTQgGrfu9pdk3hlPR7yKUSB8PGrqJATIbbcme8jyn
fRpl05pFC84A0YlD49015alON+HYzR03tIKcPGicymzlhWpvFeY29GvGyhD4bukpPGpQ2IlQ1HaW
zweoGTU9kKF7S7o8WdrCXVPNA8Ns9ZM/Mq3VZYYKknbjiFha2rc2u6GDIW+VzkAsHp/ioNsBKaN1
EBokHgUabxgnu+muY/UsDQ0mqG8gq/Vmv2zzhLl7OJoleqtrAfb2SF7irkoBqdgR1GbLHm773mDn
DdR24VsxrdDKPVs2vddAC64mfy6WDQ5O6lIEOc0Vx3m2cgOP+a737sIspBsVk3jX30D9JzqiJi2o
YcOmqQYPe1+diRd+S6wEkB+5zauO1KNtQXKqcJI7c0A93lst0pKR91efP3cfPalFtJjpe+mzbhN8
GWrtMW5nn2LWM4Ec51zYStumrWTWpzN3GTx603yUomWwIZM6vRrmPl8DgK8O37tBHuqxTYgvazg6
XMFYpw5w+SBpddlWBASKxD2p7EpZzj6M74oUGQO4kY9QR1NR0xyoWjY9HnP1QbQr3cHbnyve3ZLm
DFxJBDttxMBbK9hckIGGl3sc6h2rAAbo2kKnix7RrmxFKIoDu1OquZWBx9tEFBeZYKjtAeq7P5n5
vqvR13ViIk3NIAvLQk1OeLq7JWuXRjSj50LYmKrqr5FLr/RAfmVdOnFYQCPtGtRHypM+aUK+OjdJ
uOv76WrSzeQItL5cAmY8el3brMraRzvoR2sZ+7dJjfham8yjNY93pODCJLLmyU4dRnD6ylbPUxAQ
/+fIp15YiLn6BiyzjxKIzzPcCW1CFUPszjqXRMfkHUYpYMvZOHJcZ9rGkvgaxicrtbGi6hOBPiXK
KrJcFgFHvYL+SOQNuC52wc9IM0q9Nj+m6j40icyYr/oOHygG02UTnQHb4w22otsCYUdpojAsx2rX
JOmqMjT/Xq9xiEzMhfnDUiN9BnK+6Qk/bfBWaFZ0pCy8pWMyIbZQW8JBv7hQfoZTBa0qZ3eXQ6Tk
DMhWfgPMrW4txmsmQVi5W6ztyGND63oPYIo4CW0OVIdhoWIPfw1238ac5XxMUYQmBOF714BON231
ioOq5UOs69Mo+WNDFNVVmQ8brYqZcwDTvh3tdze4w+JQ0pMiOKDz1pA03/SWYYqap0fji6PYuaR2
82bqbOsgxfrixS/wlmLBOugtOo+0C7+1Ok2hGGZAXMSryFSUVTFDyqaqXjjlaDD5Bn4RXbzWVgdE
2EJ4qtu5icxdf7dsdQ+BEJSEfU7qAilAQ+iwR5JhqpLP0InymwmpvlkwKivmfaxkC2dQw5UqOGkY
J1xFC2RIjZM/Re69rBmIKIZXI82vwIqMs1MA8pLYqJoeqWZSDvn9ZJG+VhrhO3ubT+lzShv2Q+5J
uppW88n69pqR9011FlBlXRfkxexoZ8oBMnJQRa9CJwkBrLdiQY2gg+2bjrYal4YTgLnFmOPbb81V
ZGXVlszuBdUuk3hLbVi6GE2I4uColJxNo3/3zbhcmjPt26c6GUFJ47rud6FIDaIJubzlo/EtJds7
J+duaaWXixXDJx/y5pC+ukajtpOdNadqIKmxTTUD0rxeIMipvvVKbOdtxrKoJSxiW0xHz+uRclC3
FFOdb8heu+JCFx9d0xOLoARLrrvGQ+lV7A2zQUPqiSlOdi8sXtFtMrQjtGPv3nUCbw2dEdV/1Ty6
eb6yx0qsSIjHllpY96Ll+pcbol6B0d86mq5t0agCBIOf7qYZ6xw9Hjhby3zQCXNMenuT1eJQF7m9
c1AeWKnTbX2NItTFyWn5OVehTMePQJWkRwU+ebZ6fcgVxW3FXhMd3EDyapI89gAAV9ohKMRHlGne
dRSXN5OOqRM87ED8D7u9ycXxkuUU8sJeExm88St9049EgAkvb8/Wu0J4AidRQivLKrS9ySpzGqYO
/rOV52t3Irlv7JlnhPG3uiycG5d2NLuGcWH3zpOH+C7D6ofnRYxrWZKmLLqtsl2YepN27XT1Z0Dj
bV3UaCVUaU1bDyXGBPBsWfmU3XPXvtCzYhM4Fhm5YUCqtz/C+Bqshe8wI5X+SCFXURwQN9QQ9osG
YTS5Yhj0r4KpNpGyDmQRdd1rEGhPMbDCVWqzSw7L/IUYiGxnyuTo+42+HBX2Q6ubRZYtHOURH7+m
uJAWBs1mq7mpNRcUQ5DR5whCuWneOnJa62ZkmjQpTB12Da+g6QDMhRpBCgZeHj2fiAeNcmb7E+2I
gRVuGRseoGzgcOvK5F3VBv3D7uSd1WQSCBgaKzcu32J7+Ka32tms7RNr7Y3ik30qYaAR9UBEVN6g
WGk4BzMi6uL8hQRpZ+fXcGQ01Az5KVEY+WOk72D0Idpgy2IhGcgH6lmf7eojDXIKUsNFXlzM5J2/
/jIc61vVzoYqKbMDjO4ivr58e1A57siget5E9GpcsfHPD7990/ydP+5mlQ0T4XL/ty8vP/6Xj//4
8amveV0/7jsuE0a1NTT1xVOGeCQsXvF8c/nqcqMVfX6oe9ysP+5evrr83+XRH9/8y//9cvfyfT60
mbL/MIhyHROswl42ZAc/IfEHfxN/4m9fXv73cn+yBh6Cxp5tTK8AB8crudxwdOG4/XFfm/x/3idH
ht5hs4peCDCRu2TSoDDq4F4FrcxDmrQTf6XWksqeLdJydHf+YEHLcZmeZj1hyaEeysMU+u7Kcylp
Lnfbavr9gWT+FscWTB40a/fjBy7fdrmr0RTa2io8Xv4rkkIcSJjEydbpicC/DLfn8n2XRy43RVbz
5Gw67+LIwrht5xi64vllXB5uTSn3hfkxClMiGPZ63K02WoEIitiRwgHK1kwrciqG+YC122VVMv0V
cXvfxgxo+nokzLWw28PlxhxaBBFhARzf8SYUIlBnnKL9BEWO7sKFnR7N+FQwn1TLTMzCpmFcCM05
ATa2i+ZI2XgGReWXA3y+e/m/7BJY2zk1lMGgXRXGnO16eaQP5lxav8y/p4qu/I+fS5uQBXXs7IMP
HG2bXH7D5XeXwZx7G2r9kT+HOI8/nu+3Z7n82t++5/LQ0DJJMVSOK/SPF5X88cou33154Kff/b8+
/OM3lG7cbL0ODO0fv+qn5ywidxcl9TE1KIBhZnH5czNACtKLV2Hg3SuBcNE08Nk5RIAntJ7BSUHP
6N2cYZgW0br8lgij2jmVz1SgCPdOMuZ7O4zrk9aBgW8S5viEokM5XMctIOgA3UpVgPICsUJAiPat
r/UvW4TZoa8YxNcppX5N5cKOU7LLhlSg2TY9MWaWps/O08tB6Y8KBlHvNVuf2Ydm0wpo2prGm/dA
AVacE8UlDXQh0lldJxchIbg26CvMSgzrCV5F+OmyFxEDUIMGhkdOgkAQaeuaLNCEWgAY5XhDCAdw
BcGFObeLh9ZmgFCFkEFA95IXnDMwTR3m3S1+xSgVwRyWeG86+TXlbbMcSL2kEI1JnYyKXW8b9aLN
YfAY7Mt0P0JO5eLnKrqb1ChYzCK/Ow8Gg6WOCaZhMabrZjV4GniwGIdxRWDrgHENLbGcyolTCyiO
g1YZ7seIUNIttfqGNI2FH1+H/pQS5ughoTHaTxkk7noi9WlF5gLodUUYuPARozf+ISAjYqE73jNp
PDA0RERSHvnSQYeiJ29o3mvfui5JN3XevOvOJklJtKWYZ6KfJDdNxWY7liUa6hC/ro8a1GS4dhTy
zZHWNzOBxi4bmmliNHbSRjseFggDius+QW7opNUzLgN44S6ck7oNgkXl0ic1kkiyBMIt7xOuD5og
Rq5y2DsEzGATqNlHR2ln5gR13z5UOnWxwc60zWGYzMRzhsFnlRgnZbkS/VgXr1u3uNJaq9oo6V9r
pnjPSTZCvx8uNA5hmiOmttDiDmRgjjEm8fMvEqeOqa8wjgcVuVQ5PTSWM5hCkcZ7kprnAMqIpfek
aDe0AyokMGMZmMt85km31nc70XZ5gLmCH72iHcAJE043mWbf9zbwcnqPZkCxlkgUYLZ0vJ0Dj6ai
GXLQhD7imkqSveGyC8o97ej494noJeRu80uauPij9DGgQMFRn6PbFa99o4NLaafncKcFBtuEyYx3
Ipl1vXb7wTBw3vgpbe1W7PXaAhOf1aXrMuaqZmXGxHCFmnUOsYqQwDa5o68YY5nrInE+gr4Onwra
W74PJDVU0aZSgNt8+robP/MPehLtaWY+mpXw9xXvkOZZ5CqXhXwko+aUZh4aOJeLqMgUtjohd70V
ujvSDq+aMKoPQpAK3BfZgZbAlY4Ja2j61wpWuk5S6jorEcFm/m1ZGDdNOLD14/3utXUvKQWtbvw0
Elu7qiN8AmZDC08LDdQ06LCSCBk44OeXMEJUPeU6TJ0wo+jEA9yG/lUx2fR6OT+gR2gfbNdQVOj7
nNz0RdAdxZw8h7GnqUEqcTnfWAoaX6kRKzHEWfWe2bQNGgiJK8sGvifQtxm09hC/JM3GmYS6z9oa
lWGMUIb3FgFzG2pnanoAfgai2zE/tk4U3Dgda3LAWEiIKNgMlvHmEt2OGiZHf2kmj6OIum0DV5rL
jSPPfeh/tLTQOkOCxDCRdw0dr6vq4puISBTOdwv3rN9xdg99jyxmnBNbrY0MEE31yt/IiejL0mnV
Q1coxpbqgfRU4pr68LtpddayolmwaSWa34H0Jmp4filTYjQu3exEVJ63rPFMp03WwjuJTRJkr3mJ
5sokXBTFKK0PchiqbQ6jkjE+StgBBnoeKBLQbdSkCDm2k6bJtYoxVUADIq6jXdiNzPamBVhIauE1
ZFGFRmsmITC9I6/JbfdtoF9XE7owhlWP3ZRiaoLF3TTT0nTpfYCtxV6oB+Kg3O4jhpRKoy3/HGKQ
hKoOc6o0/UnTq4Z3vcaDJCFlVu141KWLsa1zNn3c0cIHU8/e15kxoDlmi2q4H1oTPbgg83vOVDXL
6dgirkllkF3NIjOOXKfoiX4oJ8Kbs+xEn/Ra0y8C9Eisi9iu2HY49bZr0f+rYUoOMxV3400NGPAI
OA3RVLQRhlcnQQOSDsN1Qt/+oEoGKwCIgWbEFqbhwtvrQ/KqELw6w/CaEvO21e34qps09NEjVgvb
xMKk19YyIM94M/bjqYP5f5iDg7NbQvC4pubetzJvaOa3WHzt+ilx9QjNTHlvM9TKpwiKqM3KnGnO
pz2fqrbJCCfJTrXiBKJnR7U3De++Xp2VPpZAc/jrYxzvho4l282wIFchCUONNJDqetUeXU5WIUTw
swO/DuS8DdyOMTM2qPn/Lg9MLmy8yhEPRdMGRy+UL1EK2TCu9e7QzQQbNd8YKsFMEeSPoRaGhzCr
vcMohpdQA1TRkHt3MKj2kJdwU2syWMsMOUGMDuqYVPkMxJ/IKad76Dfmdpj3ALrDvqBiH+k2hbHV
Z8jn5cb846vL3d9e4vwDTRQxmCPDkBdOwgfl3DC/clcZD1qSAvlxlL5y8Zaji3wmuuVIsku+pXyc
aDiNSXtwTZcvGaQXi4LcppXhaQBIam+bw0TM6lcrQPtveOg8LyX95YaQ5wkCDjeXu6Hm0kFnw7YS
bd0dEv8tEAQC//airKZR07odm9twPsITwXrQxsm0sDlb2FyyiahM0CXFfHP56pf/612PddPGYFSb
RCfF885J00pK2sDqUF8m8hx0HRu6fP4sf9w0c43aRSQK6kyclwQIgXI0ZjLrBZEaJAF7llzfkloF
K2G+iR05Q87nL6MZyjpVdGO81NrZWp+gq3f6EsULZNasvutb19jbDjwjd76ZUoS8pNITw6OrmVQF
LPbQlbjO6kJehU7BBcImZnUmZB8uX9W6Zh5KZRc0M2jFBjMjtrKsuRaTbDm4d3kNl69strorWyDh
CqNTKSvj0DaucUDH3oe2v5cVNBOTtBV6PuSQ0q4U4z607hiLFIfccKttGLtA2ZrXSVHnsdfLlowN
Kj5CAp38QMOy4zTWoTQN69CQub7qWEMXrY36wDG5VM7oZFiXnpNDC4B4k/rQFEoEpSXTurERJqmK
7GWYY96Uvh9tySTjcPLY8q7bSPtS877ictPNXxnKR0w/WTSG/onJdfLIXdUpDZG6dnOw9Qb2JY0F
DapX6SHEjUmbmG/or+6LdiIUb86Aneaby/t/uWvRUkwzmjm83QEAvfkzoHL7/cYbYKi4aAWWk6eh
wE3ZEJmhhahUbYsOxUtFwevNIOEfB+Dl7hjjKS/GyV91jXtvWeq1LPHU9dOslYynuNmE+vBuYY/n
uu/s1VAe/zsTfRMK4kLPJjDCydvT3AG+SXARqRcx8MlkC5g+WTu4w/S36TNkAxHTJlwjr4bnuPYe
qnftoTgymtIRqaLUnmtBmMsxBfESR5NzApT+Cl7sc7hmYuE/hg8ZWo8tWaqozLMvIIrzSTlsaXsy
QSzxJTEKGBeWWDMEgW4dA45kGv5Cmj3hjti8uKhP9/CkawXoddPpW6iOYb/T76br9qPg7ohscCEQ
Q4A4Ygb4anL6GiuEOe0LT2Uzi0P+RU7DHWY0hoQZbnCEN/YpejfYxWBP9fihCTkDfmPtiHeqjddU
zvWwxRFiik0oPxDDgLctAY0+GK+3AKzW0U3HOG6BzRihxYNGp1TbYDuPZ9CUexo/ghvzhDoNcMEa
fyxEgpTR62fJcpYu7Xv7U57Ne+3NOvj39OOp9RrsWBbs3YUfnqgZuKyYr/HzeO1/DnjDnxUM7HYb
nIyIwMgFuizFRdtmI7kR1UpjioWc/AR8dirZdC+KF44DHPAT0wmmRqf0GL/juCyXub82xCaocRTg
iEVvgbEXwEOnLaqIEdYSeRygKHVDJcZ1A0m8d3tCbbEd3oNqIe++e+2mHZHKn0Z83m7FYrgT1c5z
7rV0+xOu/eY31vl/5V12U0R52/zjb6YLnZ26cAyKfP/5j78hPNGlTjkhHRdpqiGlzeMf3+4ipDP/
+Jvx32U1qDglXfEs9EOpIVlZJ1/asdgl790huINymqJb2Og+CU6Eem5pK5K4ezV9cIRQ16LRS2e2
y2ivSODyKZuIUpo5qXGwDd29n9/A7FQlDNWVReqJZzJjp27Ymkj+XiCaoAx8IlZoUW2yTfYKheMK
D+iufOpv47vsoXwiIhTr36r+Hh8g1r6k3wQGl21/Ji1REekC9oZOPGYaazsykdg6t1zM0BrskM1g
p0Y+jW/fwtg0bk21FCvOjiWYN5Slk8Ad1T45V2CYB7rZJ7tfe93me91/2g/khjTr8AtjAoYG5wsH
FAF/9pFd2gpg2mv8jhhS/6RvjfxV3TNYIDENzNLahFXMI5zV8BpI/tkhJdtjmPVP8pZDtmX8eIfY
rHpGYuGei80ZowReXXrDKe/fAUnUK3kKBtbdd7T6G+3WeoKCufHWwffp3cbYbW2jh3TmNJovrrWO
Tt1e34VbccYXKt6acol9ikTwZXsLBhDBc/ZcQBbB9YKyaY3cGXMk56mDG+A9Xi+jfS7BtS44w8br
GQHwQEbDd8BkkbOmOli1y2i1A2YJ7JMJdoiB8NjNxosjPgVw6mvjjmGlEVLpnGiRQxef6Q0ctsj4
zuOKKmOlVTuIDHv+xGBj3RifGSl2u+EbW3BeKgv4Vh6q1/HovbKv3FK5bajNdxqOodUMWji/yjeU
hChE14d4667/w5E/w/3/5cC3Td0QtmN7nin+fOADsm9QdJnqbLr9Gc8SeVFcYzi8Hh3vxZwVposI
WtcbthmUTRiNHnEkNTPxe9Yq/4cXQxDCv7wYQwgUz7og++DXs1DG7WDXBLSfSURezP9afR/mRDqB
IUAusJxYP1b47GLoGMzBiPC6DhjgYrN8xD8SXV9ezu+JEr9fFn4JuPjl7v/LvAtL6nNGxP+ed/H0
vc6KvP058eL3n/k98cIx/i4cy/JsSzdMG7n4j8QLx/o7QRiOTtfasHVD2jzTPzMv5N91g/92Bb1k
yzBJw/hn5IX5d0osw+MR6Rq6FM7/JfJivpb/dMibnpSG5zm8QGE5grHmnw951+i7KSpcyTbL+3A7
NorR7WQw/YkDfLA/vTG/H0I/ryzW/Mt+ejLh2ga5H7YgXMPTeT/cPz8ZsVWVSUnm78YaY79JjjKA
fmYARmVFa6YItf7JFn/fJXOP6srL3ZdKw5qQwWaIegA0TnYo0oKOq2oUkmfyLUl+JF40YI3Oo0eE
jg9lKuTStq1jlEpvRTWqVl09O4ASIBCDg1xTRqcicHeKNhQtAcK2ezqR//4PdZy/+EOlzULq8Uk5
fLx//kOJ60ohk7rebgzEbmix4VukxUN6l80CRjzNLgb/kfmBdu8rJcq3HOobPWIMegnxjsp2E/gg
IvTsKxPZKU17tXITn/qlluskn42XdkT6KyN5s2gQ1mfGc9KFMEi3pIKIPUv+vrfp50yBoDPWWldO
kMD7KiFPWHPH1joQ5wW+wImfIpsGQzoxiSUnASIpYVnwVlI0vDUMOc0BUSQFL7vt8UErR0dJm2jI
VIP2ZUSQyi6v2oWu8ZhHoIqDPMyWrhfvYpdVz7Nw2Son+kIGvctLddPbfAAECicr/H3j9L1Kq5sE
EYydgLyYkui+7MaVqQaKP8Rgq1Ekr0VFDpXv9d+Y/mD7slO1+g+f1XzQ/XpQOoLPSXq65Az95aDU
a1FaWTt5u5BdK1ZM/yG2kjcPP2XP+BqLDHSoOmenEAhmDT2Tb/LRYGzZEooMtH+/a7dGGu4CYg/x
cmBorB0bbYpJpylShzLM7bWs3JehgXtjCtqbek/3L2Qr49vBti7xv9dpG2zc8dZ47vUUzFsQfckY
PFwZCdrMDuP8uOC4r+gm1gqEyCS89zQUA2Ex1Usa5idRFHRXoll/jfE4ZAKcmeUTGvGbrODAc9ij
JWN/iozkrZFk1DagHOWh6AHtmfbKNNJz7CNENdsT2gtkiwdLbzBx97AG+AYMU3yKsxsFWJJ3qxuI
8PzR4MOP42vPG1eOSB+GJvnCfcVMRN5lCC3+w8Xjr04pl1XZcOfIGRbpP59SjbA6BB/K20VWqVa1
TovCDeS4MTBNt+Z9K5KXf39gGH/5jBippHAphj33lwND9kaTlZjZdtZgHUvbvplcIhvEfDLYefdc
RrhNNdBHkdu9JCNHcFTwCTsYONZd7u5pnn2hbgyQT/fd679/bX91zFITuBwt5CF5FuvGzxW6aTR5
nhEpuXPMk9cUIRR6XhorWbPIpCNBjNrMxthf/J+fVlAcWewMyOm2xC+fAe0WWpiKYIVMpl+DdB/0
kuuBW8RfTQX3I6Dpybzt4d8/KfOtfz1DJa1mlsl5mfqXNSoODNNTnLg7vcUiFgXXgRqIL1LpyS91
CLwlswPRY9QUj37jPCQxxsZqMIFOEVJgGN4x6ye0cixLnHbZlR0XxyrmIuPrybglAe+UQhQitBJI
ezxi1dEdvAEpqjW8GTeCfhqiwOg5r7XbHMdpjqlvOToBhB9aNRXPu04xSRDEQm5wqUi+gBhrkTvo
2OwWkzTbk3ZFuUsOmo68vXgL8HehS8W5bIUD4jAIOUwX4ZG4NTHNj0mZqJXfqWvPh00l/WHmN8wO
LFplkleG3DUBb9/EXBYTbylcMEydPBo+w8mYQKplia/KTYiyAKFlI+Mb5wtPOkwnEbAY6KJfDiMf
W1ltNBvsejTYsBDS8cHqi8fOmL937qJ643jntKw5OLvI2Im8BxFw4vkeb66srBeb5kVSzavD6DQQ
Eat8ZaIHd0PieuiCFF2nLxBTk0BQZ/+hNDZM8UtxLPC66obBgWg6LpW6nM/dn7aovukjSpvqYRd4
Zo9mD81If00vaQIkNVOGaAXoA3gJo7yyLOQGYetcTQo3cloF+5EU5xUQid4lHl6nc+y7+s5w0RKn
GVq4LGYholZZSmayqoOiqOldADrbeOzQK+OxYPCfbjou6Gwb4xx3dY9Qt2Ivr8mPiEEhg7yJLliG
oNUlOjdLMceg00FWzW7QmsDNFjB4GPF8tTl9JzPSYZp474W+r0N15xUKyEcPC4RO85YuXs0ESHwm
GsJ33x8fhtLXFlyzSBrGFoPMuJzuLT08pTK/cytGhPbABrgsErkoDfPF61LY2cLZyAzAadp5yboF
KCrdyWcjSIkVGNmeBpoPUmfcaDma07DXnm1YBUMdIrPPrMdmKl79opMMtORzPTbs6tPoPo41opKY
Bds+mj6fJkCakP/SaOdq6vZD5kdkrzi3PC+TJcaGQVdj+XfHRRWqeysudyZBPK6eReB51VU9Mthy
eYeclLdKPLUKIPJQ9Xd5Jb/IoIY3X5ebvASyZZTM+m2H1+3H4S1Se3vpyFYQaWQwUEdvl04mPxtC
UvBNVqdpWPFerdIRSZquSd69aOrQN3rM9im+ygTZNVHNkp9dmvb4jdIMpSeI87ilaUR1iqjD8CFB
4FeYjBC0X1gdMMD0101DX7+f0PwnNEmr2Cr2g4Mzn5mSR0QBnA9iMaONii1KQIvIrCSJmdoloIty
qe/LeXG2Ijo6adhCRSfdKjHgteJXiocqfJqC9D5GHo/MbR/bIQO+BNtRHIVktVcIFq1V65NW6cht
KDgYxpy8cwfUQSwHVG3prtI9qie3AEM4erdegMI70/r7oKm8ZWnUjxmnK0Qf6xYxqLbvGwiBjTl9
wxNuJ/walhL40b54kpVkUFKhWcBOwmXIQt/K6lINFVdBMzCJklBLV44rWUQESAzH2AA1qQodG11a
Pg4m0/wJl8LaG8DYEbm6dTKmQCJhLQ2TDA2X5mCRAUsQ0Blz85EryhjOUzfnuojK4xRa12PfMX7S
MLcOtxStC1YbSE6WSfU0IJY2/P61N/O7QOfzz2pdPxJyemgcOOA9FaqkWikQFEPh1O4tnyvzlHOJ
FRgPG5qnaRzdxm7+P+ydx3LrWrZl/+X1kQFvGq9DAAStSEqipMMOQoaC9x5fXwO8L+tmZlQ1ql8R
mbxyR4YE9l57rTnH5H4yoaQKuDK7ToB2KsiHuUaxqEtL8AdcvylhDg2tiCkIUS0jFtvSB6ImDICl
YuDESeZVVYEKFi92E4Eg17OJtqBfLs1V5dNqMVd2PxWrzbYeuI+tsUG47j+lVfWCBmh7WQ9WeCwn
RV6ZQn4UxxpVZOuURviWZP29MmgN9qK/YWV7asZ9p1d/2qp7tRr5lqg7pFm7agLJElkFGeeTgXS8
xqc5G8N7qmlQznyK7tZDuvQ0j0gi5xykSNwjjGAOQbhadq3THilnan0mmJlAb44vqTVjajUUm0xO
VI5Fj7uTpT4XTPnUEubpTH1IzgcJ6qtklDwkC8kayxWKifTQ5z4ZxGjfx2KmtYV4pZTTP3HOsxOi
/xMH5pA19gqiqeFQDsO7JbObCLGYXErByunbo6m3pOqiBrqwLjgdJLAohBFySEfnl3Mj+eITjBh5
0SmrNL34nleTtjunj/4Z9QsAQG7msqDBW6ktjZz8IrTlKVFavE1m78QDLgtEaG7VwK5pZuNqcL7Z
AksgY22MWCPnplxleHe8xuzIAgxTV7LA31joQ/3otW6wfCwxymGoXPJAFDl0ddhyvHZUCaUN41cD
m84Y1/ouscA4RqXfEoOG57ZNRLfF1OpoBszTvlMQgJmwUYbhilsHeK3cEQM8M12UttGAkyaZIPaP
vFaJNX0J0Y27vMFrPcSOZllvXWNdRom9OrBISi5rTx3psreiGKwuYp0FW73JvKSik6eEgEdCTOjM
mjuIIeJBZB4IBQqJido1CHaUj9JS/2BQx47TUeCxb0Z9B5Ak35VK8K2QU5UG35mKrgmrBHkDY39t
S+zwbVrGTqkNO9kHiiVY334WbfRy4BjhC2+JvjT7Aahy1u8rtxiTTSeqH+jkGFWIzJ9T8xQbmCBb
I91YveUkA8fIJN11lvEbIzFdaWbNL4qUf0C5gQ1SAmMH/FoJP/zgo6FZnIdkHCQqqlTF8qRyhA2A
eO7xb4eJ5l3E9tbMFhHeKcxpi9JgkLTJDjWINbD5jWB4D5fED7SxgAhidFG1oZqEIcxXocNDORCt
nlsYyEY+n4usuW3yq/WARI00GTbSJL0XOFwBwYDQrVTJFdUGTWOS0YsArRAR2M0o9XdcfthsMjiR
g/QtLOmT4lpnAB9cQ5njGg1qKR7+tCTDs3V+yIGkfQj1JY7EZ1zTNV6zFq6QMFv2oLLE5wz0/ySF
4EnsucNEe1bvTXw7JRh8wZLuYSwSQDp95q1+HgYhhkGXy1uhHD9agwEGoo4+79dWDsG30ITrNEnq
dgRkOw0l9EUKHoYXxLqwDTBxMtRzUu7lNt+qy8hQ4OTaqKQ7akyElmRTDoD1Xw/ajMBLLbLeaXXt
Qrk6M2pR4KAnE8a4WaCvM6K0EGVG8Py5kEGXlNDHW38/BEuDIouh/4sd7r8Ry/auN7EK5KmJ6g+U
iLLEf+oV9Xc7F/hiEZuGFWJT+AwAs1PwmY/vZray4XWA+yoNG75pwU/OsMmn7VMoWTVrZ/5Wm1m0
zuu23UW+zM4xMJwIjbBaJbHkdYp8LDVS3pmJ54PM6BXFRSyHXKHZlUucbVelld8GAO7JnUYq1ROg
iIXDEeV2P5v9GiQFLW4huXd1dB7mTAHCkN81KT0aoOkizh7zFJx9fzxSJo025vXzUDTXvEleqiTa
Z11xr3FbRSAcJFP+NDv9pu7M5fjZIw7Ch3FHf3eWW9GW5CHj+GMwKcV0TpVx7Dudfb27jl16p4ba
99VSpkD/ikWEEfi7qMRgFk2EtQEDYDFt+SlzlAGMtbIb575pp4ndtBuULnd7Y3FG61IGbQgaZytD
LekFpt5lyRyWiW63KDd1eYR52BVv+jJ2fkiGE15oglz3QcYtKkRQyprJ9HePhxzzxE6Mkifqbh/H
C5fs3LGMpYNG/mRZ7WoxsZC2ZjXQ0Lp4jZP2u1kyZB+v7uOtx7USzQwho8mnzlaCLvT8RSkRxsgh
Hm9ByyDeqdJx2cOma2rrFUEK8THZTGhLBnJVBx5ZixD86P4Mff7mmwT+LQ0NMU5+495/5cC0UdMC
kkyuHeQ2uFpKF3mTbvH7itomGtndchHKkNQFO3OivxO0ePtB4UAMI/UpzijioiJEL0zpZqtKC+ck
11xNnn/Uadg+ephtbJpLEJcVwCo2C4kDW6RBQWFGthwnB1EA4j4zw0c+wicU1k1i0jmekJKOuyj+
7VUacpom3Mc+tpii8we0SAe1cmTsORN6p1Ji7rDOr2pc0IifJtmt9N9k2daX1t/jkOjjjCp1UjtB
R2zMglHb48g993xvKQKTm/XtFquU6aCaZEzhK1dJmlzLBCW2tPAebS4hY3gtprdqRvUcJxgyxTT+
bvzkV100IQh59JG/L66fQlFQGLCi7JdFMXSjVnyOkSTAI+GLjOkk9FB4rYLdVQ9h83Sshy7YZsQ1
OCDHAOhDDtOtRSUo6VaI0ujst33E9kwJRwrUp9n62IfyTTypAHmVZMPM/zPTJ2gcvbxNaZEf5OgA
TcJ0MuAe6C1lO9TlYWPQT20/m4IT1HLFjHOow4mkj6nPCP9CjDZ0D+o2K11NGx21nlC7iig6Hy+l
6fPqx7mYbkeNe7xb2ooDiBb+LGhXRv0D/wdgzjDtSwlZqd/TqNDj5t03MddMdDg0sXiTuhmaPpIV
nkH8TypAsrRl1x5qxFsKRRM999zBhy/bCW47Vxfa80iURbPvJG7ux8uDofMYITK0dT++tbwQ5CXl
b7LIVhbTGRy04hRbKOATEdyM4A/PszoOGAdLbo9EeRIU8yJqNE6iimratMxnISK1Y7ToSrQ8K0ZM
FyPVoz9RF10En17v46pLRhBwkkgM20h1gqUSYaP4O8/UDyEul6URktRcPLOC59+n48j8AX+pb76m
aBK5LPgcp7aKC2prapCS+FFKuBypl06MkWmXula/EY7R4yEshUbSPRLEp1x9CfsiZl5rkQfHUxrF
FYEakb00KhmGU+fkAIOW71Ykn9S2eG/mPjwY2dLHFbCY6o2YLRe4i2nmJRvHpxhjqdsXnOWyCDNW
J6ZEyM4zPuaMOI1yiTAgQkBjo3BnLvjV2PK6PprbOc04OtvDth0iW0zo8Ah6liNa7eRNNmfUC0Ps
yiON4aJUo43UIlxOATvxnbVt1w7VrphiRFR0YSTh0IMXWqz6uzRTn32zYkBupmzHobGvBil0c6GA
bNmbGKJI22tU4kot/wU/QYRzeOamjWjWQPzuiszR4iIhUZCTwmyNWymatujSPgJGD5wKQNzlPoqZ
5GvAxbVNOtJlUnP+zcRru1zAWkhjTbBARmNiIiuV4zEyfi+hbybV4mUoDS9T6M6JMW2lWYN+xamy
WS48+hdgK5L9YyaTCvEv7RVe5sF8jRAsp7N2aXwuWwoowEwtZCC40gI058c1Nqv54CA3XJPWPnHr
krcidtWlaVROAkXyK86stF19xHsNxznKZMfHVwkJU96DPxIcGvYizj1Zjix77FMng/5kD0K5nRII
m2LIS2cVzbfv+8h1g18/ObTV9Bz2wbuYcVOPuiw4qVXaFlpm+mhUwUFvbrGUhZiVOVA1SXOvyoQI
gSjcaxI6oJIZ3yZWaZBaMAgF1hQ7DGeJ/gOjtizom1Vtlb47RM8JRik80Du2WMdHtcWB/2ANhFeK
3CgICagSR445MNJ8JBMQYi0SZyKinDe1KBP1ivRFJd+2LIstk4L3SG0vIhktBR0pSY7B3i2+e4Nj
hyflIa/Hm95Cze+w4DqD/qeWUgYd6XTVZ2ODaOuzN4Xvui1wB0s4v2UquErZ6hJlYRRHtKI05C6c
b0o5fi9T5LbRNN4MbQAO3JPmraSHJJM41+CEhGOMqq3Xmyffgrnayq8VOGpzjp7EKoXbGF26Al5F
mkWH2UIagaEGgZ8Y7KtC/5K69KMNOCxGZupavRi7ccr1aIi544szBM1IgzI4B+uhqUhjBhJGyzbe
Z3MMCAvHtNou+RRWUuzHiTJFby+RSj9zFSE/njNwQppyxyCNNlrEzuTSZ17c6sW8ezwEYgWe5e/3
a7K10qoYdkJTmHtgIbUHau255jfYSRlx1IbKGtKPApmbM7jvOakchXVpNc6iuCtCBbTQpNciSfa8
b4X+SVLkAikv8BU5U/KDz0B2HsycWZ3hijQLkPnJgZsPIv4m4C2ToKD4SxKFK2J5s9SI5n689XiA
78XElL3bTdsJlvjy4EPz4IyL3akNE+Wvjz0+MaMgpOc/ugEqNLkuzHUcKC9BpyAsdAK8B8SrC0mB
i4u2yCb3S3fhpXA0brYd25G2Fy1+UMGuTc5mLO7+ftAsTPUKwk9CjKt8L6j17jEa+P+ihNepvP/3
f33+LAtxtPiAvtt/FRhIqrnMzv/vogSYJlFeRM3/4R/9jyrBNP6hIklQDJNJvIy6YLg37X//F4fB
f2iirul8mMa6pIoIBv4pSZCXT/FxRvicefER/W9NgqL/w9INw+Sf6PLjO/6/aBKQMfyHBA25sGwo
FjI0S8V7g4703/v7kR6pcSo1IWlk16awrO3kL0lsDaCOj0lloA8WSMYIjbIdzboKx1FvcIyI5lpN
oh99LH/nqhUWEFrFcQYAYkBu8RBZ56npsx2uYwudO1wnAXk26IyDKTNGz6KOeL+AKizW3kTMx9J3
oAzGy1hph1kYERBoxvw8NBwsioxSmB3LP2v0oaxRDr2Mxtpar+gB1vWEtX1u+7XSQHRLP4airFCB
Irrs5cOY0vfJ69SThvjdmixAX2ZAsDD1gwMNq3IDEYMYhDyEVBHUh1LTDk2cvplTMO9FZWvkubwe
8Se3MoGRcEk+Bn0ndPQFpzyvz3KW25OmWIBz523mM8nBik7egYKkLBgJtEi7JVKlUc5tbvokwJAi
6XPO0KY+94JooLkU1+/0HaETjjAIAAmJnlJif+40BXMBYSuzEbsmtLinx0Ory1uQJ5ObiLAlSC6y
UnlYTx2atQRDDZkKseJmMVo/4mFhikfCswoo7Enj5zV1OXuaNOzLmoCSaEKULs2+a+lawZYfIJYA
pEeYRwfAgGiaKZ+lTaJOnIKnrWgpg5s26BPNtPD0Yjypi389lVF2E7J9fjQy40Fghy84afWcLJoY
xH4i4PSgO7SbMZ1EAd4Vum9l2bxmgwG5aySBKGdTjvAkrEMd4rEyFP5utk7oq+U6V0hrwm+eFRg7
VE3fxLQ3VnQbTF5BJLtanL1HYXCiod87RVCSLG18iIQ10cpSL8LAaRkV8OIi8pWzLlMx5YZ5o3IY
SPUWSAtKy31kGchhCvSwNDC6nWIN5PvoZQqjWmiOCTVtC0DFySGQtmOEhqZrCU4a9fSvB/40bQrT
lz5i9y1R6Td1gZmwPAVy/gdjuFOMPiGScoW8g9PpavDLTVaZ0caMcGsrIT2PXO6Kc9GjTjQaOGUa
UUANxduYJJCqRenZ0GtIlHN7MolmZO+KjuxF6yZQJPiOlEOtgFvHmIIn/MNbIWESlSqF+ZWg+cRi
e8hKvXmeGkxIUGQCxIWOUslbyIrxXTfDY+5LX2pYMC/z6WAKoEVPVS2dhQqoCW6jyZlF4i9aTFc2
A07fEUcIVpy+8yy6YG2P3ZG2+Ipj4LeZBeTDYIUXEw0f1ZhuBMuCAiSgM1EsTg8z6RXBfmzsQi0k
e/ApKko4r5zV58SlilwgHfU6mXTtYEpJy9grJAaYjIYpSLCt09i2+t3AGGue5W+tTl6LrhUI+iTj
fK6XjmZpvlOIN7ycfmKHqrk145DcqGpGhynlBEghCZ7K4iwOJH3lylLAUZQWCQ6LYpHvT4bhQb7C
yOxWUMKkKCPhPgLrk/G6J8Ip1DHkl9Nw7Yscx1YNl1xo+BP1iAB3eeAIrJA7KQ1fCK/eZA5JNGzb
DYYBdmuVYlwXxoUyXTVPiP6fFHJfqnQXgj5TNcKthgQIGcPpzA7Nrzr8Y6j6uL7rGcHpg/yT09sC
uLpSz22bn9KxHOykqT4mc6bwMDl3p3NSrMFnlCu/CMdV3+RourE4ajn+QjFPf6tgeMFtVIFqcLIK
h0CFpt70R3KUuxFHDErqTgm/Urg4PHnJV51W26AcSSJoh18skZEjJsU3TefWhjkDk4eRDyibwEF5
hES8Au/EbM6jfQyLIiN2r0A+H4cS0yP/JQvS375X+FfqhMFCom03F/U5X4bIQ3VOrdfQRD4eavO7
pQpwzFJGgLXMUG18mpruSS+ba5RWt3yMzk3qA8jThQBnCEFa5dxwuje7WwZyaVcSrcHBdcITAVsI
ERRblUzyhoENd8wNWw1n0cn7XUu6bobcu6vLn/weDsE5DdNxJ0/ik97SvkFTto8z8ygb4zbMAJSp
IJziUJMdM+2pHEvQvwanF5QEyjsT8lua+hEt7emnjJg1DtOfqcR0V/XKR5CUpFpX0fsoSk9h2Gme
9MHkBOFdHcicGGHFZxFwQMYFNJH05j0iC9rvfPoNAYDCSlwqu2Z+mfP+FwxYBSPPVnz/okkirDAZ
Fo38Sx+8WHx45qZs4+JkNYHh6ikV8hASuml+yKkeHwqDjgf3urUeQ0aDAK5OovVkttDodRlwmTDR
bSzrH7hKo53Hce22/KxV27mRDI2pj8zPKIqOnIgRHvuA91hbrkLdvMgDO6sft3dVq/dmHePBNYT1
aKEe0XZ+ReOpzFm56Z35+1CYN0Nek+Egmz4pe+IeeA6f4/4ombotZzAadr9Ro32qnYmJIlKvldzS
aSkaN7NoHTUZ7lrrIxbV5ymo1GMXkh2KuHA3CdELS4/Z8N0bvUoc6CMuYLh9bs3XCbEQxQNy3kk/
WYP5qQn9my4C0FXUu8kOtJZTwmAxLGFIBeU0wbJXBKdMptoRZGmb6qigGpyYlBHFtovfjQiJe8WZ
1c0rVCKTIf/J/J5JYdbTdFMmx0JZRZWRHAwF6DOUDIAXyxo+dNNV5cZwIBZyzvrhVp23QjiwF6vk
/fAST5lMKVMZnlUP+WYkMoRqaY/pnuF1n98HJd1aFYr7LuphTeniR+NrzxhuSfIr1e9qvDCs01HN
AQXvMlTKEVVU0GjhvjNwIM26cSg75oxabUvhaZpV9M6BSHaUwtIVS/cuYystdWlFsKtCi6OMQhae
zrDDKvuSrfTUasoRQtOX3Gq3oHkbexBfkeTlxBODGyRM23z1kw0O/WsPGdjtlgha3cCFwJlVbNcJ
9cecZEejhrIw1J8zQ92mGs9Wqj5LVXCkC/kjV/q2IdFVbnFaTTHYt/JdmlDd61xiYgXFoRI2XI3r
UpxDrxeV3sP+mUPmN7/y7rcNiYkrGsTa2VCTp5YW36O/m5JvEC1emAAPlALjo8kxGwfaDwRYchN9
4x4R0zf0wrGdezIRY0wpKFv/YHrzHUXkGePQXdalthk0IcBan5+ntDVs2m+3KC/3uYIBmgLhGJQa
Lf7E4oRbA/k3LPkUwmJnlmZzwdpy/8WAfo3T+GLUwVfQt1c9FnbmUleKlbIjJlOB9ShxWUcNPsgQ
uT9xMvxNAH4MNtJYVm2pEbYFK3ghcOgVwnWUfQhlQvBbBzbJdxGOFf3kSCTR+swPxmHe47d/gQpA
XnFAS0laDJcZS8uYia/dVG8rU98mw5JkMb7PGcoPilN/Y4IMJ2NNxiWNSQghJhm8LdM+KyYszhpy
VBIWryonAea+OvWtyUAkJyrUD6X3tBZgy/VEKVoqwQ6916ryzUraYxwIX0ZoPmsScSS5pBOrujjG
ZvgSCtONEnopp/3NnLzIiTCA7tNepZp288B43u+bo9wwI2pTXn5c85tcJXs+YaFTI0LLIjBHOtxX
otjiwW1E3BdxE3hcMhGH5mWTEWMGdIIOObAamAE/3tTMznIWWCJIEj5tBkL1P595vB9VVeiYHe2A
x1c/Hh6fkHnuCRhdvtvfD4/P/P2uIYdrX5qizX98/F9+/OOLH7/Yf3wNGpa9wnAasXHeSu7j69hh
ETs+3mTdB3j994+qNGljKkNIse7vtKJ7KQxijx/f+PEgWUx6/n738RY+33/9WAeJc1eBJEf/hCfH
/MweP+PxVeq/f+lfH1N3InUqx2T8hI2KdbJbHmaUJysqRgJLfBG3yeODj695PGg0ushhQK/W6K9F
OAckcP/bv//73T7BpdW10E+qlDqCKeI/v1Aq9MSreIYeZKAH9CeskN9Ki6Hx8TEk74k9pADgEvQF
a6S4F8TijMTDZUwWZmOIFHt5sxOCc47SIeu8aggPwrFRn9itZu3IeSKOrxAZdfIpVr7LTr0jFWP8
M1yUF4TLp4LRkt3vqVzw/l8zL/ft8n1+pyJFklJ8A7kBfGpTSe+iV4mmLqxf8wDoOUaOxinIRkFy
R9r7REDh/N4dx9K4pK/mWRnn1TezaZnEv+kApzuzsfuLq56AqmHd3bl/OavQppWJT7kBxIn2yJIE
YxN9Diw8mStmnu5l9K7AeGRe+51rdkI/eoKC7BT9jchL3FkhW4ujfDVHn3Asu/GUd5YS5iNrNI3I
ulb+W/ma7AEiS4TZZ0tMJcZD4aVaxR1b2jH1IK5Kr9B/QlyhYD5VV8fPkwX2OT2ZZ8bBEQNdr0X6
IEE04DAbnjAWPAftunheQvJIBGIWcMiBMoLF38ryBxHHI/ALpGujcORRMlDnrJo7UPdZxyjJt+nH
LecefRd5mYfjsBE2eAk5sgJ4JiIMXTTraIvyD0qnjCqKsg6BZMKubquvPsEHr+NzLF6FzzPUmNZ3
5o3W2Mo+fcluLNDpOVpJm8JOX/KX6sKEdgXWjLa66WBtXckUuSvslZ/W+sOwTqjeyCTxkR0RqgnB
s3MsfcdMOMIelMjgb8jtY7YcOeAy408iTTa1O32op9L95mBKt/mIs2L6yGFj3+ALHEhY1S7vJLGe
aCoeUCqM2NKQGaqKw/Fwlfr2mTDFemM6Z2iqfHilwtzmb4wdwVbP/o+57fFvwSIjY9LcEjHs6efo
qG/1n/yL/w5ca/U7OPKv6ApD2f8RunX7rkJnR+J6DlxcqCvKL54AEn4brqsQXjd91pXu3MVz/k6u
xpldsRhW+lZwAdpzGHWim//n27qaZ/MM1mYhPzEC2/rBzgJwLJNReaaJZMCHXQOtS1ce3k4meIFb
XKt7cmsFey2izHNuxdMpeP5AwCM5EMP3BoEkJ0T/aVE52kYn+Z05p7/CJmYSqGWPNiN8T3peBopX
LH5Pd+X5Oeq3gn1vyWD9Kmm9F058ioj2skl9766vsUPWurSfEV+tllrkMoZein7MybiXcptuTjOQ
z5kw+KyEe3DJTyiHDiXIwtW8Sa4DdKB9xIrjzfto5JkqjmhT9mCOtsW1pZl0Yxj6z4/S0FgHO1JA
ECZM+XNXcAfQz48dtOurYDfPTnXl+8anyqvuaOq4lu12A99mGbfY5Vtz4IQiQ5n36LPQ67Hnby62
72N8GNe1069lbRU9dcf6BABLYQmZTuZxJIY9eos2UHHscH1Xt/WmUlZkHUdEU7t/XSn3xPYsO+WM
ujImp37/Trx6w9T7lZ4P+3cO+CTmV8Fa0mIKcZKj8ASEVFjhMaZrt9zOvJhcZXsI98FueTKb+1bi
08MVSzVG3PxU5kc/2Br0OHZBthd32reAfM9OtvOlpLW/6chA1jdjtY2ewnNAKK1hF0fmOjeaJOjn
3nEzrrDt3iI32QE2inacc4oLBRPPXOGVjOozpHvVyviC3JW44nHehuF+XehriH3Z060oz/Kl+83J
dZhOtbBGf1htCCdHhlBbPGuFZVefzVP0jKwatjJhd/VN/kmws0pvVLpo8qrejTz6k8y2S1QKBPvq
HqJuQk4t9bP/0QBjtMcK0u7oWKsb1HyipH8j8RQrqy8m/jreE6KwtWqdXH1nfCdI3Yz4CIMODbmb
saIT1a7CU0hz0+aeyO6FVws2tRXExHuubZkpQ8diCYtcknSPXCyFx7PiBjtEPtM1/Ogug9cbJ56d
eU+Krp2QuvRlor5dcTaSc8LH1kw1+f5c6YBl1f5PcZR4iYgxRcDi5KQ6QhBdZTvuQiCJI1k2B+6R
yBXzZ2VDFN4VWUdO0NOhxbn1HNOvIaWe+TMMe8CAHqEOIy/9cAdQuoqXHeNF+WKzZAus7HEPHpbF
Acp8cSMdgxCRwOU5qLzgErHRr8eviUoVmFDp0P5hgbaX155WTfGZ7VBDbMjPEX8UslO4UI5M/Dfq
cu2VuGq7t8zr/eVljyjxYvmZxmX6emvYBT+DS/pC1OXpmV9RvNcv/MHLH31k6Rn9LUJe7rdtjKV3
2xC77RCRvCF09/H/YNjOXzhN94G7bq6jCOB/hdjSTZ6QVtr+JT8T6n0NiLVUN7CIeCZykACFTZTH
qHvpt0jIuHmf1ZNGsevFa34DgGAIhSjA0cjDokZKmtix4GEbGa7ZnZ2BZeS9Q0xLbM/A72OXJ65z
tjd/V61EFzDZhssq/jF/dfxDUNFq9qg1l1DDvVJ5bFBrdlL+QIaaF+mL6BKVZ0X6ku9AVFjOU+vb
yGyQeT79Obza8QsM+Vk7Rbutyka0hti10oijTVfouTwHCQ0ZI4BBCEkO3BYlo3+Zt9Fd64hia0q4
A08lCByAOeGrBdaAa+ApeeXg/dW+Y6TYVffQEVjVd8q+usVOZbN4smaAFkSZ/2XsBzSVwWod7LtP
fVduuQ0+gk//JuxBl++DNWmePIN2v2aL3RXNuWo4j6/Ss/wZ7HF5j3RAEOe5j4XJYXFyRmMN5jZ9
OxNgAiV0BfUbB+8TL05zJc6Hp5BM0uVFRCXA3xs7r8tlWnk9XaNVuceOEMUuq+MCqFy10BU+YbbN
rHUo/NaNZyKtlGyIGnvwSTaHBkGiWUE5NBc3MBAUPAsMIttMuFb6dK+yfwkJDhRH9w8ESMvMy7ON
0b0YplcOL8AwCcKFziBuA15aPd5q6j7Ga/5MZJV990zdFjZ7R/QwfRGRaFnkaq/BMbTWimQnXnIF
nMGqu9WncB1b53JjuJ6/ppvl+Gs4STZX+bPiRIAy3OEynvzhFFRfKdzg70p4rdPAHn8UTpOyYh0F
GDTiDvaRgFzBCM5SV4JayVzwpgj6dJtrOduYn9DiEVEDh9i0xmcKjIl6r3RatCj+/KqWqStuwcOx
XdGmGo0XWpyaf8DQrhKG4Qn5t/xaTzYSXPg/Mswnc4GS+UcfpelNxcXPDRTsWHakTbrOTzE8gI3y
xdrGfkIhLRmL3n3F7d/xymUXWNC1taZcqa6wx6uRxtiWQpUb78TKE4J23XV30s+vEPARJ5UsHISN
2xTUZc/i8dwgp3yugAWzbmu7SaGCdL/nfe8zjiGzZTF2SJqHij6hlSxfyf2isk5cnXvMafOLHFAa
1y9zuSnX6l29C+WGFOD74CkmZcSf8sR9brxj9diKzYqU6tCVyR3i95lXdFdW2bNEYg/sqtalSVyj
d5S8pKYDvRppQQfwflkr7ILQRlYx7niU+cAzMEFS78jEczCLoBMEQSDfytyt8rgb1RMtlTlFMbEW
nv34KRhthhU348NXSax5GpE/0gL+gV/81/PB2geZBq+vyu/ssSegWODZTk8CB489eRblC6UL7Udx
2FYqZkyeOBtYSSK43P5d8kaGcrzmfkZSxeCJvfdVHTZacNBALNj6cdqJiKpdeNxFch73KILD5RVr
q12WQgi9C+ohjtwsd26RaAsIdSmLZNcnNWOVAOu25w8cmt1TfZ6u5GcN8losnhEtVwQ+Jg5NFfHa
RBsB2SW/gU6RtlX0o9K8TMKbP/4xIxvfKosLAtzshlaJivC9pcNMCR6uisaWgajAS7TWhrUGUk+B
MXlBd6JAnfcgNbjmtRONRmPXsQsgdfJiJ+NQd/SXZ49LqbimL0LyylBnN1Uk+my1r4adYDin64nE
mITrZyUDiisdadOXWLIuergbCVT0UVWR7cARzs4dpNZsdZilV3IF7ZEGx1cN3UdM9wanLeXcSSfK
GfbHFpUtho67eR/I56MlWzvxhH/Yq9R1gjYiLV5D1FuhsC41QMe2iMKHp+bEkDYg58hgbcMOslKI
lUjIN94Y2b7CGBU7Y/fLOQHrlflCLwTyPa1GdN7M6BbvsEbz28ljRyy9NFn7yLaFAyFPI+Bxw8kD
77RcfhvrRB5NbnmMY9BZa99l+Bxvc/Qrax1pRHyYkCZRhLGPaA6TnukSVOs0PNCOzrGID4cEkxy8
ZAIVnrOEaAsOJAKZIwjvqBH5X5xCh6bW5gWYv6gGI+wKuyRhX66Sc0ZcF9nOKFugzSf7kHVQ/TSN
cw06T9yxZUuyXapfw02lt/VVgsTlLHNnV5I1+y6TcViQW7MRz5qrM/zCo8deThE7ljs639OdxUaE
HRmv8bixTTM6Ju4FhdhEvSxctXWbrUMLhf0qf68llIg/PkSZO1sSUKFiG42v/NKsOYDnlHIX0Ath
K6JgYq2b08tIWu4r2wP706o9cd+YO4UR9vqEqo/6taIfvqbuaF9IMmdFx+z1FHwmn+3hVm6L1a38
UTbj+zdGIB3Qs93+lCor+EriUBp9RixM05EX4d2gpuESfaMtgMzpzFl2Ex2zCz4ogR47nVmOd5/C
Sxw44wtWY+tTcfrTqLvxN2WXYStsY8bhtVyXiK5Iabtirf3q31lLc6e64J1ixE7HsPaanqMR0ySm
yFSpPOan7Jjs+INW7Yu2WZoHXj2sl42XrvtXLKxZbjjpJbv8lJeb4Xn86WqbkibCUhiIG8IANJoR
XNWVmzU3RJtCSQDk2pLpe5juCIqSKxObz5X54fIeCB91G5mHhHnumVjl4bhsJOML9xY/iZO7V11Z
xopL53HDEWhwwjxnsmYd8hduXu7IdM2snH4Ba/rIGrSSKZ+GTWjXDMG30gG9FlfZdP9f7J3HbvPK
uqaviBvMRU4lUVSW5WxPCEfmHIrk1fdDr31645xBN3rewMK/HGSJLFb4whuQFPxG3hFBEuGJYINA
NcC4LbWoX/VJu7Hc+ZScpOGuQxb2G7mU/Ce+5TdxLH3hEd7Z57/rCYdr8qV688nFbpDEkSC/qnbZ
NeivRfI2i0Orb7kpCGe8HaYcyQXa4pISLQ3T/skgoHJfkldycrEF32Xt9B8KTMpn6gX5l6g2/U33
iHTYIIstPDeeQzHeMbW6K5mq9kJ4aa+7N5zdkOE1tld1zxMXfnOlVpKuwKTOYPFrTyWiZXDQbI/X
2heFo7gFiu1RrKajnwUkLgjKO9tFfhcA8rv91lZbVk3I/gdV7UzQZLmPPwKbWk9/GuWWpH0w8O/a
4DbjaxsEsso9aYaaekZ6bexrnP/iuvPCh3dy6zKjOY7he4Z4hHiLAFboqY9QkRDN4ai2Tt1dKFb9
vbxk0VbfB020Ipo1jTvcGdU3m9qHfQd8q/1hAu0Dn3vQ18i+smXByZv3wyb9aE6NvqoecUtRvgLc
H4x1LuBkeWgv3g00ccx1QOWl3oQnu9i+1F/YkpzkY3QMXponyYFJ0omhGyrtziq6rTGgemjECzJu
WBh/jAecICgnrvLtBvYUTjwYpq8zCMTNtkYy8SP4HR5K94RorVZhm7tChEEicG5vWIml/Ri7G4G1
8nCqhlf5wXnGx7znvkUs1L29VL9AM2EPs1mFnqn8Vi1N1XX6nj08lmsjPLU3opH+3ea4Lte6flyc
ovNVUe5AXFBm7IhjqQ60P9D9IkR0VsjpguVTf4yj794Tmx9zjwyTvuimp4apv6GztOVBquklvICT
7/XtpB/RakrmE1ARfUsywfFcPBALQFmY/EdBN4yZWq+pgFDAoNLDPg0FizrIUuz4STDW3mab9jyl
Pj9V9aPCHBr3MNbm9qzO1Jq95ASck8mdi6cFoWnewcSqXqj5Vri5sPEQhzrtMX92uuvY3PPUzyoN
4P6YDtzq1W2IBLLPkoOgpgaXgDlEsTkXJ3V6pUIH/VcVp6BA7fST/6jIuEBwlv9djOCIj+1KVk+u
uI3t0V7iUDu+wzUI/tjuERKyE31n+WZQjnxGT8XfD36LK7P+i9qIa/rjrh32jvCaYMOGdiLHX+oj
2BjsAhya2VjRmC537b0IjqBaDbIrPAjeqNMRwmPd/ELES7ZEwbI6KMEaoT/aPav6Kegon6+7l+6F
/y0Vt5314t7XxT286yMGAPZbr+xIvC7M+45gxR8QxPS6l4HtZ648wjB2jSuZhlN8qBJPMwhBBTew
GbMzOyofQ/marI3FHLGrE/7G22aXQK5HBXHjymfe7JPkEt0lIDz9NSRfp6CrHxeBELLN1fiiXDiG
yg2bqg3ihMYPQVTl6eEOUl8JpfqCC20zbMfdMiDvXFEr2UhphCFHvWTRnIigw3B2Qor6bwfMz2y3
D+Tq1QN2whs7uYyfjNbwQqzFtoaEGa59y+xj0yMuDd76p+iL1IW4mFouGyTqn9VW7PTkSGJx/MET
MHiLzQdCzISiHz2hlv7jJ7vb+Jpr/sBrbKytjpKmE2xQEmWKGiytC1F7tm/DM/Y3vdxpnNIvGojg
T40mNt6olGYCOND+ntR+NcZgRXzV3AwvKlJnZGHHVLir5BGB4Tj1lPjaOp5yYZDjep1QKzShWnr9
WT6Z3nSo6xVx9ZZFZnx2D2DJThQ8aqo1BKDOG9F9Rl0YahUSKc5Sg4EgLYkRbJ7BM0w2CG2cA8BY
jJ2WXHtQUysszH8zd0tEldprSu5I4EoPO6HaJywBGQG7eqCq9COtF0iOIK3CQ7J/VR6oibJl+Gl0
oKTEZfGATH+QPyHlnN/FSrVGy63cljMuISuZ4HHHNTAhGK8DSVLwNsmz8VJcU4+z7Y1hU5OXgDiL
/NuhQpPChQQk/DmunLf4PQ33bA2LB9TT+Mk7sa1ga0ZdihNe9tcM9NSjTVILJwcntZPxaQIqZ4N7
jx6Q6hqXGZg+BwlJgheck/QKN5s3y9oHdi2dkSG3eDB2w0P+TCcZC+J6LZ+xsX/n9VV4wkam+8Qi
xH0YjyxkitUgwS7OmQlOpcnh8CkrKooeA8LelRNipR6J+pKOgN2QEG9W+JG2k6+mz1bzkk8+rTaa
oeSv6SOvpbBTE1zgZ29hE+nzNAaL5pI3UhIira7BYt1h88EX/J3E3HQz7pClJJOQDFPj81ZusQ8p
jlovdGccVKjfSuW3Ax2DRSgVpvhArX203wt3a4e7ytwTObfGMbdeFLZ+rlkJNkXjT+Eua/xRnZbJ
Ey+ZB1s2qTXgFyASzMqC3q/HczBxabnOA2mbFynYSG042rMHAhO8QIw/YTyunmvlnfnC0JjP1NN5
ujUF0noZG+63M574QHYyxgNibDs+8tu8WbfWptA9qol8TcpVPqnj2tQeEytbm1j0pOuS5R19V+M3
g9rLN/6cz1nSFRwqVviDEWcZR4aVO+K+KsKdgSeywZ+CS9Lo19MC49cz8JqlnyOGO85CRpzxMtFc
d7cJUrzoCJJfrbgYgTVWT7GHvLjiKVKifGd28p64qHHuobFaqq/cdUaxsU6fKfvzDZdPZb1bwhGL
X+nUrdkpOflIqTVMK+lmWhtSlHKZJTwz7pVsEP8BIkceKuc8o4p2iEJBA6k7Vjwdb6AtGN8ii4ic
COSKFJQk5JoNV8818ojYFZhKAaoA401pH2CF+vW7m6+5o69oCz5hKHeq8mtStj874U6jhjZsqZNQ
quwdb5m0jmdrr8wVvqXkqlvLe//zyXwCVgBcgklaDdJtxZ0xJ0lPKmPVMFGlx4VyrxOIoI5k2B+r
PcPPx3PwFw8TzE91uQU648sDDWEoeNw7Zt48Rm6HSW94XBWLiN/wEh6H9MeI1vBy29ytjmPhIh2+
YegYAq4R8wbuf8ZXLlxz5/wR18skWB4S/k79pgDZhuz+CulpksZoad+oU3sKDiQb+MWyGXGbTAen
30xn+c4HDw90CRQypi2fy+3w39w+8IY2ZR7rwuOhLpySNZvmg7CurArL3LPkc+PYQQqiK2BhVUwT
WN2Af+Mh8mbLwojXLNQasn9Ns+5RHE3yH2fLg2WB8Bm8kMfOHXKbizPRZrD9+hbqO5xGoD7M+Q2Z
Z16kzsBAiX43uIHa3DQ8k2o9B9uRrq670R7t7EjxREkpJjww5/nwANSzApTTm8RdAn9J3eCexP1I
phLx4E7MJx4Dr0XkepmLAFMoP+OfQnIK9JWKO+EOcxVY55P8sRqcqVaMMlfB63gMmnPgMcyUFASc
xXMEYtJ44g8i9STdE/065gePclH2QYVB8/kkeu5RRsB9QPGE98k99yiX1SdI+7gqLns+0dhgWaBc
0vVHJll319/TIA2b9bIWUZJ/hDBC1aPq8EwlbAGl4y/0b4rZ27DYGNEHCudcHevYijwixxGGeeKp
KGzAJkUg+X52N2wnbn8burcEmFiLsDbi5eYZSJuqbx1UJ/QzNrHRvEWJGxUYWuOu4YEYS9GPsraq
9cIz5jLhnrL2RPvAt9zuguCq4BjtiMsDbScGWOsbWHBZS5trGdjw6ALR0T2SJxCOc7X/G/5V7lHB
wWybOenUT+a4/2eEAWwr3Q5MJeOTFhtyYRhMEkes53EP1o07mxRMIJa1yPhYWLTk2L7QdVo3d+Yz
NTxGAxuMMt1p+oZZCKYAF2td8Riwot1F+ZZHx0DRtTbQJJ23GYBPBpYdiO9RtlsSqcKruO4EmDh2
XwfGFJtClvI/C7LFEnG1pSb3zf3xXJmWAX07c6lPyuzofta3gHsicWIyxgcGljSPS+L+F0CQAFwE
ndMLKOavwnLJTcFHxhiT5U/zfOTjl0kwUMpc45YEAZvquRX4JlVOsrIVnQu98EYXrXRKaqsesp50
67XP7rmuoQRiaSnvY/uVxegeoy9Qqvn9Ml+xQiVJdfb40SfF++KIypGXkmasTLK2Uj4uKk7jSYUs
XSsvKhjPv2XnmFt7WEYa45mF8sMBeePMJLQwWqBwG0g3arGPLR8Pg1zzlgG3Ma5YV+7aeo7IHdjL
gXfRYQQ9hUYHiIDjYNyA9NeP1NlAcrjOUVMKoFFUiG4iC3yWwbJ+zHWNIq++QbMku0O+vexP/IBH
XdeQnUgqNi6NczAsl+CZEVX1M8iuhMq9vmEFlOwh+sptdzas5HbXOJ/LvDZuPEsKrSoNUdqeNVIR
FOoBvSjZlpXVt1sAl1Ry2YEKyqTAuXJ3Gbdpcg7sw7rusvuT4tcXAb4fAxF3jT1dPuws08+7TRp6
bM+leWAache4ZZJAKwTqLNDGS0hK3kl362TvRpcuBAC+DVUWj9clPlQKVhqITCfZl/JD+QKxwjZm
/iBt4O5G5z4vvZYxJbxxX0Vzq9oNGMRlJuEKqKLhhebqWj27eDUxPPPRCC909sL6OETHqdhYwyvG
L0vXi1JC5EUxMcI6a9DRoJB+z2bKQcNaTBFd/KCM4NKm8at6x8TkUTBlQfxTkirgl19YgRa1PoIs
gXMuphZPHEYYsDHbaeJJ58iv2NqXmCPatzflk++dCF9oDNwebW6hwupozUleqJz2ByW9z+iZTctd
8MoS2SS+tTdQLRuAkdhoAbYW0Huxf1kv614B+/lGRYSPX8iJUPRiILkUBvFnwVKo1JmNNP2nZQNZ
zuyMStqenQSA8hxvimLLtOmtG8sScHrQPiNCxHOvhoPOW0G6i7FE+mLC0wMJjBtLt4vZ7DZMKFxT
R24IsAOrAi+6ud7YmJp3B7glq3nggYGB6Y8GMqawK6etSuk83FSoJdOIwTxmOOI4TSGH4VaKW0DE
tbAh/6IbkON3GeJWy/HMlbETzRCuuYK/7ZzNiJ2DRxQibpHteWjsPDmgFRvfGtpLALU27QeAEDYo
zjvF2vNy/ADJm4mXcTUCs4YQg3ZlG+vjc4PuKHYY2Eura8IGPoxP5eyjWMa3jCHBGatFHclR7+jg
WC5l+6XJwGPlr3IIqAgtj2dX47CDkpOMuFeaz9gF0c9c4j3eihAk9dlCshkhncXJIUmpDg/M/lBi
cbdnzVBPQ4voHkwALRkiMe5efLHJ31EbJVknX12Ob5AnlD8XYZO1tcAMuhbU3x6kBcVkDueGChOO
1HOz7hTN2Toj7ovrFouclauyeVhuTFWoRjzfqLuRwVy+V5qCbtFg2QlvzwZb13N76JtaByWcECHZ
8jI7GcrORScOFgKmoZEMmzwFyTlJNfYr27zF1Wgc/jRM3RrvDEQZ5Low8z2EtfcElbxtvtAdU4U5
hWLVXpURjW4FUktsN4WnNCle8aoYDmEfQKiVus5Kkoa6HlQ28dGlcNbYmjxMTXqtYkSHtJkn0krz
SUK9XIcoDEKsGNm5OtPwhuixNh0SqcUdAkU1jD9n6xu1nQ8ZcMhU0Fp30Zz70DgT4powdDBMADS9
kp2Lo5LQHkbHKDGu4i///jyw7WkbpM7170dNauQEOerD3+/yPJ12I5WbYqEFFfrYHfLW7g6yjhmy
HnlPHZho+r//0cMZIObf910kAIPqFd4/NQv3T04jTKP68M8/RutbVslRIqeacEO9/88LEjv5cia7
9zDHpAm0/NMME0Ln//n+76sBiQWENvL99OeW8Wec8fdlppYAGjEvTrDamY9KDbJTgfCPYgQqjoUQ
rJEYvD9SZkgL/l2ts2h/NHXaofG5fPn3w3/+cPlrkJ385j8/rNJgPzTkYF1LracRICH/PvnvH1yj
8VD8u5y/L/9+aFX1i6vSSRyRo4Fjr+KfZnLS4Uj/73/k8u3/+Nnfb/9+pvfRzkjs2DcEnvACK9di
CGugLnXlLY50IgoVdoD6GU42CgZ1JDYd/Q09RLdYHWC+6zYoc/fUJw7isJko/RafS0llZgYsZjlL
eTuhMlCMvzg3NWR+wSd+IBkRAUoAgYskQW3RGJnBtCWU0BKBw0I1FOG1UADKGOZM6rcQ6aKWmmfl
JITkLcwmDHOnRZggnXrkYid5V3UcyIOKYmiRVWCaJ1Ki7NKMC5vQMVMMdZ15547OZ94+NBYFQavR
ikeYzApG9gu1Xm7xZEt8S69ohFAkMRv7NunaXa1OpW9AeF/VMlihhUUICubQtxosPTDesEkJqM+V
09aI8BqOTY60cujvW3CVFVUrBCyDM+JTe2vYqzEU8iRr6k0w9nQNHXIt1xp2bSapQ1UmhHCIa/nI
SIcT2vOYnTa4Im0acUpDnOyntP4ee4UDOiQMsqm2oWRJf0xJ6dZzCME9FGu6CtFGS8gKFboyc1a1
W5yCGNTB2ciB+qirGttKggjJNTIMOPfPpdrtwdPHNnIVZUL+jOBOvNdmMEglVWaHAqEtMfILkv59
KBm0ppYmlddnwyV3KEaiTRXHMciKmyGH0Ta+ww/EcUQMIP6RpjSi1xrZLBLLKMTwtTT9rMROggqQ
paXWbjQUDq+M4DEqaMD0FKvsgH7UTG1HjWcJpm3h+5d9cc5r/UFfsi6oEHuHEiJQLxi0AuSRi1kI
OpfNoIhFxe+t7LliRUkBBSrOqe9G66Jydok+OhQorBDYA/asovRNdESjqvXpJq51CnsOOFRhIySL
wxcNbQsSYAIkRZ+OfTSM6GEVxRFJNogSyGANwio3mbaE91qJcKwssjN0MFnKAeuIwTgXenWbZQ9C
ikYvFJT5qAnrFfVwoASD4ld9jDmPdDBz8jM9DG+yuLaGjdzBUkK0PBc7vWM+4nIel92+ryx88qry
aCnNWQhL7tK6e7dDS9tKWYNVYfEicypuvYY2ShZPMb7GTrxMIvKcWAxUc8R3Uc1yhYYo0gOm+V2j
hqCE+JV1NvGIMhRIGcQCMEPe4rIeq8dIaNZ+0ShP5gk7YCEh7yX9WxordIHmLt0mGufvZH6LUMid
bCD2Qfu4GEOqHwwUrMIyI/qfgg/LsKFzIJDZDiGqV495LbaDqbmnpqpP8GmQlkpz/P+0X2NqIdBU
FM44Aug1AEjqrKNlaYmvJIPOcvW6XKsP6nzf2ZBn27bRDwXgCGh+e2cQoNj0iSSpSrJ1gyP4AYZU
jyCC9a1ifOjnpY2WUsZJ0LRPsineJaIexoCY42xkl2Wmw9R1Vc9SMv0kounTSasYDezIcyIobxKK
Crox/kj8bbo7ZAt2EunSo2pDtSlcsB7NLDH14RxxEe3ZzAFkb0lWvIAWgYGIGgZsbYm90hNvWTrG
7nooDnk1cLCIYNqggF6vIQ3vNVWZ99IoppsZRbukso5MkfwzC/Szgxii3pXjk5aTx/XQ3GxJZ02i
WdpHzZvZjiiDdcpxjoFp4OUIAWxEVcJw2qdJzca9oRqnmkdDyRH0d4iA1NQbP5Ykv4FxJakJEBWh
gHQZ6e/KMCERiq35apnGS+NqLZWPOd43+IZTWqQQ1UwdOSEkLLvCSkxphnFfaja4wYguMrY2WIZv
UEybMXizHyb4rwcE5aUfB260nvSiOMwEMnZWnvq4Mm6oszwGmltv2YzTvZ482WGpXlAIPbnhbBx1
+ll2GuuP3TTQ1AGK1Ta4kkjxPk7uN35J8S6X8e8U5Ssg6tFTifoDXbbSeVfieTi5VXlGbiXzE0jH
sAfUD7zdyOYD+llO1ZzUqsJdToueC3sgz6OTMWXaWVNmtk1nkFslFZGn5dUzs3Rd1UqFWWJHej5g
R6a4VubFLfJzXWg9mErjoQBjo6tc/SRjcEpa3QBOi0TrXBF2ljLGrJFsN0tpu6DqOKOOr9nHPhge
u0Rv9yEMHRoPS4kE7nDYJPE5TuutKfLfVmjwA7SvAJI6JFAp960Rpzj66C9dHkovMq3Rl0OFY7kY
9rU1cdSaur21JOmRaMwtZgTP2mCA0WinmyJCmmLGMHu5k2/csiwgPrrdSR/xJ6zZWnpz0LdS1fsT
Sop3mOK9jWV3bfKWGkE6GrtZHU5mXIV+F0foVdvywaRqiAjimsEr0dLM41XehQIxaQuN2UU3D/46
zGg92OtI15BaKM2hsyAktTZFhRrFoUfoP1c5jSc8yi5KYruemHNYEAT0dYVbFsLm+UrDEyZKlOK7
SEovSyyP+N38CFS4z0z2+8LUKJULZx8Toe/yEFiHHfUnzMjvNWjIYdEsuioIlJjVRinbZFcN7ZO7
eMYO6H+uNJtkaw6dr3gm2iydHqiMTZ2q0ZGhVClppoWw0ELyJnebjiSH2gDUpItAmpYdtTmnZs2o
Wu+bogRlngxnWI9jWvxC3F/1jMVHNb/WzeCswzgoyG64fxvGyzy78XmKro6Vg23o37DeA8w6kQ3o
x2lOjl3djKcGh3Jww9+hZROYh033HCn30gKPnrptjYnj8B3jOPuAwOdKLeMeOQHHOYfh8BW2IvCV
vWFVu7qidat3I2WAudzXOSE9yr3HqMnNm5W2X1o3+I1OuFE7FMEbZ36NA4AYNSzhappYxu+ibT0z
nDvP0gbazegv1wjFXLTxPBlxdOrRAkaD0thKzaVBKEhySMOxdCThXdxvsefDCCkSb03s7qXev3Hg
3Ns4FK/KRVGi8iXr1MN8zTpVbnYctRkpxmKpManlw+jGJTJ02XHKxkV/EYKvRYHeQCMdYpoB/9nG
crY+IYQ8X3F7rc8IE1DWxyPdpULgREPraWN1NbTOPqUurdcRIk4a4UUjE3SlJz39dMogOTVBDzoo
SX3btii5jhYKD1Itd1Js0LkkR0K4fMSlVqCbiT3pde6lfday5hnaOuekA3ozgZCu62w540Rxbyrc
O2REkyNCEaCadGOF1gF9TlVWG1u7UTHrshz7m67OkQkozoXZJlTAO2p1dmV5WdgekmGon1tgi9uK
/jrqDve23VC+MCseWUZAN6h06WutoDTcmAXkPfzPE7RYWwvCHYyuPS6i+t50XSyF8aVEFHyJEzEB
HUU7PJKaVn4LDRs4MN/mToZAfGq9T9gLIRXeHCUkY4qW2ntj1td8MfLs5xlNNhaPnU4eySODa9nm
gsklJFXQLLbHaYuTIg4QMWGEws6U9diFltRBgsR8L4l9PSNXf/IGo8sRVV0gIU10jDG5dlmklR6y
jRlM8IB2bSYRlA2G3FkbZQ7fjW0SYSEsah24skH7aKiZc64HKrulXu7KeKEhAPgsNEs7jsF8UdVB
Q7q7s3bk04acl6gA6HoaqtvRnIEzAggjoT5oaZPeEI5P/KinuZ4utMiyFDif2ZNxUhHU1fLBpmqG
yK5rjXtbQj9yRE/ShxrCAdeTiPMqpSaFs6OpzQbhie+gVA/1ewqfHWx113OK93hSaq/hayag4CNJ
TktLzOmpxcgXElzBmaerwWUS6cIXoH0SWNmTuthH2Kam3VUOZFiT0GZlhvnsja0DU95AC8IU4RYY
YIL+9Vzsog7PAEv7qScRH9y5jKmctO+9Xe1nBePpvENjfS61Q9CA3HZFWxwaymhFyM2qTnjtDB5u
i6Rcrc4khhZeZNJRgZFNYDNQO7a2ZdG+Kgq+fIY+uMQsSbNvJuDoZBGUnGJQ/93cHWb4L213UfQh
PDtqctVNqTyS7hqcnV9z09Zrsz0OdkzFxqHX2Cv3KBZiuUaiIHq6mmrA8Z11dNELcSEZ2hSp8SXT
yAbXHKPAaKJJB+UV/Fb3OgTjM2UHi/TJYZez2l0pmhoChVudgt7AAUXP9inJ/UFUDXtLHR1aOv1K
owbIDKcDnEgeJ5RmX5lzVKektWSh6nCYWgPgJP4JfU/oXGQgQzUD9okm873IO+POlMN+oDwyhEF8
jiYFaLtb1xfmJ9tpYsx4JavsnU5HuG0r3zrMgqOjxa9IUnVrNWI1MltY0ISw0IfGYtto5bYF9tpq
bKOTHdqrKjQdXtC8lYY0vG5q3lVp4VUWxyzRqqKTM79qsfoUJbQK54G2vOMiSqpntPqDaZppUNfv
UYwTuDGGNCnBmrcV8P+opvsRRejglXl6GWPjQRFy8FV3EvQ95pWDkB7w6ymqgGogAUjw0GReE92y
eXqe5wkKmUsBGGG+S9G2T3NU7JQsDB8y66Udhq8xQXkMQR5U5yhz4JUaVyud2q3eqod2zGGHgCDR
yhG8gnMYUH2NmhPCY+/NjCRDbrhHgdrAyrVs9C2T4b518+GWqvLHkNBIHGtxTohdlKdFmj5YcfZq
y+cK45nv2Xwo4vSWjw1eucVMGwjtUJrOdIJal3Jrap5HDiSMdrvfoXaHXefSy0O3ZuCkn10fBaVF
Zx5EI/otH8pMZ0GzpTdMcM8UMHyelr6wYQ3bPglAShbs79UQf8Vl9l0JDIZC9DhQV+tPBVjKgVNV
zM6326qaZy/SIHE3P3/0jjZe1F7x3JxBQrei9GsjAAfgNVms32nNsBNpTk4ju23BDr7utfE0DKGx
10ODgD86zzmWd+4gaF1U825EXQOnjAnaQY9wRGzvc1TiNsZCTJQNRYypqyiI9zU+eDPBlF5d4fjS
uqhZu1Ftvhau+2PkSrlN+vazsHniOpps/jTbVyPTqEgnYtsqREWC3K5yoNKYKDP3fVFD0QcwPpoo
gbjwtnjqLB+kettRgPVILUoFSK6zYUMVUNIpuAxu9R3Tpuy6/NcKcKjsbTioDQBmdprAVT+UHDiR
FmJLicY2XWCacQpiiW7bfBYaLKjA2U5tXe4bs2R7NUnlgiF66dv2dRzm+ZpZd24O0zjtsZtE86MA
u4iokoJ8Ic98Xru8h5K1ty5t8LWQbf+P8cz/F3r7vwu9OXj7/B+E3orv+KP4+B86b8vf/JfOm/kv
4ZqLUYrrUgG3Fxejf0u9Oc6/VFcVGOpojmX986v/knrT/iUsV+B0IyzNtE0HA7N/288Z4l+CX7iI
x7mOq2MF9P8i9UYEyVv9d/8tzdAc3s61DDx8UFj571Jvvd5G8RyNChJv+Fr1fmYbC1Axzq/BhDsF
gnTrjADi0ibEgHZCzdicaEBMGu1QM9E3xmiiEQ1DNVLjcKV0xOW9zPyc6hcJ7kfX5ugipfqnLdCb
Mgvt1ti6eRjS+KMWUUQFKAI9yWFyLEuKi1negyfNQTJJG1wB69ObS5qkNdvxvkMvvUc8RYVHV/XG
cJxkeIgdvdmkOV49lFdxHM3Lk4sM/TbCb2uYXLwQSlB8maOeLcTz6KsCXKzr5HPSO7TpTKDU7Ris
UMSgeNH19wqWqY2L7q2ICY6CHIhdP7H+DRQlA73H0yZChsgS76UyRtspB21fNdmRetSKl8DBC6Wv
hMAY+0GDidd6TVNCgjCLb8u23pJsUcyFnZHO1e9ADVzb0mbJjn1JtYh17270iPJZkgufczdZ2wpt
0yA0GeKRtu2gUcSBZ5BRYMM1GE5yWeV7dfiIevcnBYhd6+KUZ0A+C+2qhpnu1+wOsynrZwuDoAqJ
3D7rIvQLxu5iJv2p6bHaiOPoLm/wEdZL8zM0o+4ambjPiNSud2WoPigPeaQRjSFku8ZDBVAVot9O
pHmUQNyLG4zqre5/k+7q6nr4IlEH2eTYsG8MoX/1phAHafdrulBsm248X0z0FPJZ3E8x3b0pN+1r
nd1SNJrEoGErk2bsaTMstBYdlX3eKfeKUWjruky/bfTvqS+CjHAtOv+JIkM/Fvl9OUD2iTRtBj1B
gpogh7TRhHFrHSCkqBxxTFbZV1C6GY7ilY8GDurZUiK0JJR2FzvKU4w8ils0GLFE8BT6IUczZAoL
YjkuuqAp3j6XY2nvdTgq1Bu0jVHKdh8ISko4X5y0sfHcNqCmb9Q9fuVYyFmTPE6qDC+U1lxEsqce
AqX9INOyeuF4nOCXOVnYbyqEzEmfUMMYQqwJC5SHN3ME0odAnGLrBGC2l7tOiZ/Tqnxo5wrF1RFq
qt62WyUTMJlUVPBsd9LXWlpgXBStVMsE+mwoPWIWJpSGaL7YGLxKc3zswcS5AafnHOrTPkGm1OkV
dTPpit9yyCOrV18FJd71WMCp7nNa37oQJw2NYqRiLCQkMACUah6dYrX9iGebM2qCviUTFG36dz0h
7Z/AdTgxxJK0q+4VTOJOWX0TMnEueIcg0p9kGJYjIbsZxE8axsleYlAQzCQXmimgTHbhpwKYP22n
yHfn/Av9uktkKJNfjM1O53kDh0T0X0Hvx7DIyVRaAAV407RC5kCjBWtoiU22alJvlxNV596+mwoV
qq+Jhx9ihPYWEWjZ0alFpPI1mepj0juw4cAF9c78ha+BiQKGfcbpHLDkWIHEDLtbb/U/mCW6a0Xv
QITE+BpZyggBlQy7o32SIdp5X58Nhsvs0CQYih5dJQPLFepRensJNUTGwunS1QMetik9ghwBARGA
kCoRuxPVkj1YoeNRlt8NXXJWDCTGDLtCuGVAZF+FCVxpJYC1HMPxXp7wLp32YzHuALVDiQptat0F
6hSFmNaYRWJujWIgopFnM2NrjxfDjo6EFruhe7USbxZyYrTe8qNUXjK9jxGqSF8Uk+oR4cmwnuQE
Bj1FM9HFh6Yz0LlM4W66I40mtSvYI2w4Z6r7GsnR8tAXrkhIBscnRP0Ia/0yxBEBZlqim1kJMCuW
solSpC5k/KOVpby5boGA2uw85oMSbE2lcx5KoPchLS0fj9K7YO7vxxjSWGgjyKU1nTy47OMa4RkQ
9YTYjIKK6/yGWgyeSO+fqm4p/cQ/Tjd2vp3TJJFW7SXKaPmJ2b/OOfDn2X6lun4u1eyeItR9p9bf
poPxDu6m3VZI5xSgoczi7LvDNF41td06Gt4WIdr2a12pBmCTI+z83g9nlQ4C7ZBKvcg2rq69Jp6K
SJvPjoYH91wB1jDqt0I1qaijGG6kOHan5fwx1knl42H1Y8zleErEL5kS0hvuvlAwMXdsYz9Vmlck
Wn8TRgbjcL4aQTLfmwF7qJ4GXj/2mHf2OHo2M+KYdYsxVywthOMna2UJ+JhqBrN7bhA9bCmvhGa/
GK8+hEh26oqqXu0uWBmjRbko6yke9gpGGupcn1pn/gjMIjlggPdsC1Ve3MpC7Y8KqFWN1X0+Eiqn
Duw3k93gf7F3Hsuto1uWfpWKO27cgDeDmoAEQW8lykwQMkfw3uPp6wPzVp6sjOrq7nlHZJwUKUMS
5jd7r/UtOl00XHztUJXZhZgOZOc1a92WKrVNUl8CZKn4VViZuK9imdE/lD12Svi8K73ajjgFzFSO
DvTCYYyYcutqLXWHBCZOBF9upWvKuJA8K98pYv85KfTAolK4K3rltKr12VH2dZrS1FwjkunGpSqu
gTw7C5q+lXzm29CavuOu/YzGVkXcjm+5bLKRGK9oC1yZeTwNdqQ93cbIGgDti8hK6WgRiSJBXmnK
J4IJGctTAsg1BVAddGt7oIO/lLPpqSxmB2yTnIuUuVAg3Y9WqohHXHoKCgu9yjjnrRRDdKhmhp0u
6JuhIoQkiMhDK+I5OToCKjRIP/JQFa5Z6AejEQlnM/TlSKMVrGdhxykTNPnykzSuY8Wn+FjorL4U
0XCjlonUD2KM7o1JvzmjiTe+1hWkzUaHBxkSNavRS01ZP+3Y8J996pmYiDsyyUGvbYxO/vBKOlW6
0RoHvxMDW60FydUMdHCi2nxLvjbsS1oRSy0hpkLjk0RPeQlvXcqr74FG6CqX8mddLd+bQqE5VzON
+KqiY03fjnmT3MKmwjOoXk2JFmEhpC/s1FUUyDDwxgTzT5epVMnoTcfFIDiyMH2GNaxCKcqOVa6h
69XwrUihepcbSaabgok9WXVWdS/Ooie4uZkiYQJ9toTEoa7MBhhO1CVO68MqEPPpK+hp/Mis9PDF
tsj5MJUWRsoIX2TbvohLtxjxCKWT9Ca0Tc0irmJgi33UTQmmipE6rxWOC26UcuEh4Z5IK7FzocAj
04lwNnGv5hirmCLaTaeF/ULPZEZaEXiPwBokn6K7qZSQP9JDIFi3MG6oWZMMSYF0dNSyh1FT79LI
nLbNGGI1mZDYDGwqLUoQDPQDODZ0MP3KTMxVJ0kYLYVIXlW0uHE8sAo0wKQ0iHY2jXcI8rQ4xqpI
MQRiFRkoDAIpKrZIBc688wKtdAdBRICR3WQDpcuQmbhtlQrSljEierFkEdhoUcyuXtyrqSDlNLQq
5Fit9xSqwVNIaoQ9dlVHTzZGsGOqVe4QPoDlxgvJqZv/0XJUMCuUIv96/HiSNba0iaur0lsQ1CrV
LLBJMpjyuxFSUz6vkIe01jR1QL7WD1BC5m9nYSOutFY8la1abJlFyu3jq//u4X/33NDJBr0dNHKP
302qhJitVC8W/9u/8vg5r5Tw2etDm6AQF6hzza/++EeLU5iJvx83rOGX5D0gP/v9nb98+fjJx9/0
dWWySyLFlr9/WwDOaft+LlOOYjH1x9/9v/2Ukg+9RSuw+XALvBP/DFjkz6P0xyd4/Km4wOubKoL1
xws/nssr0vU8gxjuB4/Nop1VNrmyfkDXjErBUPf4Rj5fAY+v6oQaPnqr8S/fQKoxLUgJBiisAjGW
mmYunE9cUoEVR5xmeci3j3+8KIM9FoPZntOh5qHuL/88nrOUIaCTFct2mkWT27TJWp4xbo/sojjB
0tSQlcIaXU5owGZlsErS5FmeT2iQcoU2NTQaKyUsWdS09I+v/vacSnSYGHWtOxqsW3ZyqWUuSOut
OiasALUCHEXnc8HP945MKB+vU7H7DTLM4QHO7S4MMQHnPskm8+v8/mecXzGnnv2X53Kd2jvysz8C
j4S8y7b+1AlYeON9aCrZH/FHj+e7brBWYy7jKCYWqTUKdtxUtxaPb1qBfiVdBw+ipsKy9f2S+vvj
O4oBl03uqvXjDRfzsX589beH8kgc3qTuuKL3D9nf/A6SugFfNMu3fgu3fou7AsjothmgrtfrsdxW
s1ztoUF7PPzjOa47PAO2G2/O42rankFRnKOKCw0ZqLp6ES3bTeh81MG1cvpVvCek/PAybDPb34yr
clkv8euAWjXWfbuItNV52r70K5fmjK3Tq3YKknKjveU5mOq8m9vFW5LXzYXr3SpHuwA0XO1BCi9g
KizoJrnTtl4ipHPe5hfbMziDHjnH1fIlMhf7GSz1khnLF1NY6afxiyfaJS8IZ+CmUebIvyXoJvGN
G9tN9y/erUkoH0DMauEjLYDybVgFX3hvWAF5cZe/zbX9Q7UcH7C0nRb9EgFPv6QflVfLwrqlE3Rp
jgUlSz5d/xqWBzU7cVjQHtbTOde+ODwj9IBp2ljaK/kmA13/U2b1uCsR/cvbsoas66DHEoUV6Zgd
VonxVE5nnf4B4KRpQ5eQRc6R1/YOxJU7CSv1/tyvOCUSvlga3tE+idcITbsf2HHULAzYgMFCxGPd
Q+90431rUgm3Qa1VI90BGy82kwICNj7WRH9EWRDFaPoOX/DQUlfFtAE4NgRUCOwmddRTgHi239GG
JKyHk8CSQLcOJhvmLzp5MoKJnu3wWnrvPIdntWIxJxb7yyq+9Q30Amje9TZMVkZ2ZPE/v9hwlOhs
EVf8Oqkrxo+4XfDqUH0FfRludB/jlK0kS/E0Ma8daGNbIUZIlhvtIhsdHekI9Wr6debNPJUb0zwl
3pkZy+F/6kvuyC7jnXyZqUZ06pLl1LjxfRwBoiknzEnFAiwj3Y1rdpClRXcItgKfFMKVjb8b8hMK
QPNTBOSEyp2GkRt8iucE7E2/7H6VwSJ75+ik4927MiraFrE5wUfrTKvgqVuG8WL8XNdP4soh4ave
w4KoDs1cHP9V5JgyNqRPA/pJPrP0EPWoHeI7SrkKOUNcHsRrawNoW4q29eMBBVxqnK9pcSwOASbu
Y/acFHth80PEHeq+t24zAMiQ1wZ0oI3GiFF4AIQGruguQPjlNU6qKIhqbS3ZKj/Dj8I7t/N99MEl
0GrCSjQ29GuWkdPeoDTCql5UdykiadNNlUWBz5We9F0vLtYsZi2epNT1y0udvfHrTWVDJ+R4qCeA
26DUOesSe2xgf4jpEsDoJ65HTlm7eJm24pfLN9tXaiXvRLlCj2bznsAsd7iQkmmd/VgYe5A/XyUi
ZGHGjYh2uSCXyQ+nv8CTyn1TLCghqsWBi8sPloExvyTd0cm8ZdMhuPPh+JPcEAEn1qivDUgKaCWw
PhXsM1AzQUrSlO7s2d6rsVVBWrxTBdQxt1H+EfCMN+0HV3JdbWRpaQn7wD9wUSYg8ulKqSueBIzL
m9mZ9TZ5HKWZqGI+l8WTVXy1yjciKJw5gLw3ebUR8aRR2KpW/Mkw2gvVJwxWlT+gmTdgLKm871jc
d+BpM8mV+nEttR+Kd+4UloBYfstLPAJ5GN7L7E0U0cblZ7k4mLdJ2paI/AXOSJ/k4GdepAw1erTp
2ItD3eRPBPn3C1Lw/I7Mwa9YiC3nIExCoOyKezJeEcxkAHdfgL78MiV7hMC8aaez9W6eOMOkU3Fc
u8VHuDBPjX0Mg6vmjl/cwSCgGZ64TRgW+mpND9VYp9apV50P5YJ1AhMJokiwlVPK6MlXnA7D7bad
M4/djLFvXEq8hitt2y/G1YFN0dwVYdTNfjQeOLyVfXanzjTS71sgp+eT+tZHAXbyJvyqKNS9c6vU
KGS/xFXh4Nys1kTeJkRPrtSbfsKZ9hiawtZVKBikjrLlIuSdDNvxFfTKkWNA3Y0qhjupr6201H3H
O42rXrb9J0bOcM+JA9LJ0TLaZ96Cyg9rxqJz0BO9msNqXCUjL87ow1A6cK+1CD6YFr21tJXceeZQ
ffLNwwVw79TJ7gyWtHjmC5UqX0Szl89guGa418lvYCblqhee1cbNfoT3nMldWHVbThZlHPmkSzge
HTLsUb0jfY3e39SbcPiFjkT84tC1S97FKC25k7gd5z8fvVBJYdjVwg0CZO5gvstQ/Xh5JXUFY5Hv
jWLxYbyTiWALz8YFd8Mrls9348L0x3k0XA5Q8NF/8YWL1qiaZxEcAAg26A0yDzOxi5zoeSZU8eLY
0lZ47gLOFNeGkp0LopRMJFQAL1bTZeKMcmnxXmEdLdI9G3suhwpA27DFR+CylIw380deiF8fXHlM
F8YCxfK23DN/mSfOEsnZ1EOZievVtACdfkn5e8wH7ovxzjZsT4wU5CWgfEsGBcUVT8JBeJa2nCT+
e4nuw+KLg6DfZi8qKSFMJBxxvuTz87G4+JlCu+18n2q7wkEsn9nShelF08nTvid3+cZpzPdMz97N
OEAhQXbJGEWUGEMWx8o4MPtpF+4yPPo+TNcg28mcvwWRUcK45hUnl6kM/yyWUbe3uGa4WNiT8psM
ldRZV4yi9esbv8waJeWSttIdQ6W/yaZ1uOfEM/gkd4ZBacudR79kzydjDHhlctcOiFpt5Z1Pg9yB
OZQjC73OIZmFlzLe36p6HzKhvvMPFc8Rm8vSf+KyTzej7yC6FbigC4fzgpmafIiPTNuRex9vGkfF
JjpfrPR8eAOGyxFOq6UCv2n+rWG+SMmj4DJLfnhbTP68BFvxad1W68I711/c1p7hclag2TNljyiw
8Joxrh5wh4UbVlHCnt8cIX+at/kqVZ1EcmUu9L0ignZDH30cWCyoK8BaP9TiTVZ7/tWAAUkfd7hR
PwgovLbPswyQMbV8JxGX0M3+zCHI9+E5GiGDuS16cRi4mNQyQhQ2c02fq77BFipzJm0yNlODjm97
EK5IW2Glcog10FVWvaf40VErIbuPn6valdrpuyQI1xMmwHTTGCuaWoCxi/pcYcTRnwraB4mMKVha
aIcP88Ym3Ub+zNAwzIOcDNqGMO6jbzyfx/I1g1UMofx9Jk+KVAMWPuCtWACoAZe5aTZk7e7ngy9l
jyUa8ce3lySlsrhi2VQ4TKtmt0NaLu319MQQZVCW6L+GLXBsK5yLAAVQ6+iN6bTnz/Qhvs5odqnu
SRxxvFVuHYr8rh3IbgGtktAQkVzPW2XZ0RoctZsvAzM/FFAoeKVnv5ZAuYOrWI3jmZW52EN9OARc
rqyIVXCHIlgfBn9Wrpyfq38gREhBkpf+Mtnr35lajeeIHSUXsO8o3Kdg7k4la5r5AtuXjCOs9b+4
Zmexk81jI10P1rI/o/qs3zrixln5a7Ykuom2Iuak3Ygb7NAM5i3RfmifVsyBqNwD89jw8DKYR0lc
xL1NkLWuOK7rMsg11VV4roDvkNr5ynjFFTDgEaOmPaxa65CyHCKkujio4RLor5ujaWQUYFhBBkkB
jJQcHVv4vFoZFiI2WFcRHUF86rsdb5gdB9eWG+CsYL/D9DoDneXCNp+QPVN3ZJHOjFG3a+kIzZ61
QcI6hYVwzwS1UA7DiNNvme7rr6H+ATysCxe6e0jw0ItrW/lJei+X3JSG60GxI/2m2qEIMFkaMyDj
vMR04lFlT8ThXFKRxs6zNj4tIp9qNXgrZYBeHz54aLYyoXVLIrCx99jlF322qEQFXKdqx6EwN+k7
JMDB2KrakriPoCVneQHkN0HnfgovgsPa0tG4uNYsbCuHC7CpEjZPe5EFiXKo3xpud4jnJpFWdnPV
17QsEjyKmPbt4ohj/4tbLo8cbuIIsTtppFj0bKBbYPgbFnIWTsUNla8BTA31ppF6PKgJqkNfzQ/T
lLGzMgf7kUAQk83JDVS3iQ95tPSFdSIt0kN/oPhIs7O+iOFiSmGa2+WWTgvdk2AlUkBk6ZIKpMTb
Yod+yUHJXTk6LbGecq2+AQrU9tAWh4pG7dFUzuJbKcyX0MCtTG5U+20S3HwuBVgKqxRiO08EZ9BC
WXvv6XRrWN1fscThyxuUg1CCi9+O7LzveW9rxzFbYZtVGflBPg+vg4a1ulnURGvjcf2FDtIe31pt
IRUu6aIm36F7RNBFthKhereXJjghJqGhzkfB/VRka5/Vs740ckcXV4iknq5EKq+C42NhIrNrAxcG
RR7BztXS3PSX/zyemfAslFDhThWh2D/lSHpif91RF2DWTVEat9k+UliGuLDOvn2K9NcW6PMuYxoE
cwcd3ILY/OSt2XTjtW8DJV/merIVIwP6WNPT7Llo15rCsLqM8EY33Emgwery3WD8Kd+JduJcs3Mi
+3pkDWtb1UK7ehfUWMo3arT07r2rAkMG8Q/gVG5I7TJbu1qtbxefaPW7bFOUbk8zEkClrRDzZR2k
d29vXZtSWuTkqXBZdmTOExLxzmlWu03omvLeaxhfhi3jD5cCAHmWqgL5JuvS2GvNsaLRXu3G7hJq
Z79/mpJXtXPyYHSD4E3hDVDRtaHApGqJTQvRwV4CbXNKviZl2V6yt/69TNjKz+RjRskd/tNluB+X
QFmsbb1nVgbA3DV29cn/g1Nykp+bM40YjM3gKihG690JUi2yB09dwuQaGC8iRzgQnRo2TkmlDeHB
ByMGMXkRAUOQgCjR1miSHYBAe8gC7ridlXxo3r33aTXstX3A6Aaq3JcYCVEasjz4MN2Dv56eQORg
mbKCjFi+GyHFeHx8/R31Ag5zCDRb9I+sldnvLabgAxvSWaRAuCw26iJ/t1bSijGTydwp7765NA/6
M0UWR6Y0LB5UjR3GFtIweCqAKfjy6LRTuKOPaq3QuBbsr9bBSmKNAs1EsCsCkeMZ7L3zWdBbJ2G3
G9MNbQz9QvCo6z/L7bqESeXih9IozJ0YTdW3+DDsYG8oa2A/yhob+pUICyi5AcMZLh+bXJyTtKTi
zagQ82PDPs/odX7A9yUrIVtUr9kGTkkEA6p0xTl+wZ21c9vCVfftBi1heb55R8AWe+MkUFKwjVPu
5DtxtIcbemPBCViFyvv0Z2B7B3B7OTwRnLrC/OhPr/qb/94+I80Tgy3MYzzia0afAycLTBowPRjc
5Uz7K16kKyz+HPbZMZd3uelU4NvIcAFJCC8NMBXC+nBFa6sX1hVCYJ/FlpsfYKzMYyK2c8b8YwHB
d2M49Wv0wigK8Y6oRRd/QaNswojxe5eDITZmeHlbvhfhkx4uuYula6meR7KagSGrG1P6YdVlVmvW
CGKFZwuDOpt/8u+ohor2G1snpj9WCEI3b2LSHNFHBZ2BlvD8/xyYocCiaBntTQdLjOODvNlAuYkZ
M3fBYCfUVXgv/iYFJm9iiYO3s2j3/auBBIE1rfmS7kHdayYW7dGtXtAo5PDsEoTgJAIUwo5mFrsq
Wjq02kyEQQRR2u1FNZfjQcbUS2MGyalOQq8zNJusXcvD7KDvJe7W6JnlJjv08TXGBT86LPULx7BI
obhQ6hc32bxnR0nihLwIoEZhRTVDOIyrD64CGeIks4BL24b0ZyBJ5Gw7wTFY99+0/tg1wesz6JvY
/nPSsfc0oKyR9YDEwg7vrQGeZK0ecphu8+jtPwPyY7xaDa/xT/jSksZn55Tfl9KXRvVkaa1J4vDA
Kowgg/fx+A6sC9yGgmKCcRxIMx8HKurFh/1tM8ahLmDFsZdKUPWQYmy53lMOkCmjkDNrJxvaTOiD
KB+gAGKFwCiPogOGZ/Ra3EAr1S70bW1tbljk36YSUBe0jNmXsvKKj/wCRxFTvB7vZsTYtLSOwQn8
mJStkxeTuapHrYpR0va+o0xy4k1qtvta0ZQFhzGDJLcN31AkUilS5t1LcO8kt8WTDsn4iskIcsdo
lW/FnZLqVxNdWGkJbqqe22bpq0cr30o1JWHoEPm0ZuiIt1Zne6Diuk1/lF5M+HY2gQts76H4cUC7
W/OivwWMorTEwazjpgWiNKz96By3qNcA27Nz/8URYBf4kx7l/JcGx61R98p1YD3xbAAY7w7xh8y+
l7wLLhFUvJDB04VXOTQJctrLL8Vn8Zl/WQdtW7Gzp65xQi6AWkApbwk3dAvW0ibEd6H8ijCMAEQO
z0AEd1wd4Rrpt+lqp6G4+NQXts1WlH68fUPgRvFSOPOq7OQ9Zcrab4B0zxhAaUBG7/0qawhB+jwY
MCUl4DjlZzNs7F+NTQjMtPZB4KaGIxuO4BD4wRZ9Pi1sGd3us4GdD3UQzsw6oOm2G9bNekCLsJiP
I8kZcPdZ3h6sI0A34K75MTZeQRiZK3h1KExtxBu3q3X03+lXBWQIiG/ijRrb/YMGkD6PtvfghSUU
+mFwcgtSNUrCPrDVguODAsew3wGexWVKXfykMJLHtkXxk1wAmX08VCrtZfiWKfy+K9f82duAFTNe
wu3wxJX4q4zOHSrcMrqr/ta4PqkCn+2rXJBPYhszzh1CgnCMt5gGmZG5FLwzUG6Akm4Hu3EmZCJZ
tE9xsIYoLYuvwPwWZLTiHgVfLV+a3lvH/aaxnoxc2DeCf/bnBpD/SP55fNk/8oCqkTWkCCDa73MF
Dhqw/n7u+4ytYCDwIqo87ekAPZ6zynBXoONx47mFFYxTRmt0VnXJFSXJaOoBev/5nXT+6vdD1cf/
GolPjZjBipmDkh6///jn8aONiq2CUZ98c2UoGQf+6+/HciVt/H4biuAHmjl26vGPPz98POcVc6ZV
YGofFpohR2c7PPuJf//o337z8Q1tznX6/SN5BXo3ieubppmI/6rAoVG7xpBYkubHP/4jN+vxpUbD
XnIeX5qPWCpiwsmaHUCm/vnj3Z9v8/dzlj8HbP1+/PiZNKnAfI/+6m/P/374x1dBGsCQmP/q7+/E
aqCgkGFq+v0NU2l4kcfjvGddJhWFtXz8yl9e/vGxUYQCkJsjwmKywkyZezotrM5BGUXxa67hztFi
XYGFvCJmNerKtaYZwYrOvujKCkmtKT2vMKJ2NSlP0iO0rL/VgLzaOcwsVtSNgItniabbrqC4Ng1T
u04CWugLeHcb4qZIRjMad8zQUTYiZTQBLE8L5V6p+oVCy8ISoIUHc9DaKJC1iZY3wyEG2imMTLdL
JYmKcaeuOgxDYoWsIPYMa61oyGSD+CWZg930Gh8gSW89iW/FQ+sTd8Bb1OFZsaTZyxDdcE3uUo/l
mUhwHPlxkQRG0wICztoSAHeUvvo+6xSqHD2bN820NkINbCeHrRn0CVD7ihw48uowhqxUCTCeQpLd
9EHO9dZoAR1okbBV0+q5CIUPkfy7TAM17n/2HYHBSsa+mQGHtLzpEZsX4w8TcqL0dDL1jBbduz5R
1CFtb5hj9wby95CaYT6pCmA0MepIdgB0X5lFoOL5PmK9QqWgg9NdOATJsSfhb2wGLHuF/I2S5CD6
BumcSFhlUgGH+EuStn6ffGVzZCBuJhYBc4xg2v4EmflJGznbtSJBg/kcORjM2YPCeiJXjiIU2+lG
RqbbZC8GaYVSI8HUGLeISTZpSp9l8vakB1/x259HLNghqYcQUggkpCNUQb0mFTElkajqddZiDPde
hapRlZ9by+3MJ30OVcxxjLUaiUe6ufOpeZK9yGH6rBH9SWQySnL0qbLaSgZrsCcJALO66AuqHinH
TCHVsYhasPXEPA6TymqPOR4Q4xwDOZIH2czBkEJFRGQwEZDSkNo6zvGR1hwkWQyXcg6WnOaESZIm
gb68pkVFHdRqqaaSRmmQSin5+OGCVtj15FUOap7h/DfcYY6y1ADNm2RbTioLS2xjI56N6DtPF6ps
iEs/7Z8Lk9l1bLSZnlMPmy4m5gg9EExAEPhCRZifmBTHsBbfpgKSXCmbwrJT2E+m8n1opXxTp9M7
XkWGFFlCK1OT9GuAXEcb+MZen+4TVD3yPY0QvLtF4idXkiNJzd0jCbQhEdSjKz3NEaGTODwPQ7fr
yA6tdCCzZpf65K4dRsO/GUG2TSUF0rFF+UPp5etwr+Y40mQOJo3oZRZyA1ONzFJlDi8tNfmj/BIV
66eMU7JNcw7XUHZMsuNO1iRv1Zf8cWscmbwI0Ww0mApCSV5qoG0lzPiT6K1Q+HpHxK87i4BV6ZG0
yuYhKfRn1OQVQkzUt2PpH6ZO+9Az5AtDzjqajtiUWiUMHihGxph/R5ARRk9pT7GYmwROHBE/n6Qy
Zv1R4QxWfe/HU/po37evmsQwR/LuVkt03ZEUutvBKIFTqix41ulPhcOwsXpmcdO8VHMcLWxOkXRa
lZRa1M7kW/lznpgHojUiy1bH8hq27C5SuQfgjKKXjjXNjsQEW1vcEymF0qlNx0IQ7sEcllvSNg91
C6ynQEWGPF1C2+lVgm5s2+h97KWXLkD+JVeN74oCO+Yw0DAnkNDbxGAGvDkgoga8bkpAnIHCKKT6
pgHxviE5v/mvriq+vYY+j0YDMt0qcyRwqYakkhiwP0gLbnUYCvIcIGzMUcJ5RMdlDhe2SBnO57hh
bQ4eFhh7ILjghEQueQ5IJ9aK+rnM+iPH/DhV8rpkQTu0EV1TQXzxTYpesfXk4a9K59zjojiHKtAs
IWNiqIxJtL00/FGHm5IPMNUVHXNEHpxlVYmRBidU5EUQjtbMLEBhuhC0DkWXTmSwGmPF65IvITfB
1E/Nj6pT3irn/GZynOPZtdUowadZTdEGafCwM0h9Hhm/kzkGuohx9zMmjUZzq9vwp8HxeZYAhFWT
j1pdtbB7z7Mgsod8lZpETYcJudJRXb7Gcwx1TR61claohJA/avvpLy2V5cW3rtIuKIO3pPnUoTIt
VBEIQD6KMPDwfiLU38rpRfAqskvK+oi6elaVUlCXcsh0slcRzUDYgNekdyFoPzU8yjDv5lbXXKtT
SUBLk4SYC4K4ASc8h3M0t0BvEtmnTCQubBT6nmR1L3vyqxJoWIMBc2WO+c7gFfRz8HfRUAQx0fYO
ZIIrczg4Ulxwx14P+csa7VAl/WCOEs8GuUZTrb2IlciKfQ4cL+bocb2Kn8RJ/soxz+Z1uwUUMcxR
5YXG6mkOLzckfFzRHGiukGw+Nuw+gznsPJ9jz7s5AD1T5yh00geVrdASFOzRbhJpM/geueIFGerA
Z7yDT8mR8PZ0aSjjl5VQnRJrSkYpGexCR0E/No9pm3vLoGst3i19kmyObkclRqG9IHyuJk6pU6Go
6TUlAFPeih6mTSkchmXoYZKtJJI20Ak6dVt8SbG+fvik/r+l7P9gKZMlRsr/yVJ2CL9ISP/I/uop
+9cv/aenTP6nKsmWIamWrpmyqEh/esos8Z+qaEqzMkzTmQV06x//9p+eMvOf+LxEGaeXoouKJvEu
/uUpU6V/ItkTFZwdkmHppqH9v3jKpPlF/mopk01FUhRVMTCuidjbFF6p+Pq4hplf//s/pP9VDsLA
IruWdoIn3VCqAi5hJtrmCj7r3vokE7Taim0e0LJlWZvL4XRiZRTskDtTCuMRs7dJTJB1GZNKvaRB
+lrmE36a+ZE2MAYIEg5KqfC/VFz3mVxfcoE8oQAHDyQHODVxBn9U7smZHoN058c6ptpy3pqyfLZH
LSXLsszKK5M61a1Y3xl6x0Ks9k9yBfccwb1iYxCot7JhgoTp0xPH+lw3wnDNDB1gsD7T5Sg6EmnU
pkzSERD+QK7J22n0oye6KcSbi6S13XIcWW2HWk1QxNQHH3pTrtMBHIsSdPhuBim7EVYb2CMqeIc0
eoDdgUfR2FDUyyS2xMd7+rnzZDxYkfahaLV4GTogBqEm8KbLLx2/2Y3Br3enKIGxTA0rL+Xx3RdR
N1ktxVXinakvpHq1UuVh18gBRe+k1qloiR1xEcXaL02LKs3cSQ3iFDIBaeycPtQ9imIczbFrAA3W
2kKVomCPN+hUUOWtMvLRpEagZt0Oq0L1s1+j1Br7tq+tm8maE0RD7nZdbJCEFImnXPZ0ClUB83JH
opYf1t1eb/SbLgaeK6usb1mXkgNDAzE2Up2V3rgmrdfc9zUSwoAwolbrSBnhx49ICzrBr86h/JNN
kgBcNqJXJQskJPHpNhj+9bM+cVoCzb+YvRgfYMlcJ6iDV61nO6XLmN9KLASCkphLmF/axaIA2mlR
dAgaQldBlThNY5U7b6TQllDnTuEPSDhxF4FYXPvS6heakRO72MXmboBuh0nYoDdo+qB/Zckx0Zwv
1FGUzrU19Iu+YztmZMg4R4Vru+i3fxkgznky+nn2b1mbIqnMmvkWUv5+w6ncZyZDgmjKGvPe3244
s8Zx6VU08HrdEMAU5/qS3Pm90gxs4eBe1mIbbDQlvDWBL22ysH5TPYCxgUqPRPJTz/mf348syfMr
/vFGN9///g9NNmdbq2SoGFtN3WIk+K9DgBAmSiG0ub+z/KDfJHEarTSN9KWk6K9tnKqYFml8MAdR
smr19xRm1MWDFFV1Eks9pXrJI6IMmK3o9aXmuUws8LWp57/3ak8OC2pNlWW8wXlDtxj5T9ZXYWn4
SwVr3HUtW09JM4m1Yd5ys8hkh1HTJ25I7+lQE9WwWw56oqMAwT2PpZTJVS+6pW9Zs6BtXioWWmur
BjXXRmtBsIzIANp0DTrG2JQzki7DbQ4CaRd0SuiI8BAXEeK9oypuGsVLP4WO3HK8CoarC8GhYq/2
5LfNfgQYw0rLMBem2DVOHEsK2jv9EAuSf9Al1nJywXQPe6Y5wBK5yaPw3lv+eDUrxdEq8Y52V93n
CroLWVDPU0Vcmoc6R4PFtrIsfCdRIT+JiyAH26FGg7iRfCC3hRxB0KBt6UeJulEDwmYEmutd/5N6
SuOWUfssQQXemyHdh1KhzF/D6cUzx22Mj3/n+9Fej9jzK+lbCg7JCftMo0BvNTQTJIpKiCPyDBBJ
3LYvhj6w0WriGGFpuSxSK9kIqKwpJzcEpBFBI6Qgoccp3al1BmrIR/IEZ7O7ZAaFZTnb8JbydTDm
9JbBsUQRewet7If9MLXwUQxkgEVb0vI3JFuWum/DInMzjOgyN8HMs/NVelEGpBzB2AdalO+6Klmb
0H52QWyCu9LijaRxgbRN9WZg73IFXcR65Ou6qwbQBJoGYrQG8A0QL380mu+RSmNXL1b8ujeyz8Cn
1o0RxGSVbmkzYlMqVQtLT80+YaRlm1gFLc9aL201UNWdPI1PfKbTZHg3Ve8sAHZhd6gl/ZhMgJ2T
dkAPoIa8pTyxAcaI6yZoQpb1arhi1Ru6knzvypEKEXcHuaGesTLgy+kVrWE5txrS9MR1birWXvOM
SwDuhyaGQoRTQpBR6Vnm3tfCUyVZGAARKmpcA4lFIB5VkQ+YQqHrWzD6CylAgRiCIvFuuMI8SqgG
KmY2jW1qxVf8AoHe5PTxcsu1Bux+mYK2oG3Nzh3UklyM+qlupOFqGggvBWYArxbGw8iaNFMhAYI7
QCxXaDdlkFQ4Q6sCogzwL/lLKCF3DxOfMw69J0U17rlG2QDXr1sJauiUUZ7vR5a+0kB3rBzOiWrW
aImyYxEBXPdk0XK8LLzLUoacEb8k9BDqAVE0Do4R0Gyux05BvEORu8GKSxkKIV4X4gSAXjSaRbZo
TDYGafYflJ3Zbty6tq6fSIAkSiK5L+3qq9zbaXwjJHEiUX3fPf3+5Amcs5YzkWBjAYWKV2asKonk
GOPvkFS1nFL11PhPETKDQ221Fi4lD9QkEJscJuPa1NF2nie9VS3Zr8P83asgO3lMtJJG21cdhkR7
08xIF7GMrr3sVVuoad93nnppXmNbldshtsg/9ZtPQ6FfWii4FOTws6fC8jbj+j2UjX+2US5uUiYm
Sba4ez98lhBnNZY7vgPbwNKUQBOenX3UXU0C91YddMTRu4cen95LGSOUjjMLthkzmspk3q34kS9u
Sc2QE0ww7jzf+TWanGexDaG/xG+mNcFWr4uxCGGPBs3BKQCexDCafW9iaOTscfSFLAbserAoEZdq
Grrz3JkDkijsTRy/Pnlj81qOY3KwSAWvWrNv7O61QlW8aRTMk6UmbiRB6ZvOCUl8sy+OybpyXQ9L
LjdAajcmeOmP5DHlj34o5K63WzBKTDC7EZPN9xWZ46sez3F5KyU23i0FVdOulvBNf1suZfUwNCQJ
eUtzqeYKSlk3I2sOI6gVdfczd1VLX9TvHElIUuhWt2HjqHuNrvdeqRmpEF6E+MIz+hxEfyG2o+ba
MKPOBYm4wauZwdQwFk0fg9k6e9XcnjPSW8vSxOAJQEUyRzJXWwNq7IC+PhPBoajyncgWeakBSWrj
bmQCHFpEhXsTzgmBgAvJKmNsxWfs9EDSFvtcpCO+P738NY6sv7hL8f1UmFoOhfgZsBsf0knVW89h
zBroSOKOx9+gKgmvk9AvTrhnkifVR2+pTouHOjU0zWX51Q695NSI/qGUaXcu2Exum8x3z6bHFMmq
OudC93DMvImRsA3Rqu00PoNdtcOO7LYsblMbsXZrQxPMs1ObuWsaF/rqzvOwyhcZvjL9vPMCWtF+
1e/LSN/MxqYgwwjoMoBjg1t3HEZ3RUwnGrcuAK5ds0x6WvBFACwV+QzQ7lS3ox3XN0op7xpZ+re+
w3G+7liEQ0ecgh95aDlVd6FH1Ts1jAkR2lBu7GEed23YtVjUxisnjMjAWkg+m8Vi9KzaP8qGFHkr
qQk1R9d2sZLxARUaWZbrn8aUVHhPVoZc7x73c47Yp8yND/6y2IfaHwwGykAHOWRDnrF3c0O9daLp
mPRu+BBBxLBtslRV+DnHneJ6Hup81032nW2jjF0SV28XX33LJEm5wxz124YpwNXQdnzuyHvBA6la
nYXLdYM161bbI0DfBotPo89SOjr9/EXkS3zBvwy0ucI9tXXhLCdYCQR1zxHfxDMpuo+YOf9MsX0+
p67lPLcDTGtN1ZRR0lK3NG8OkIRS0rmthPPM5UBjTc3PKbK7+yHwjwJfauBMzPmQHr20lRPsjce8
1Jtg0Ix1u2yG9bab0TW3yzh9Skd0xGxF9mrsm/sahbt1LOf6jiEVAeiiOsTQaGyeVQ+J4MMUx7dD
m3IYLM6PiBQTP8U2Q8TMZFhkLMINFwpZcuCgnEmYzWRhPXJ0ecHs3BYNDC623YO3tJBRJ2u5auJM
InvIv8qsbs61CR6WmDC0qiEqWE09PL+8Jz8QKN34eno0OEJvnYTNQmRwl1MrQPgUQdDXkXhBa4Yp
KDxWXXb3uC2hpQkISovLGlrh+tIX9luZMLhxrZgGrInmcwxoTdYcHgLa5/SXMLowke6xOry2Ji9k
H+aTHKYaHXrXFlAYA7+8/NNANkYuj0W2MwYeWNpzLlcG87Z6WfqNoRrc2NiSEOVF6m4Y5xNO5pDX
EkWO2hB2d1kTF7tqxG1ZVljMu0iOUaME3WHJs59hSOCANQwjfxUvsCCKicaUHYmeLrJ501foCXgq
8yia74cxvqS2f6erurqP65W+Mfmks/jT95gO6TrpGiS/DVEpo6byrryZMFBZf3bp7q4hleL73PrV
CbMNRDRF4H3jyri8DhZ6RE2/6YM03ycDDhVTNpP8J0a47Wz9nSIHJeorQoPc9FjqMaANrTbxNIac
W6I8lwVmY7KoIG7F5fqk44Vt5d9DW7e3Cc+oDNjBCPaw05rwSErzdggehUWIt7IyABH9A7G8ffIa
89Mz5XdaXI/ozJpQVJe+YcB5P6mI7pyaJCOTBxWOjkX6isXwdTbDRolcsgGriaXMz4N9080loHzv
rN4asEP8Xm8j9yhA1y5D7353ZqqcyNNwRV1gmYrhrSkgWRTMVzfShPVmiD11ZdnUVr4iuKAM4HGV
g5tt61g9hDjecfJoBGPtEF78V8XOdjsWzqNgEIHFP6SOsIiws1HHzC/h7ZbM0sMCLH5ppLhDceN2
2VY8YHChDnMOfFVOLkwdSo3cOjiWB7nQyXEIaSg/OCvE6Yd0Jvs2w0cXR2AyJ4uAvR3c62hsiusw
iL7WuWqe0g4GvJr3fV9nl2geJXYGjFZo8ImXSUD2o6RormSUOGjtvV/cFXNCJQ/DvBQoPJujh65+
hw82kRttS8p0nD/glfspNIR+uUCg1wm40s5omCqewwag8/p7mLbi4q9am9aTZydNcM4gV7VQN9mI
t0UZawGmabUXx3dvyj5MMQOS38JpkQ8++v499hA0ia5PHCQ19y6tqa0j774rU8g5LfC1X7O8RW68
T1S5T/DpB+miKyi6W2qA9KJ8LMBNe4ckHy8hP53vbQY5jsQNE3iboS2DYdKFKvr/7MbPm+o8or3a
5BpqWu35Nwxp23+qucINgRGS6AajNaTNAZ2D1TA86Kjdt7ktzF7O7ZqfRIBxAjzx/rIwa/e89C6M
HXvbJO6C5QB5b7K0D0FBU5u441vqspLGgYLRpbZCQY6NatGXhBa2w75dx26mWgdfC15+78Mb3aBJ
oOA5WuU8nBtcl65DlZbsU0F8NlNizu/vaiffhIPJTtrrQPrKCgaIKusLFZo6CMe5M/AFHplPFnd+
n9OhsRFAVyznK5efbeTUo2FK0nvWSno/2TGSgZ7mEZBuJyO3uqvTMbyEq7b/anBIhIXsmZ0p9aGY
Kg67RiUtsYZLeGoyB7a827WKEp1w2gBCO9AI4enadw7O3DtbF/rGNSxtU+dy5xXh17Dv8ksXryur
CGD4Y/F/6n3aiEESEu81rvU8psVnKl1SgPFuy2FVHUseSfA6rNDryswIoBZodBnxKsNS5+eU2UMk
pvTRKnHDzQRSMhvi22qafVaxm9+N69DLmsQtsl6YQEWALVEfmedoIlq+6LgWy9jxM7v0cpnL6O0y
giw92bWUT3ENx9VyiuAYzz6cOdm5e47x5KGcSUxy8biySyw33Ia9EcIiY90auAmEyPg+2XDBgEmx
yd37XoVPAx37TvjIUjDsgrs7ldYRx47j+4dORAo1CrBubtwboRrn5v1Z6RznSDf8MFIL31cVqvb3
IWTlQv1aGGVsvNB9C4PBXFEnZ4c6HO7QewDZkF1AtG20pO3JWU3BzKhm6mWZEIwCYoYbyE1cvyyy
WS64bKc3jRU8Ij8fr2sfXmpp2Tun1t6lJnjrZ7LEiDVGtiXp2R3DPZeDt8nx7aX0At4xJCf7YQNC
eOx9Hd0M4IZMCVcSJhSGVKUhhFSSXIDTCPuO+EgrjIH4jTvVqvaZRILp0Expd2gbvJAkNpVxFo43
+dKH4M21ubVaKEVZIQiqtJNqY7fAQMUyQjs0pr1ehvAx7xlGpp7XHDI2dE5bQmLixflZ5Lo6t2OW
bUD/8eQYHGuPPSe4ERoeROx427jzmoLTyfP7i1e6CM/G8cnHqeA8jHADh3yCtLgWIAo36SVq8k3b
Ts5JOB2/fHGOpQtW3RY2TgJByX5B0GGeODhHjKvHCiS2+jwWxDGzo36LBFi7YTa+dTmhdrpT/TX8
7pahB1Rooci3YPZjJ0R7D8sAcUP4xB0ltz0xu590Vr80lX3TAyq/IE11A7w0MbCPbvPCcW58wvLs
yZIHjgzIkTM7aJ226n7pMjI/BvXQS1IO9Or/qhesQ5QR57qp7prYL89gel9E5bC+9XgTGGJtMLLy
jkQiIDUon8McDd/aSJZtTt/Y5186xUCnbWlurbw8KK+DDJLy8duZSWoZlN9Mu/zEqh2KSfvZIlBr
CVBLC2Fuwsiud7Oi3Mkzsm+SJFj2S2nh95/18WHBICZq9ZabjFkU/OfKssWltIaHrojNjR8VX2Jj
jVSe+hseAQh9MjLQKKWnYvD5jvFMYqrRBCRLcMqfinPrj8wUEnp1r3aZN4U8tHkUXNPyMswDqtmx
0bS7jG0cBLGLzp6BEQiOjDmHIgpTVQRejRm2MlTKL0mTQCJHSBKUwn6O/IrUZ/w5mNCUNjbefAGU
biB51qJJZ6w+QyIqoCfh/KuyIdk5UIDnRHyac4qwOc9uCSvgdkhFdx+5lyUDXphn4yG4b8XNXKid
04/e3tKorLyKJr9JMQttnRaNsYd+hrMSqH87plhb8z0KZK0oTNqChW7hXwMrpdvkwfxrdIP6pmVn
anuiWR0mnfshsiJsAUf/RBYEhrF5cmCWhAvzyEbY9GvcHIKlvikakpsKxYxgIJ4Tc/2ryojngOQg
UqFksUksVDIY5NRkbK8+QvGeNgEKfIOOw0+T5mAwvL6akVnaeji1YcG3EDHFpNIxJ0JJ7egIm+iL
Su3ltvGCxyJPG+Z50Sc/9n1urUZgZzHd68ouOnht+JaSekQ/zJll59CiTb06JEPyDAvGXOhDMry0
E9JUGFnQZDAZ/iULp75gFWs99YA7QTnDdlyHKX1YfwH2eKymdMDINhsO4PwYHJICBpkmOeWfAkza
jhHfEq4slFZeUL6JxpygBGHHKuguCssijKlGBu7EFZZANt2ALOxDjMsgJZaDkEzHsFrwIaaa2WcT
sVEyYGwTeMx3mL/327zGLKevCBO0gtd0bMWpLdl3RlcWD8NY76LKP1F5eRD1yW2zh3y8fr/6xPGK
LfFGZK99i7thfNWd/1yycywFQFQS3oh5KB6gWG16JWCJp7WmzXSqr8pdqSC6GLdF5pjNavN6tSYf
VI6GgNCZ8wT+zKBnCU48p18mxlmGKej75F7wXEtvNRzuzGMb0GjjAndfdrS5usQSLSZ+4dOg1W2D
iSL/SMUG2owWHoot5ghra9oL9nCZUG2pZBmv3Ayh8gj+FUWfE9MGB2mvMklvYuK9VFBbpTaHwRMh
PGMKP7YvZlxB/FRE6BRELdBLhjiSB6KPn9rZK6/HUZdbH+bgWa4vRJTcZHbU7d+LltglLLZEfakz
GWE5Ai8GRzes6eAt7CKnTbhuheVchbMlMwHiRXWQHn3+aGk3v+j1pQisTwFe3QjsiZ5x9GjfljUR
uNj5HLrOeUidFDda8UuRPHYo5PAqokYxzSANIK7lsh07F/FrG0nCcYv7cPSK05RWeHzhIWHPVXRa
kuDVtiLsKsmFYnowhQ/taD5z/n8v604/pexc4CW1xLGzLw/pQhYYU5vsOVgwzeySAROrYh0faXdf
gZteVYILbeQAOXHpfqQtzTdVkYMUBOWr1+QTXLp+3OqJYGfVK0xDnJZzPMBVosH4LJnK/Hmx81Pt
KmSVFkqbburBf0MgVowP/RdKoMMgW/KdBtwllswm3blvmM+45sS/vHpXqOW5xa47xwptm2g5HEbc
U++7JH9tqnEXK9t9rr03HMYRTEXSvl+S+qJH/Chql/SXtBQ4kY9MwcTSvRD3EO5EUzHscEaBlQrh
xIrHWQti3Nseq8doWr5kdYDxu/9FlPAj7GRELYBj6NYZJ7JOZwoUPZDbAhh4stuKlMxiJ1x7E5Qd
cCQo7WXR3n0U8FVnqPY+jzV8q3ShHWTqdlHDtLPZSr8UlfsYJcxu0gIvwGXkYOEWWXtTmfZ+wMqA
8cGF1eHcJMYi1jUk3CYuqGoXA/c+w2k5KmCVThFexnqwo91CPMEuwVoZtXj8xermaC+HGkJblqUo
WYV1GojaYBjHLqk7KsygMOjxwrr6WvWZOutwwTJk/X85M8FF7WvGmMUlsMp0UwI+XlcL/QQStFGJ
+a7PadKSHjdof74PCSM6Rlbs3gwwtJNgHu9Zh6gowTuAxQhhVH7/EsbfoFB2qGVD7xgqhib0RM0G
CAthpj8zp9bU8n0R49IK1eyzX77NcZSAtZUMwUP0UxiOxedoDaRJknw6T/jSlFatHmjfGMICAS4N
hpxBvng3RdDtsjFEitYnFqtR2nKDYdtlnh3yEOTMxrUkFCR1096NeY7mAOc2jafHCmunCRW+Tvvn
sDPNk4IlFLj3QY+QomUb2cxG/Riyjum3gUIZN6J7moKadNJ8urfm5W3si+4xElsG+DBnvXq86nB1
pytKfmGmHmyaWnwrXPs5iAIIZjZmtrAoV1GkturrOSJHsJvEndeaXZfF9t4k0V3i90+eOxwTmo/t
0IeoRHjMA3zaw6j1NrHlpEDCtBK1T09utTcdvS3fZQux7mDbgTxNLcsntp0z/Y3ha4MLVOKvoIq8
3ROV1ITDg0wTUmeLhCsZ8jfHhlqaUO4ApWAGNe4csgU3Tm6/dhalOeC7QtCGo15uBuADK8uZifeY
3O1Kk1WvVmVclgylCxRm0oI03LL6Yucp7mYx/jLv76LIuqTtqI9dgNPaRmQYz8Hv+DJG6mWMVjK2
CIHE6jgC2ufl/d37i7W09mlwifuemugWQmp8mLr4rRYiRZSY1fFtFZJCUw4zBJX1Z/36s7Eduj28
exQKAjJjEOC1NZayQnVGBXb7/mK7Itr18HH++VmIffyu6UBIpDclt3akkltKf5TvUX6fTkVy+/9/
/v7OscuAmgBnFiVJDLMYp/RkxZ38oLx4WtGhlfVPDnK22FriikHZe91ZBRKegQQV/n15HQ24ZgkG
wvi8kFNOeJh90tp7dWeCTB0nxcrczg4DcWKUXwWk5qVuto6m+LXN6qKvSmdru+H4lDKavAymgtWq
H4MAJtjsmQRDrvQ67Jj3MYu/R/sYk985Ujhnt6ZgQibC4HWk80IwY15Ku/pVjOaTGOMDnT8xgYwm
az3TPNeMcjqomI0wjN8brKmIO9rkkGZV2Z1kmQNPj29F8TUIhm8O4B+xMMRT1XvXaa6TTH7OHB9Y
LW5xyAkuemZYTG9H1RaggoqL6LEFR0192WMUUkOVZnKG1gfoiGwPvOlgx6Mgiv34ukztb8Wk26v4
tXe+S/AiOikPJ69JbovaBrUZIvTrSXorXBTM3gCXsugz68pNyBHVCcTlaTjggDlBlSbLwwu+Lk52
mqXKIVjD94+VfMiCDIi3am79BQ1kc90TqNrYzNawTAOO1tYxDAkL7ddJdOz3DyEj8WvVodKFf3tr
oaue4s+E3Eh4K9QHCUWj1cHM9ruMXC/+QTgMXwuEdPZctGy7NW7SYHNm8a9Uy79pZ2tX2B5SC9pk
UX7PBh/VqI9Md1iKDr/L4DqRW67D3wgnna7kfD9pOKHIc6Jy5VyXxHHAKYWFqKE1ujtQK+phchYh
xbe0vuunaMTbMoYv1HmQbgf/SVdyYxbzNjkYS67rorHRvRjyS71K/lgwgCR0Gzu4WI2PWYXkMQ8f
wI5r9M8u1PMUV8WgCc+ukKyCiObMU/M19BtkprX/rICJtMRuwYud8VrG/k+dvqU92rypjdaBnoBN
3hN3hhUhcUli3oiw2AcV4dgz3POtjaMrf/tpHGqkQ319dokDvWoLyNJj5j3FrsFUNWhxQsQfgTMa
f0q/+eyWZNv7mAVzdvz0pX2gbCe0HKPHsUuP7PAM4+MdOWDcgcIptvlSP7qNX+/yxd+pECBJWPJB
S7LnTIScbojRYw8RwrYifnMmcd83TB+9kJDkIsZXxO8gXpmf0nO4kabfAFaqnZwIJdBtRD4nDkCh
bPauT9oeAx7YwHD741ztutR+BZT8yveK8l+Q6HMVBzxUiKEp5zsAekSroNacMSVjlApZWRaRC1la
3J8QSgQG1QXQQNoe46490HMWoGw+IAwW3XQu7tVSjJz2ZbYb5+S+DdaeNEUaWNVab5igceC45YgY
rm2eApeyuR12ReJ128GgLLM9nNPavtwshBflGcfhCLOWrhxB8MRREcn6EjXEgNVoGlKXYRMWK3kN
HRxO3dZAb9omCvcFK30oVeJdEyGDk5FFsJYB1pl7sgCjoQArK5hvaUfcAoci1HAW4lICvJFHbX/v
cJ02Tk1pn5L4kcPYvbaqtzlB2ZVXDO2XQOMeEL6U2j1kObOUxiGWGsD9qXfq4gqvptL7kUcZ6Mr8
DWbTt5QdDS44GqEYQk3WNsFuDO3XembkwwTjqp7Ep3500FE+573T7ZAmhq6aDlJ2N2UOVBsGDOI8
EsUKp9z4a73pjX53NMGAipMi3lYjRu7VawPlBbvqWPH1tE/ziMu+KGBSlnl08g03NSBD1GvTI43d
5yRJvzsxCV8+m3HRzBimjfHeVvp5ns7kcXx12Yk2HXDUTk3eo824PlYMlz1F52vSL0QaxcRzuj+q
MvqEOmefkEFAhPFEoV4urzn+ZXJoqz1pjiGZ6njffyXaAvsSMQA1LFgnkffNcIhhRDNt+rzzd4M1
3Dvtqva3yJMhEuF7HibdJvPAzauE7LwieIMd8BqVw3gMOvVrWPTP0F/NLTM8bBpl/5Nm8WP6n+hn
+W90ud/JaVIK/udoqTUxCh8iD+oyFyrJqvDU41JvZvW5CgiNhzOKqcYYCcRbMT5HDQZ7RR9u04yU
5xS/CRr9TS+ZzHspEtyMFbaPqI7+zJ1z5G/MOSl9RHRuAMlXeposif8kz3rhEssYLOGUtEocm3X8
FWiDPXXsbRnRM8/P9I0WvVknWmikCXfckX+SBwCzlkNdNi4hLUruXLoeJqo7P/7lAmEXf6D2SRlI
Lk/DNHRt+wO1b4jLoG91hI8ZbR5KqoZqgryFdDHWvubCr+N2nND3gzjaGQbAmH+QZ1je/vkyfuMY
ExwgbdvhPjpCae/DPXS8vrUiqIcn2DSAFPgvlibYlLn/iuso5KX1ZlaY+IVllv2F3rj+0//NbVQ2
QkkNz5noDul/YFvWkZYV7ODgJFZIugUuTIxRW3/UGCasnxgr9hGGTKk2f/7M7nrvP/xmx2f/5Mm1
A48c4v9+NhxVJmWR5T4QlKnvoH2dutHa6LB1Dl1k9vOYs22103OxqF+lXPDjQ+b/Xu3lvWJiaH7l
U5ZuZj0wfysmAQbfn7OkGW58v/yWBxTxcB3+Rk8V/u+XLbCzVdIVHo/MR3rqnDPy0VTGJ9E3zFes
5TSuY5oS0GGDDHK4F4SeQ804QNDzFoHrsrtkFwi4xNTXw7yDlZiMbnmJUjB3q8NGo2/xxXabh6qr
OgR41bZv4O9JQTQt4WHwgN7yUZED3yYADkATVzmEi0vlomWzZXDNKDqBPZG4e6DpGwpv5/nPd+r3
p1P5xIjB1ZPSBWT8cKPKwqttvmmiUJgbEw2pOdJEva2H/ksrqARNwwDYkcnnJkjt3Z9/9++7G79b
OqSZBGCfUIL/+yEhZnWE/Y6dhWMH22KZ2h0kzX5byXAj17Hpn3/b79uV8qVeE2wCrdm2Pvy2oBNu
DVsSSxTX+jmW1Qsc76v36X7qYJBRhT///PvcdXv5sAZ8EnVsoaAWI1n48NWmdY67kSn9U4rqc2uQ
s1MS753Ww06hX4cdK0RgSsb+kfVYVU0BzUtw2pYYXLxDXnUjvaOIqsd30iiSXgLoBV3VSBRcicVj
yoa1kIN6F7U1yZVMcv/yCX7fQBVBz2yidGKCdx++ssIM4TxmgXciAJRo4ZLxfdI2906votNEQtiB
EIsvAiAs0KC5EKpwA80nZmwrHXFUMEQq5NRhjx+mN2vgjOBGWdUnlxzT56V4Cf162f/5kv/lcdau
Btrla+e8//ida3c09lL57olRAwN+H7QDs7XiAAPw6IQlDhur0IFReJTb5z//audf9jyeZBkIBtDS
Q+n734+zZHjL787d07SqB+piwflOwdwZmvTskKtwFTbDfON0CmeYpAPrWjm1DfbyV3D8hr887c76
dH14+hDIeMrxiFUJfPHhagbbFCJGqHjKgpr9amUPLSvn557nL94v1QtdOQuO+tCSRI/9+buQvy9t
jUrHh1AnAWx+31bAupRdxPapsu2vzAQrmCNi/uIrrFqzx8UAQQs/ZwQarhCOnRA+kkWAJHHwKo17
CDPL+d448rD0pX83CJKoo2vjNBXRz7AZoiAZdgbg8m7ynPslpsSoQvzBdO+c06EeTr6/XPXuYKPM
xEy8i4HcKji1t9Fq6MacBWW39HeExnD6YUW/JT9Obwg1fBxEd+hrXZwBJVbgz5/x8QnZwQ5eBWvW
mSOCoGMX6ldLma4bh7PMKV4TO3p0F9XuEg1QODohBhnXigdlY0iAuESJG+zHqa6uosq6kGE4v06j
OFik945Wnj42FoUbRe2FjOMFXEwDdrZ0VEmP6s1Tg7oUMnvqovS+b2M8NGMiRP98w/7lwNY2QihX
c+zRQLxvZv+hhCoM3eNshT4ack9hoObvYRp8T+JWPQydfVYRNIyUzI4+cWhkWpx0iqR47qfQP9pL
A7jMkDWq4RWT/7rXzsicAC4jYEmFW2vtv/gLYkcUCu5fLtz/fcWv0WTCpjzWimTH9Un8jwuPsgHa
CjXg6Z0m6sMxWaz5Vx9F/vc8b16Vhd1U5subdFlCpE8oUd2iv+80dkV0D84zFJqc+os9y9ikqphr
ps8C9iB+QYCd4phGJXPF5FMEWrUdQPn2XohHRVeBNbTAWo7+IpIRej35q95ZZCD5ATT1E6m39++V
VUfff8nvUUyxMerJxQ/bMEMGWz57uXiYLLCQrPnRhJCeN1NmQArZMg81E7xmRNxsvSpRIUrJjdjA
w+LzUd0LvuG7PJxwHkMNdig7eF6+O37981PxL3IdbXNGs4s4gkXsfjjC7LqNl0FxhGXqoBn23Lay
q7fQ2dAX6UxcRV0+M4gDEkzJLDpltSSXMoYUkWqiqpv0L7u789uRSpbcur8iIWJv8z5eT21agEvi
Tk/c3vEoWygVEl+j0m5ujcckoXtIO2JaZQXvcbIJ8FhgqhcS4M3EZUv4uRP/pdL9fdfnkhTSQTsI
NKflxwJKLS6cbIaHJzc2ApppQGwuoYgjeEMaO4xnXOh1MrDnG+b98zHAVSu3B/csyP26/svt+q3e
X68FrrFji7V49T/s+TnqnKoN7fnkRw66QNQJx7arSd0Z9dXYc9NC14X6Cu656QLL2ciea7PG6g7h
b4EOP78H1w/5b7DRq+l2aSZNcl6m5fUvF/r76RRQUKxNCeImGoSPrVkmYjMFlRxPVuPqK9SS9jGP
bEIAck2flqoDA9iRLaYN78JQH7ATqUuWtjYEelnmUSyIUEbpv8RRQ/7tQPhB0yj81ufxJt5NEH0f
q3rKr9nubjvdVU/sEPkZxBLB0Ui8Zs82XKZttZm9tMFlX38Ni+6nvUD/LEkFIyGky+FZVYXexAWE
cD/xGC6uxOq4DvPdoBBF01rjb9r99FoSyv1aYOU143HUuTUGrIiFzn7MaBtm2s7rldz3LYktgyML
hPVsKz1VKkHAhdn0yTLfsaYLppJY4yw+FnSBpYga9IvzJICF31+qbu52w1x6+/cGpATQg/0qusuC
WhJ1SBHcLTMUhAGzVem+ODPlfJJGL7lbfc1aWtzIZFvL6xziE9WvxoYPMohFXTN7uYlin3SMvtd3
75towtDwbKvhaa77r8TUoI2wtiNMq4txrMfWJZ8hmuBSSC+6iarPAP4JmgOtT0EzH947aRM2v6YC
BnuiB74NTgKMdSMHD33DGZeHh9bzp7/UHL8//L5Dp4/eWPvEC31sdrG4UWTntPj2p4Jurbl+r6Gr
cavQAO+sGgBhnP/vq993WPae9AAppPhYb3aR7XbDFDcnlabdziq9m6wf9DmxigyfHTzsFoWvQ2eY
0sDKyhHz/MNX8PtAXf68qNwPDY5HmS7JMbd5dXz7tzVVIP1w6sb3gKat51qq4sIi4gj2GdhC+yXe
gacgiMMby+vnzarXWCRPol9K/SlJrV2MV09TqPHGmOI7hQiDY8KAK4iOk5VTO2mg/CV+EMB/OFli
wb2UzY4I+205Te7fdnr1cbzk8VkCEQSCz+IKetRVSvofB7uHN4XxIG2fsAA2G2XFmPfmvn3K24S5
9vufkSw6p/d3aZFdt9WMUzNOxKekQwl99f5WhVCerjKVZ7tZWJ+mKV1O7y+GKh6KO6n2WeNv3n/k
WyXDQ0YXV1HdLSd3SgEUuu4gIMIBgtRik6YIKO76+djUC2BKEoiT8ROMxeJq+n9vyXHZWhGDZ5Tj
4pTEajXoxidXz9bJlMvE+Y4xfZO3oY/5RhlfiXCAtpSJ/OD56SGxKnDtxAtPGXTtUFV8bNyCrrr1
7YxYCEDiVKwv7+90a2gobQLcgG1yjEtYHDgTdYhlmuQJb13U0mEdHehFs8MUeHtX2dBspvip7jm0
2MVgzNXPOc7hfm1xCsTuspfxS5xHpJbhHrUBS4AvbgVkczXx87sy8x/5FXxBJHfYZfsTeiDCR+n3
Mq++t8w3p2tOocjr28WLKcAbM+3whk6wfiijAzHt2fUEl8QF3HhMnMF5LuJ+08Jl2U5hClSQAbA6
s4dtDJqgfcYuTf6mUheZ40k7+uGu8pzde3k2j9W9l5AJVOGFtMu87n/ZO7PdxrE1S79Ko+6ZzXkA
uvpCEjVQsiwPYYfjhnBkRHKeNodN8un7Ix15nCdxugpV14UACE0hyzK5h/9f61vxscMotn5KeuB3
Jb33U59AwlOd0nrqMh1ecsbZwPaFzjwSoZ2dK91FMar+Ak0UfbBdI7nXibgUHbWmrhxuYdioz2mk
eocI7bAwvfAJz/82a7iGQLgYzEstwMLYWdV+5l1URvk96c7upspQYNnStk+rXYdpi1AlSetKEQNi
iq7E3j5hl8etdeQcjMjwjBGvGkp5iEkiIjGE7bRnRcSSt7/jnT12htSepQn5JmsiBQ8oJfmpsooL
KpdF7WRdrAzlWYSP4tAhcj3g3NLIIGP/5DUtvccQ9DeCZgIrWKFVBX7IjFzBzk0U+j/RCzUiQpxJ
Opo08+jmsXbSC/MYsdlHoz7rRL8IKMEkQQAbKxvta1lYL2ZZfHXbCGFpH+MrxRV/0nuxVwbHOhqR
hpUvqk62isW/jnH1iUF/RTjL2rnMTV8KMzm2sS/5oWkvxhsfc9PZ2OM/KpRqhuzQFY9Vg0odI9nj
akydFlnu2HjPOvoumjDUMi2Wfpdy7O8rbSZ0RUlLwrqQV8FCekUJC3LP5TRa3cUhCtubOdBhUuDy
/C4A1kazffBaLT/IGH3fpOb6tkzjClsr23VcBpyvs/4wo4x5lmjE4fEDC13v5k1/h5FHY7RVbXQj
VBecXiJqiY3xlghW/caQtvsicdNj26gXz1LKozHge05zzIsjhj/fVKYYF3ZoPKIX4MfPgpAPojxU
S/Uh6mH2st18kzLzbt2Mlmd1MicbOiYimW0tmp7mCRRSY6bDWuaL/gjr7Y70vZx8Zh8BQX40o8pD
NBQtUy+MOq9TkUCK+EKxJD6ZoHrYhXNBlAa8fGFk7a5DNbIbaGDd2XpLMcdh/SRdJnyHDrVXGSj0
cBac5WHKftYZUlG0ffVFTZJFmYLhJEdYefHKB3YqHQhiotMoQHrbxkkNwuFMZ5srVXRyBwCamR01
z6xrCQsrzQdWTFhWvPau7Hrt6hlKiifiEeMOTEbRM8a07Zzvhs6joGKO8szvHwcE220T1R1vqVVO
NxRURMdguRqk0+wtM3ZvStRq9zUXU8N2dhshxgwSfPBLAReoeaNcUhc/cUSTrFe/VvVITa6Uz5nu
hcyU07Tr6ugeAbH7lGW/MzHQYW0NNyDJswrYSTaRjm0TMS+Mb0wWQzgghLp5o9Y+U5bX9mpD3lIW
l3kw5tG5AGBE7hvWku49n0pxSAojgg6b9TuBLIl8afexVUeLr5S85Ojk4ZMJMg8R3IT4fZ/Q1t7Y
uRZtLDEUX4rsS98SQI/b6pygJj8OA0GgA38bxWKKE54V4gGp0TU6JsvKmiHlUcki+G/oP7TKu686
1dmPQhWHMEsfzJJSX1dz4Vd1ae4UFU9aj8L8lBSleoqm4gtTPgMVGlW+bZVCn9f2GJLQt21ZE3tY
kEYi+GgGH6IeOGpUybWbmtaoiEy3PddIp0F3ewelqbmaVevqpcYfWWTvJoPUOHQBuKQt4mESVFNl
RL8b4WwFbZnlcgOLuTS/QUEEAd5b+r5zLdbNeXaP6p4/Q1qrUNcskw6wxPmlHKIcowBusflKS5JC
mzp7Ow038T7GtuzjiiHHY27wSnhadhbqnd6rxpVtC1o1+DT3Uhg4+ZG1ok2CkOdSsz+MndiBs4Op
Wli9X1lVvEe6pR74XknDzSfAotl4sgwQ3/3y1jSFk6220FqQ7hAS44xPklHIdxhCXcagp0aPUrjx
/Yh44mZahvXUMFQWTlve5qkqD3LoFkq7jeFkyLD4hL27bUJV8/kmU99yyKKJp3axjCSXLpGo8uYx
fVe9Fzu7mknvvNnwNlqryfFrVeYmHeXwhEptu2p/qyyhzRJb74VjoypM8/jkKYC8Q8W8K0oYnGIQ
N7aUP/SkObqDN59IBzZZSrExGn8g58B9WLQPjqORTFCR+m32zjXPIti1fX+vt9PbBDePSMb8oreq
d9RFoW5nA6lthD1x20eSMAVL+j0RzccW8wTh2mpCLY5dR2wmW3uizNC1pLYUqn0qskbbVY35tLZl
+s5YElmEzecuvxkqCo5usC9d2ZzNRWw9RgYwm+xSpSYhSVlPOzmMMFoPnYkwT45HkggOWlHLs12S
TRvF2sUiNWN28x9Nl0KjRxZkUOA5dLO4NaOR8WuEENVI/A0SDWLVfC4nr76iL0NSbNbKic4zkBdV
wAnm60iANFAKgiAwpY+V58Z3FvYJDRrdpRH2ziUudidC+b46yztwuW5TxJDL2ksD4BFAIQQZj9zC
tRnS1cQi9wP4wEbTdiPSVn9MqBFVFKJ9+vloWlV5ytI63rmF9lBTHUn731UCKBAjmCL0Tgmakk0c
wjmzVAz3Zon13q6xvsvFwohDdKcilqFRB23Nc8Zj3Rk3FK3lbkoFAWR2HwZs8tDJY43easRFXojU
rA+Jbr0noWHcWXO7GJXSk67mX8NRmnv6odomLjAvOHh9ErXszsKxn7y83maQYoOwgOlrV+xAs1o+
lUarnnuiZWiiknc4mSXF4vaoYfvVWZo/Utt7LiZdPeczehUZZqc8yYHbYVv1J8eIr8hJ9nLG3gyg
xLlofYfxRA5JQP1R8zFl5AFlwYINs3WziSlnGBeBpHh0PzMZG8hbT4YbM4B02bWfLe+e0omdIKAE
LgYIwqHt17TDN6p/9YP9sAJOoswZb+s6FNH0PveM+MJ6nwyzCkm30nTCV7jyd4qYSY9wIjSFPSfn
DDnf7PoTIo92FxnuQHS1PKljpN51vULIWETscG3Z2aGMnftUNcVBKWDmhzPCO5gFCFXa5LszZPNp
lD2OVa94FFrGhFYoT2pkkslgwPlzzBTxiSUxgyfhyRub+rGcASVoCvma5hgdw5qfNQ7Z62C0T00x
vtiaDB+pFqGHqjP9fsBkTXkIwMyUtoj5Mrc4thm7FrxNWPOG+QzTcr7Xe8ADopDKt8nI73Ei9bbi
/BHGKb+tUN/ZDys7oXeXRNAdbWB21l2mnURGCIlqcm7ki6kKB1hb4zwa7FZeDPyhR7txv0MH0HGO
nZuOLtkcTkWQVU3tm5ZnYNyA7vQhAm6BEyAepZ2KuWhjw9QL4Ph8AWDpx15dPqDGJtYuhmnZxf2D
axTOu+QC82ZsQX3eEn+JOPKxhl8tGE1OSeRiP4Z9iEE9XOYMtlpjASTf/Go3CuvBskWSXLc1gVVI
1oK2bpJTXEy3qJmrvWnO4Vc7Rm0z2rD60uEWDSbXXNoaV2dmVhZIv6ck1m+hYd57pBbvNWnklwkv
tZfk3rNr4HFE3nfXN+a5lpN4sNq6fRgGFJFDPUNGZf+wnrcSTfhWChgubY/yt3eM8XGUQrumveG9
MPt4vjWhh8fos59qgAQD+lhojb3YeaRszwr7PHbYL2ASzTNp7RgsVb088Jd5HUVp0aNjtA1TUoM8
1KGlKKKHBSlTC8TxE2hGAE3G+FR0QAtkBqs7x9hN2dB9yt23cLYAoGjekwS/8sEV4bIW23ZOmNaX
dkGvY3vibMO8WIW0EUvALa1Z+2mZiQ2FMzRX5Xgq1I55UpBmYQ7DCA6AsIue9UDeED3n5tl88HIJ
3SCvzAtTzQQfglSjpi7JluRxuir6thXEAin6OJ1UDVdEOFrGPkWkd2dUxh4xT3YuaDYRktRd9DFu
gpEmi2uJG2+H+DcFTT9lWX3oPKQao9opBzFN3aEK1aeSHsB5oiC9lrfmNv69HOjhejhfN0UfpqSI
6QzNuv1MC/5ZltNVKLi6TFZwU9mmOB6hxiptjEJd4PXUDkqutttuYRm1qfWSJHhw4EK3fri4mrDq
t/d1M7SHMvLwWWnumYEEpm8yunud4tcu6dt3vesNkGTDTDcB5c5miJYxrJyULyry5chiZ2BPKgBT
/UqzbHzLLSwo0x4kpc3SdvTtUCJvj+qS/VbZXmXXZYHWhUHR5dUZ6un3qCNUJo9GHB0mXbDKoB+2
IpI69LM+sq140xHRnVCCusLE2ZdWKx6MlIVkmIrvU+xNLLXRZbnJsGnDAu+nTt/FTsZ8ByClOw9R
ZwRFYlEwq6w+YDmcXKziXIN9vBubWBLQTYaRoFWCBBzMiU2T1Yr5DktUVFvqFtjNRnnqHWEfydi8
Rgguj6Ou/+GIyborVPcyufgiWhNPSjOl8hgjy9ypivHNRHHs2+wo2DQNM3GHpnZ0xIt0GRp0g2m9
l/JxBUGxNlK58EFUQmZbMRNIzbUroNXN0MTiTrH65wbVIoRRQfCUa4ds2JPeHyItv6OEHMpqvEhr
JDsHWW8NAqxHWeej+IWOXdviTGD8vSbd9pH9OafnYpAtkuvgFoGbeeY9vtxz1edQVnMTLHzGjiiF
mOtEkbrrHGSVkxI3F9HUREKK5l6r++mVQDyYL7UaifsWIbqJa80Z5vbq9NY5IoLTt8FD7EOr+iYF
L1yth5acSzCw5X2GVWinRagvG1wVm8ztXpreeB6wIWMzmoCdmFsnDcGEwSDaMvJ/L5QYD1quN3eS
n3nypPWiVN431iqbxnTJW248lrkUNQ65KDHQ5Old0xabdZcpSoLBFlsaqGDjVDraviVTmtmMuUtd
qpbekF8bPWbB2+dPofFTA8aFPbyZWFZZR7Wp9Fc3fIei+D0a8cyYjiTBSoe6mmts+0fdcH1sltou
bLtoj7PtGOGOyWaj9c0BdkzsxXc4B3+YPQs5h8IAkYEN6WgdjiAE07jV9OfMoCSmab39A+53+U2Z
jeiuikt2O6727OX2po3sN2Owhns9yU9CdfJz2hSPkWDjZRom3JdwfJATmQGto2R+l9lEXie1e0o6
/dz20UR6hWG9D1pikc5nETZTGkSNThdO+coGNI0eQN8pCR7jdQVXMbpqCd2LBNUxvxKIXBsIo0OO
TIhf8DCrzh+xRj0KVyZG7x5ZgJy4VlsUq7HD/rWSDDtea3xtOdc3cTR1J2MeRpxVSul76uQzTCT7
pJNnfaIFOmjN9QMEuQjIgD+NuzRUDQwOVCXG1Mx3jkXlPZw4N4cenXFZYWchTEQt0ifPXuyVLcJB
1L4HtzGVHfo34suUsGPlHNoYZtI7XGNyE4VzCXoHi9A8jz8dGzjfrKYeFUFiufEKLgN6+6NOE7C7
y7ty5X5XDnB5cPx4V6mTWmZLnagiIx52K74LqgDspBHZfqR3dSB1irWraJJGcRbYFC83mQXQxYrG
g+kIqrBs69yybg+mZNnt5WynmILsAT1vibF8Q+KCr8NGDIYue+87O7ljKd9shG0wd7FuOsVV9yA7
zwDt7DClTOpaNKWStzymiumiFVq0A3g/kOEwvElTdHvZ5eU2y2xqn45DFK0r2eiNi0Wlkwht4lY9
rjN+30GSqKphL9htNQa+MM5JbKhA7ca8kF/tVj8lJq5nR71iolWtsT6VIy2zCeAQ0JUtcNPxhsTT
2TiCTqkq/LHXjVPIINu7dnueVfVhdjPtCkObECmh4NiWkmuHjai7bHbyLvwuJNQEV/SczQ2QDddq
q43qyTQwQX9tZ9c+5EszUcWbxzZKIqevmgP9E+NUYw/azBAzjuGMsUoLm288h/lF7/0uSbRLK5ur
Lkf7pEwYwKml37ygut9CbLGpFtVUp3C6nNJMbXetVrskO7dPda63j7lIzVNhdpQSleImrra0zAcr
iy7CrX5X3dz168FsDi7iBAoVbr+n4qs9N0xVp5KuRyWqWw5mG9gcbr6QCQGD+QlJ8/SY5OAtsomM
H6VI7tLHvHGts93nhKAO6c2xJ3ABsom2esoQPceTfWElOkz31JB3hoDhkUI7fUCzSpOusaeNZcuW
qzGb7g1cbhiHyW3BB2k8KC6Dram37jEEMrOtexyN7JUtWhHLmdtAhcHqS248m1r0TmVEI7wl04Ap
Fx+2jP1i1J19pvXMawpcc9VL7Dc5/XBj3FlKHbLF1Mf8qoriPfTKb71F0WTKn1sw2F/0YcZtiv4R
rEcN8n34wZ4/3mGaIgAN9e89s9XOtPXy0gIq2Ru4tjeUtWEqROajsCx/ZuB8qhiMptgNLBZN+3g0
v9fNlLygN/jqarUP5lf8tKh3RtkXt3SNS9+r8Z3JgKyhKbuAW8d0RLnlaJXzT5lUMdaGnM6VMZgv
YfjGjui5oGL0WEWZsUvi7L7rc5VORkKkaxxjMJVJdmRBf5El5XQlDacnUatcPt1k4fFuekjvJLQ1
MzWp2I7aBzxeLzpLoDujvih6oh4ILC77YIqznm5Q85JZfbtrMtG8uYsVIZT1eN80lfogtfIrfrr6
NlXtH2UPjUyXaX7IpOK8zhMRd4xLyrWa8H5kkhBxna3Xse09whHIAoAkfuuhIFUHB+664aSIgimx
bSGQMFbZC6jA6prsIlBPB2ECDDuf9GDGIoOfB5nsCSUnhS4vVzexXj6RmPEaVsq4j0HoXkJNno2l
NGJPA3ECeH53RSWmKzq66aozlO2UcaSq209fsj4yb8PEG29MPlrTSFa7eUcTum+GpxjL5tEeVC6O
5e5Uh/2T6p1MO1fv8yo+VE6lfYli6Tu6WrwJuiuHHEzFXlRa98Uhe4SF/26wcbtv/BCvMucjhBpQ
kcq7Vk9vEujJS+xhA3c91x+IE8+77FLMyMi8wjo5HfQpdvGu3Z2ruAc+zM/GAUJ2DS3pFL8D+Lre
9g+P/Pv58zaQK4T/nX/M1z5aywPcqrN11W/uc/5q/6AarBPKLDfSwOAPyYW20a5jBUE63pZcTcv3
GIWhA0xH8MbiIt37RD6hYycVMRU7VLMHc+f7V//6dsVZtnl3NxqJwKM/+vreCppTcktuw4v71fgD
7A2r3toGLEg5Z4tHlLvpY0PIrEXrw8+KvfudGMbyqJ7y83STN/25fROI1vGZ4IlyYD9tKVyH7Q4n
mNLte3mglo97FSUIDhL1Gk/FtLXq+Dnu630LEA23FI3KvnbrIyDE4RCmvYkVXxCIaUzKyZXlFdtd
dXX7+E1WxciFavv0rY3vGQuBDctZBTRo5hyjkhTfbJDvVQ0MoB8VkuCQ3N16qb7MUblv5ZC/ciNF
mVRFrDGT/JVK8tYSSBCIAmrwlpvmq0EgaTynLDfT8mxg+Cj5EE+vwreXPPZpf+vg3e+1gCgskE5P
N+cBX2VTS1JNW2J71kNj1k3QgPv8uOvEKXXEGtdPqqcicKC2EapDGtB6d72VtZwafVFcNNppAZ2v
ixJfCiq3+0Yfq8Cr7Yp+Obf+dlfQHTnO1kCGqlEGVeFA8oijhqNGv2w/5u7j+swcEoiTWIIKsVaU
QZgaF4cG4X59MqyGMmiGqAqWTyAl2eqfj9elQxEOD04pyWZaD1EaFlzcHD4fW2+BtVmGfebsHNey
tvzMtmS+DuewmbfrR7cSkqFMerrbSKux4fR1ELZRdZi6XLRntdb7QwXebbbIhVrfs22T8uPW3x5L
GwBOmsgFiY/5l7ls4r1wdIxMbZx0OyY0iFBKUwbsfMqgxdaZlymJEEWmM/ToMQ4hGtV6rv71sD4W
OSKnpFedleVbXw/0Y6mdJl7GcbRHcDcKEglDZdQfrATKFlz/jwAqSXv/Qzv4P2T//4TsjyFSR+r9
v//v//lwIu3eu/f/9bOkwjxd34uf//5v5/eyfW//yvX/9V9+cf098zfSkRzHQhxoYi/REGXKn233
7/+maKr+G4h5Xf3QHtOu+OT6q7+xs1CxLaDQ9niGz/CL62/Yv3koDTUXqYftahiK/ktc/w9rz1/U
z4saFA0QeH90I+hI7L8JF5uwc3OM5fZZC8OTkeYqJKtevTidHIPZRXGvJvC2p5rERCYytBI5SNh2
BHDgLGdv77ixRkoq+Fibvdv6GNjDhux1nkVuht7+H3crvcDoKqzj+mQZfktCsz7JJVltvUTWW+AJ
y0D0vXEifevz4c/n1sfyeSEGfT7dVW12qA1aU+sFGLsAcRMzYn2DM1BJ3gaoKpSdN0MIyXK9jDOV
PBXDFgV9p5j36terHKcicKEKKIPdMB14ak49Wn0uI9qFGluvFeqKLpUSgG3/MXR9c3A0IIAXVCpH
F/Mnm1qkN+uhhemC3ix/xTdP0JKBkGOj8n2zjqf8tHxHYblXOlc5rEPuOhDw82oUsYzAn3fHmtBb
Mp38dh7vnZy1gBUvLeu5v4P63wVaS9nV1toDtbwxWA+5hciF1Sd7cDK9oNQRae9R7VmH+/WgzNB/
P2YDS6Xqw6LEx37YLpi4AZ3Anx9j/Szz8oHWW+uBz9HtW1U+/G1S+JwZOvDAI2ysY5k24RGNEMlq
jLqpNdHFILHG3dpWHtPNN8yN4boz/RXFaYP1oBpyR0jZgKd/FpuuAHsFjErZz0P8NHrJGFSjlQSz
ukfmPgaIz5njSFuQ8RCQRURBtKHc3M9G7o8zqi6TVL+DS+47MA+6UYXBQsVAQ3IPTsgLvMWfamgI
kcqeUFWjCqud2tL+ASwUQJwgxiZxNuXswZyEub6pkLz7eHHMQJIFsa0b7btXufTEmfvWSWw96H2h
HtEFUk5gXkuoy+1ZPNylVU74wDp3fU5g661qsrBd5I/hbL4600SiFVdVMsdoGRrNdk+Gfcq9fu/G
YULtjjPTS5EyLIkVKcvb3aT0bSBrjzi4yjRoRYOTj91UoLH0/vCagjjUJMJ/C3gsQMq5vLouIqzk
6yvN9ufYvoUjnmvVOK6CKnIqHsw+pDGFY8/XBpDerYEIKscBWmHCADPSyQA7r2TCnqddDc2KKD1E
JEWIVYDODmGJk8u1tE7q69dgZVq9V+uahv+fk/d662NCDx1kOKEA1yHxGq/TpljmzvXWem1aBd71
j8uUUHQ0YyX7EmdbGAPr6kT5ISgn7pXiwrofoBT4DRJ3PGhmMX7mtiHZPIRx588s8VFUyHYbDyQr
2wB4FubXM/o2NkKDYweOGL7kig2dofdoIpfNIcsS4nrH/aiH9HU6qQarYs6mT6wS/YZbHOmZg5jA
VoaMWKOIgDF3IlqWk1zfyiWZyS0bUmNh3xBXS4hSkoJQbDDxAy5C56NJESDipsODOm3TLXfrYtR8
bHbvhT52gYjqLtCFl++VMfoewSGGMuoRsEQF5Tgk7jEbsEq2xBdSqGjB0ubjQeP7C4zlkGDo+ri1
PuZKbfAzO/19HQjcZRnI7pjRYK4gJQw2eom4HsiYslSbc4LUr8bQhE9HYPBdQbbyx0fCRHukQ4zB
gzFofcjxaCObNPKQEr1r/ShxB3LIgJgF2YZGZgEXuW6ro9NYJMeW/DnXM+Djptk4JNXZw3FdH2oZ
wdR0TfzMCDs0Hbdpgszao6xi/UMXZkeUGITczBuDNBqulAGUva4i1MsivCQGAHCtRoS1frPZZphM
/SyTJQbPir7Y6JMK8oGrbGJ8ib2dmgtIl/8Y87DjnEfTTj/GZTdWMOkX9IAdkbDt0GrlkEXyAUjj
hgYTYsK6vgOU28Jr6E0M5wnbKMeZtoaAnqPOSYR3yWl2VirYJ9vyYNMNDliB9+SJcstINcrLSncs
eg/D05LRiVdUBAgvOCuWu6He/2jUqvfjuK630/KjuoTui+UYP6fM0PwqKfKzjNXsDBG/ZxVtRUy8
Y5qTi7neXA/O8uDHLb1NfdbGZN1ElYViq/M28YTukXIrksDcrE7I5gvqWXlxnrS+OPe47n1oAbCe
OkQIdknKWTkxzIxgqk9hAZoR7jBuD7qZQbMIFwovUFVG2IizCAxM8QguYNd0RuU35MmV8LvEnOuH
ouo6vgIYso5DEKG+zAXrY8i29B27dOJgJeN86zoTNC72tqVKZF0z4O3vuOIPoVffl7l0cNnnd1BU
xqOU4xz0CoG3E0jhITTDXdpOMyG8VkQAhXZydQSAoRlRK1UGsF36gHzS2zSjn3n6Dj9KuEeIpwCf
Wf4+hVB//aXWuzELoQOSyADCQNHN8tBG/eNI6SG1zWuXDNGRbiSGya4zwK22pK9xCayH0sWdYtTl
S78EwgJrAeu+LHbWQ7nccusiPVklgXThEjT78QSMJ8qbHQRoMcr7wqnlRdfoHMSEb2T6sqcV2mNa
SX1DBftdp+VJbRGZZz68JlH1PrUs3gwpSLpVSEpSJxV2BHk2k/OEUVI70FKlkz85QRLWPmKEl9yK
F1Jwn1JSeZ0yWmpWH16EUg+oEknwIP4myBTGl9ggxdxqXovBfs5QCm5imJsHN56+W3nttwTDSy5G
ii7JXYc87qDDyuhdUz/kdQL6JPFeCg0hjpyno035u56MP1odLP00W6c+1H0quNWu05L5RXhkIkTm
sDfmNGSAbl7Y57GbzF+cbiyuBWs8dupgmWmyWWlskGLnXNtMRWVHtRe9yjen6hqA7eSdsH7ySWeD
MFIWJI7Mw84eIUewYjzSKS1ARCJmqai9VsRBMA+811UbAZZoQOhXZABh69GOyCL1WxPbX4qSmANl
48RFfR8mBA1Y3TL7eEwt82AvSHoVZqRn71mu9r6TDe0Odki8Gc3iGeFUtqsTjGzjPGovLXOSO6h/
wPibN16u/N6phr0fFraGSBEizFQ/56USNNo/aHqnbAa7Z03L4ar1Q3SIapr25aDtUirQG2+cbeAl
iV9V3SEaWi46LTpTz6axiMo7WgzLavFtpIcxTVJ7GOKCMD1904907W0d7d00fmuQbFHNFCcSRcAH
OhSqLcdBq2SUJ1NOfL1e+L6YnsyOvCvHSWlxUtPYGTe7QBOQJQVoGSOv930BxNOd6AlbauePQEJs
i+TyMb2DSY8Sm4XDXrFo8E5d9EVv0LVyEqBTL8mSBRN8YlbdlyYJDACADZCiQK9mhzJVXL4NlQJs
PWXKS2O/dIS2EY4FRz6GrGoqwzeXpIG9F6sv0vKgNNqP0qqRj1fuWwZQm02MeS0BT29a1JtDvzUN
uErOWMm73oYXS9qXU08aTm+322uz95aj+lc8Punw3EcPmZ2c8VJVNIoGayNioW+MKf6CyRlLDF0H
2DwJLLfq1kHlgVREKcuUvHyk6QMEt8XC2X5DegvSRviUpKiAp84Xew5r8AfppbNylqQtQqUaT7Qh
jflY6cMD1sp050wlKk9AHqPl/WgjwUBIy2VrEgRxsAcoEYo6Ak+QxzG074cULrXV93KTFxCiQXht
OgcSSN2PsC89gFDAmPIJbasaOuQ4ROGNgOxNKqONLIYnEAw/FAVCiMYvrmK3NPLUj7zqFSDZd2CU
fGwJkpbSMH0Q/jBAo+PvlUNWgzP0b4Ss5N+1zn7Hb0oFz4UjovVfhaexh3LQ73SwPael2a55eTzV
xUmrWGhjjy6CurHZM01LJWYYCQ4wmTbYYllU4/frCz4P64s+75br/6yWgtH64N+e/m8+ViTizgNu
NhI/2iFi3kTLroZYDvLtgemxW17ur4fkH7fWu4T3/Pm0zZqRmrZzJ8JSBNnMYm+91dlqfYrUCJyN
fQce192vD6+HYnnV50s/H1tv2XbL6u3/+/Tn26SV9euHTU/ZwHfz+UYI3aLTFGOlXD7V5wv/8gM+
32fIwmW5aEI6YFPx5y9QsXI+hDlNpJSgB0Cer+kyxyXLMr4nbRqrEZHEWKzYba8ProfP13w+Vk3L
7v7z/t9e4wyEJpRK90a+aPWXl/3t/bJ1w/C3/7tGsH8+VvY12q+PV/7LT9Z7ZNNkbgmU+vPtcpck
50ymD7UpjNmvpHPT3EjuS42F9gCB7i8He1l1rY810wS9KCTVPlnXWkO9lFE+n/+4/6+fozf4613W
12eLcZ4oOPay5i5kTc6ng2uWDCqBDetWmFJjJu/XmzOmLNibCMjGliKhNYcVchBufR6SSP/rXbVB
mMxgevx8xXqrVMjfpqEuwU//039Y//+/eowrJqFs+Y9Xf75G9byHuq7mPXISLYgLMk1iUf5U7GLy
cR26Hz6p/ylh/qclTBI7/8MSJvXM/vds+uci5vqf/gwn1X6DqqTplufYoGpAwfwqYbreb5ajOzBJ
sJ2ZH3XKX9GkhvebZuoejmYWKbauqRQ+P0uYoA6pO+JC1GwV+s1/pYS54hn+UsDE4Kxqtu4iZMTx
rOl/dzpjno2Fy7oIgSqCuGXHk60FIHsksqYO70Is5hbgnCB3zOeizlmYuWV8VMeHRMmDVJHjqewE
PT2RksLtIKogNYDOVMdywZawak1wgrgaUGPno7uLs/QpUzp6UWOR71RI2XmoUrTwUI7KRv4EJ5do
/fz+lz/J7ePX+WscpG6qiyX5n39PvinqyKpu6/iW9b8hRsbWmjAsufaJVEiNtnW3H5OsOK69G+JT
RJAg19x0ZEftvKW9E2k8FlUuYiMMQUhg8yN5Zy8lISHkDzGZC3wic0ZCBDFndHRDH81CH/Se9sXu
MIxrffVUKup39jLmbT3kBc0G2xtVP/Qgm0EBHnXcDsqyZq6bZR6Hl2dTad1PcybPSl6daI/2RwJw
GnTHJAqogGzQzeCpGBPzPTNq1rYZNBY+7/OnT9Gj5hPQo+vw6gXrYa25TFnloMR8+HzYc7AyzEVU
+mln7FpPn49Gos/BeqAFE7Gu8bCTLLXW9bDWo40wfBjZr6PfWuymGivQfRUab9WxdvSfA7hEQJlE
oFSCnWk0NV8rNSFULda7IO75zkoP7E5kq/RalSg6EElxpZLApm3sXYvFQGPhmsnn3zWTkayrHvJs
zAKCYt09u/RHOx9++RGhwNS+lTEFrB7FuVO94POwPqZAYMSF5BzrAhRJYrS3cXlVy+lHiBYBAyM5
YykLN0CMCGgy1Ea+o/Fi7HRTdMoIBwkJigqaRXy73pqWEmD7minNsO8o0VCiQo8dLabQvDnWEZL+
X6VUb4K7zuWwkwodbzf5f+ydSXPcyJal/0vvUQY4BgcWvQnEHJwnUdzAKJHCDMc8+K+vD8yusnyq
1ynrfZu9F2aZSlIRCMD9+r3nfCfFPADHG2VX845FAMhoE3NFLHoAi23dm3iQdppAobIAyxR4kkZs
MuIgX19qDyOqHav0MhpuegHrPe/zenj5+ldfLzHis8tYahjbrn2vzQSDZTEMxvnrpfZ/Wapc96Sg
4xz4VueEaitSQ11uKrBMK6dSu+ekho+F65FhauziwUR2bTMjHxubZJT2qmDPQzwp3nzvu0k2wm5O
SD776oZ+9UFrGsqrxOBFGVQfzFOzU1875A2kgvz0KkRYkZ3b8fI1ioihxoXYVCxMqsFL4GXoAasM
pSP9i77U3qnL+gTXQ+zt7SDFDMr4vnCLIUS9wLH3DBsRBzSxCM1qFJgbn7QImJ48G0fGvuiNQNSV
iFD4q1PPgBQ998vBABdamAYqYbyUUFeX6cQUZXAGa68jfyFBhF431Wj7V7dvNpGuWI2oQjWr+68x
Yh3ALwCvRu2tvvHz8sTXhTxitfe27jDvkoa2HpKPQ59gkM4IkNqWIw0BUzX0fxv62BmhAgF+MPRO
TMXTraj7lzbt3z20Q2dsG7P2LRDPWOQGOdI4giQCu/kxrgmoce0tQqI1fq56bkrtb+sacEsHChXl
BmL/EuZaDIPBK+rvQGftvWBUTLewO0Rx0jLzBOgdc4m4iwOYfhYrHijHFwJZSmAGhT6N8U+1ePLc
rC9F8ECzdjnltArDoFBd+LVQsvc1Rwb9u6hxm4Oey/tODnJbmqipHWeId2X11BbA7LvExeFFsA4F
YI2qYJ5dhE2jQROnuP1qiCts5qcgfv5yNc95dfH6/FcQk4myUPPmkbGDffmZKXO1W2R7X2RXHUCS
vVEEr4lEE2dZeN7i4sVWkzoRokC3hFQp35fkWLpJRAIX5jyRee99R/znUNvjOWkMgT0gf5riGiOM
/VyJ4qwXxkhMo8hubrqw9KNP+jtEOL+BqG92DJy+bvOloNuEu+Dg+eVbZQITa4oYRkgAcryt5ARE
HbIy3MtXw9O8SzHuMumAMF2Gklg79DZDQt0HHF4Ir9vHnXiJUqM9sk48SPulW/maY2F0+0DRS+SG
eCBNmf9WuhctEIfzZnZ1ZSbMJYZ1+FCdghZ1Z5Kb24As561uBvfGShBVl1h3ssrEslsgqpXbyc3d
Y1pzhhrwksGF8MIq0CJsF3FsZNufcOqPl8p+oDkwg4Uwr8vE/u4cggwAElrRVVl14/igPOIug8I9
N6fAqtxrz6WhWiK4BuVRb5E2Npuan7CXXt5YtpHswBv3WxDuOhRtC17VhA4vGGT486oqyEVzMBfy
zxFvpxyr70l6GTZmbEbbADlrTVyAbeanhj71nknN7qv2JoyvOnaiOrYL0sV6OWYlKncriG6LCJSf
SptvwkoYmQU0eWygtqDGaQeP7Q9JChv+Gxvt/mzUDDazfpcWoz5BrTpmBH8n9rTsfJODPD5x64gB
63pup9WAnbdbt9l29ihDu+7mHWd11iNdHIAHKBjLKCGKoKHLMzj7USM+UsjgZYqLGx6Rce91659n
dOfAdolaAy0qtob3M4pwM7OyILMQHMxxym0sHKAc/NOFNj8UPzDZu8LFGYt+jexhHx9GU31Pgf1H
5BjzMK+hKA39t+hu8kTz6NXFNb5YQqIxjgMRbXetbezXpWxvk7g7wyd5rgb+uvwbNDaqPW9aPYhI
csa2vdOkFG5Vfk70COY5j681YQiTtEqe8+HeNNFVGAOK+mF8c3tsA4Wt2VByyXyS29JycmNr9haS
soCstZikspSIA9Xz9ddpZu/S3kMPU1EUmvi8m6XLcaCZ4luhbt3kARvcdAu+/HuzUog7XQ471OOI
hPZWIF+JEO5DFMLtDhcqdIGF6br05WtGTBBToWk1gHnWHXMjcVcm08HB65GkpX+o6+mpmbJVr+v8
Klbr/JJ2V7lvAtGiImPGPuBsR8gKUnvZdpLkqYzx3rb7ZeS9Q8BhvMn66IAD1DrFg72rSBLY6NRR
7wrtDuBjuC2pl5FoyGRh4+YRat8CdX1pUAIPUc30ifACGTRsIU+OKMXRq1eZEHGegguTZg2s3Q6d
FAFejGbCzoynt8W8dsiPevFVefLXzEYMW9vW67hPXRIYQNpcJL0Sej7EN9QhAdLVK6NaeoE5sEFH
XfcFTKDKIE+Q0AOFlt9edoFMvHe5aRt0ZTqmGQbMSnQdHZM1PEAtVxAR8wPl34rfYo7g8mLUbXkt
MwIWhlfVljj2fJBb1O5Z98GX/qjs8R7tVULLtbwjt4yue4lUS2DmGQMH4pX1DJaUOo+M1gLZ6rxA
oCZs+Yemi4zGKTlUmGQaQkG82LmXWtxqVPhHPMAWmmS6+FC4b3EDHMn4gt4P+rmI/IicOfTJjEk/
Z6SdTUzE5ex724EEWYMWo+/lLdnGLeCNJMBaP7yho6KWyl+XAnGmzN69viMTwUElgcat5y1vcw+C
RVx2d5ZCbimm2MW5QsvPRMV5iIwT4FumhqlIKRxgRMtiyLeiVd/65QPdJiiPyrtZmqA9wAkjyGFo
noWY4YDI16qOHpWAykN0xA94SIRVa0J0gvkFadZBzg4ZcktEO9YABTAkYa64s9sTAlO8LXbFmI74
Obuj17h2wTYTGNQNQJKUx6nfA47LdhOphYRt9zdjHcNQSLx95RcVAFpsf3izmETXZB52F1sXL01T
38g1PzOm+0lOgcaIkF45Fa6HuRLVxQJIkQT+pxrep048s98c7ABKtecOvxj1nDD9cr+m8Kc6rdsT
NecvORTTPi5R200lgn8SCgJy7rGDIruYHjrKMWXjQ61S/WCJ9IEWerTxiIfZJu5PXX2vCajbphFl
0CjIV6cwjd36IckYxhbmMxAPul5+dTJpq/NtZN8aoniVB9Dewz93qrKRHiepDklftntAdgIxKXSR
mO/W0hf2/fo+ym8s99TEOanttf1jsvIHJPPmAbMjJzk3JXbYX0DMeHeCtAK0vA3rcGOjM6N+MvUE
uzo+zVnVHDUESrpGBgcn3NcHbC8z0kOFutfCZcxsAudfigeYedhS4MyOfLvZwqcigCwed94YNMy3
My61SSEZ+3gHC3Vvu9N0aq27Kaceb/nMbmuDf6skAGncaZ5yUbKJD92giIjXU5U7Due5ZiLupclB
dvTfY47c4Ju2THjwayfdq1TxLY4/Ealo05QUMW3Ch55Lh7hM1sLeJFUlKII3x67FNRMarZmAlYqw
sqK4rebmRZCEijbOmMM2dlnJaQ2wY34SEr3Y6+ClioIDQuINYaQWVmRnTf8zHpLIbPe4Y3zis1qc
9BKrBT3np7xZLylroeenZIojsQsgO8kK+yh+I0xzYKWUQa9wLqiJh65FLoowcB5a2uGpeI+rcd7Z
FknJmtWLKeSlMdznwrOvCaH/GTFPllktQ69glXAKAkTBJ2SWdLcMur67jsGdkxCnFhBXGFuoMCvq
XbNFUKmr41BUuHLiEBIekB7ipvaczTYEl443LI46pnKMLR+1bn9DIB6l4FLjAPo1LOl3RN/4RoT1
ErT0QJbuPCTTTyLDaiwEx8B2IIlBkYFgEoe7PktBhE9rUWI5Dmrb4ieUxStIZD9VBJxn4IioChVv
1XAacN+GgcEkJ2D5E5Z9kcyJLfVrKrrlyTCoOUzBoL4D29pTcZdei3pa/XRXi3vuLXeGZ9p0AEje
6Vb0PZQA5i/ewZvXSISV4zXAp8HotjqFIdq1kZ9s0yxlbp2CjzVHkr0gFaD+sWdIIJTwskSBYbt5
SrRCfuj7pD+M84yrOmjvDS9+ruyUXFxSoLo8f6ir+pMkik/BWcQB67MzMUYtb+PcETCSEX5QTW/F
4D+mzJuI4rgR2ch7wJ2FgiiIQiK5JBW8OSFvqmZJ2nNkvBadPnYOBwfij5FrNo/8YsqmjAWs8/NX
s5t2dd4FIRKreWv6FHkkmyZ7gg69i+q/p8VUgX5bzgDLBPK0oOKoSw0dX3m5JOoiWiRFUYwh25vD
bKqHTUUwTp2geQDLHy6mTXhA0yekIyaIRDhcohzKuEumKjSpsN2AAS8wwYzhJxxaresnE6ny3ivx
BlsZXmakzGER6Zv1/yV6pJRpz0wqFMyMfN+73+kgcrvOKY50GP6rs2YheDYxk1eo5uyvBl5Uv/E3
PntsXYAnmVVOxcDjQFkwbPqCfAQiKXj81wuZ1xjTrrDxcjGk12xshuCuiLrQzGsk093MEmB7GxK2
3hyN6gZUErEAqj4TrdXwK4JfRZI/1um+TopPfOUX4ppJ4bMFOAJ87a6JWqoaMTd7rvY2ojRP1PYv
mZK4XKLnABA4/iX/qaKIRMkR1ZtERfdGw0YGeSl0ORaFPOG3jfY/oHCjeHgIxiCE+nmOFkW5MVVe
aGY+Mom8ixhSkIXuFE6w6Y+mGFXY0Xhkc/yZWmm0VWRkwLvAY9HlgrM8+wSCwxmXFtctmtAE5Ypg
1y6KQmxwC323hhN5DQt1bjx3rwcbDmpmA0l1k/gQwQWp7dLcBF79IxB8YDIhHqL1iWQSTBZKnV1g
Y9hAUhLaJ4INKXupY+elGC3SMYLmqp6Mn2R9scf2b2nCvKKWRxKurmGmhflyzRoyDsaji0wFB1r5
tMS3tQfKvuyZ5Y4B/9l0FEN0084RDbtpH+W+/QaXnzgbnS/TL0qLxGge3GyAjuJiWGd0hmmfeWGT
+4i1DJtzyKVlML7YXECq/OfZQkHtEEDps1Gy60Hn8Pju2tguMOna1zpipYPbsCngYIW+Wizgz7+o
q8abKliwD0Txscij/FyiBmuI5ByAgXYBvhkgv5tCjTOyI/1sN/Mjk6rb3nfMbeIln7XjHDy0pWhJ
3Ae3aF6cxLknzNZ2hxfI0rcdQ0Ak65jgSbibi4sj88fe5mkZqfqTUjyULSQpqXZVGQXbKJYXwKZh
q8OyytgYCtJtOd0YQ0qrar64lRGmSf9ptROnFhMMmF2eBjWQkd3fmuuzZqvPBv+zkpwlNHNwd+x/
EhqAOcoSpGsJ764fSFQbkQa0lXiOrEfDA6zkKONX1y/XfuwzkDaQKXH3zNsC8BeegvknsXtHqWUc
jlaxQST2PgN23MjOmHky7B8UbKSCI+gYuvi18dLTMqSSQ/QAxnZM7xD2wJn/Jcb8RqqcXpkVvyd2
cBdx4kxVfQuJ5pdhlI9q/czG1D97CqbVwELugyKxJNZrHKAs0VghuSZYDMiEFsHGmrEwj07/YTnE
cXAVb8gxnQHdIFSuTzllaljBCNi3xFrtJViIkHPwHnXJBKWHxhn9fU4gxbzKQ9F5dAuZN0Xm6zMB
oHYzoY2ylp1I+5Gufm8QYhY8ppwV7MZkl85ejMjSRxSPJXFhyAoIyg0ZTg2nudWIF7p6H5u5eRtX
dTjKciVFkPnRR03oY/SdBYm5BSWzj1RsM5ctfz70BIZq67si3Xwz1jnCwhrHhCS+KhU53XSzu0Qe
DrsVObqOc3+WPXbqcch3iCwqOpKczQmFhKqTIgjpTM50N5OD02qPkaHl4G2JvZk6L75LRWOMJlT8
GvNvToQKLOcfRT0TGcNtxJwQD5TFUWLvj0C70gaJhM6/dYDYtkb30EQFBN0yKR5n88xC5O2KDkXR
2n06Nkq9qb58Dlql9smiPhxq3dAgISm5BkDCla7aFPLJOF/5SfvRJzE0LRCC4ELnBCFhLq8jinxq
Lf0+E62NIKVwbhzNjdD4yx3xbRp8Vrw1SpFd1yBY+jYut2JhD2EFLXv/NklyjhgDCmiJsv2gai/d
FXY8Qf2wliNG6HLub1Ld00uz7E0Cg3fr98hxJwdoEXACq/hlJ6rcBn3lhMVCo5JIxpzPjci260c+
JroUCBojIZUO8k31JMwh2mqn8PYWmOZNiXGR+KmIE8j8NCVI+xTOY+ZEehcx/9ixxvmbpuLn6mna
xlVUEUUz1ts5C+Zt6buP5EECrohJHM8ynDbVcqFKZvlaBufQyfZHWs4fNW2ZMyC+s6yLu6Kyss2o
x3pfRyawQc+bdlEmf6C+2nXSj17wA94g7/sx0/u5NEojPvTsbj9PxibocCBHaFtY7u0MQESXXTfU
SJ6YWQVV956RQrYZxTyEHBz1VeeXn9niFjuohGojfE4ETgRexKiL+86wnOt16A9BKd9j40fUxd3b
z0X9MLU83DMe9HRsphvTSF6iiqxWv57f+6zBYY/8bePHdb11ZrfcSoAhtmGatwl8jWVem5XOEOLy
tPs170okaFVaqjg7Q1mzLPZt2sjqUAmIcq4Fc2eQDeV+ArcC3zKRgM7ysKhbgyiTMDPr4T6tzJ3Z
ihPbBNJL85RUjguY41cbG9MVX97H1GTgX5RmmBEgIbKMK2mO6UViQmMmcuhySnxpNPp66NznSdjq
FoBRBTDV4eCM+oTIXsYJZUwI7IRpPPSTrj7PY8sTetv4RX+OSF6l4PRgKNARtX3ggciFP+SwPMRg
juolue6192qye+TO8Jobs3toJr5RyRk06Oceps5nA/TgHkvSM8fl6AyPdtQMKJEPbYgXbSiAm81s
5tM5Jr9ot6Qoxww9PDgqvqN1NB1YCjcuFoPHajSivav9J7yrCY5iNa3poJ9pXh17zkiY7Njip1y9
TCmmRMUjCeDhvcpt/7BOC7fptHLGzOA19dST1Vf9bTSvzIKe7c9e4tcYciaRX869nhYiA9NkZAhG
2k6Upt9qpgT7ePkW6/zSxzRRdS2/D5b90GXJFu2VQW23RLtpcO1rKojBpzaMKwS0adXcZ7Y5cQYq
132CfEAfMvQ4YU+hj1m4GdRVn1jaJOrOMs+TXStQ5kgruZ6n5ei6sb/z664JgYnmu0JGPhGGaKhy
d1/3pGO2xYTrXfNMNjfu2XCI9MiipuUW5MyJy/uqvs4ZSzx0DqY1SQvcW0+TST5vdVw7ISkaflgm
3adj8D4TNGxqzOCumc51a9ENHX39s0Qzlw9+crQjRfpi8+pM5CPDvc6G0tsrI3dZE7sEGJh35044
iKnv9FZYmccgzzLCLKcqTzBuIinTaHXRIC+b0iRVVFnlTjKzs4AK0a/LbyJd/uRwlRzQ+u+lF7zP
tbCZzihBK3HYZnGanWT7WRDLCAsBcJopgp5n0JE3bnTXlrZzZTbVQ55zwMthO6+P3q0fDG8xsJqx
W8gENfxvTTm+q2RKrnKm3dsgY9opVL63uVojMQHMPWqaO7050i9XtznH5l3TRahCPSIeEQ2Ndr+c
alz4GxKEN3x585N03/JE36SlU+wZvw1ny3VAGCaou6tmL4MFXp7pescY0ltod92qgZ9OvYa7UtTq
cYBQVQ/TEWiOs6GxCEShZhEoac9kw9q3X/WQK9h5D9KTBI65yrffsXCqb8no8NNEkbUIlXcphNab
0gRy1vfONmurYZNMHjv91ACVUVelNeEpTRWBapDFtiKdHtC3eqf8iSAyvcsa4r0nRNOYE+Z9byYE
aliGuF8QnXpL8JwXTkfudCu2jYnMyljUQcD/wsiS/qRs0NveT1UopH2fN5hX0TRCGLCoQGq8ovha
y4fcmCju3aAhD2poGesjSUdi/hE7lRVWvfHQk0jPdZHxncwLcM6EjlLvIEws0Ls7YK9Tst8qLR/c
kt0gSDXBmmyjszeEoyPl2ZHiZzVRqM8zyttIiPhb3t+2w6+I2vxeiyq46Qy9q1ZFvkb0sOQIZwcx
cLvdI/d7JK6BMOOIthyRW93tYFo/ymUpdmlukG6HupKK/8qw2J7Hok+wrGKRbirYVlPz0gJdt2IE
4VNloefOD62QV8UIXGUIPvPkfZI5hCOeptoBnRPX5k4qcKsTNeBgEXa+CFgKrLQU/1kpESe7u8TJ
AwLAMxKInK64+Ka1H75lmhS1dqBEJhe9aO3vgauqD1KLz265G5ZWXWeJzDA6DweprebQGiwvdVtc
dGltyYhK9tqVHIoiSu9p2XClfB4A8jlQ0ISGJoltVD4d6dTYFCBwVMTy089wZt25C5cOnURqxz/k
kqEkHi2xRX52nRsdbfiFLNh0Ga9ciLRk+ZYY/PNhQ0Yrp0f26u0SG6eiHsaLBcppGNz8aphf26rr
Tia1UdgbKcraxLzKSxWHZUlfr8YLsK0dv79MI4CdZpJ8U4vxRssY/1Kp770pX7YArH9QbRiA4d8x
hSPInNapUOUR95nCZC2qaStm54B/g81vscp7e61vPNgfZtemu3rK5I1Huxx7CwfsEbTZHGlJj6E/
NM5O5N6R2drPDIPqDn0u0VoR4ZvwN7cWnKIw8MVZdmSBOEyC+eu7fV0VD2mn7/SYj7eDQZPCIR6S
B0z/YFx5jbw3+9TSPHHGYzOLdxAHli0FTvewLMmVWXfb2nXlj6xDBDD4gA9NFd+4zsDep2HPxxgm
stzem7SKrtk1Nsza+lvPg3GrLR7pvLluU/5OwVrRmf6WJoGL5WVQdyKhdSJTw95BscB3E9VHpu4M
jQVd7WqOiBPlyTWs6nuQVbeuKtW2I+Ih67OrYrbyR4kxEHbT1deLYWTllSsjThaj2CY190KHhoMi
FimyC6YI1hgz9DQbzq3iMJ+WImVy5KuLllEI83bcy9p7S5Vkdpto+y4wG1ZN5oqoBphEQNC99LP7
GvfVBWEt/uwkvq3crPxWEn7a9gzfKw+rX9y76EjWSafFvEqMnnjOcWQsty0jwnPgU3AtgU+wLw18
frOqLoMHWDdtnuxhkcj8gdbRqcO8cjY6ml6+K8iF9uxwGlUfppMRoj5Bxizz+S4XOrTnHvs9aauA
etUhJ1VdB/a0aygDKeI+50ozt6SPOQ3DuLMDpgceJNYNiRJqV1saONFCgdLSIXKANaBLgWtWlfBp
xuwmNvyH3CzpWuvRoEwG+Gj2Ds0vNNpHko3whK6TQ5VuujpHZuiJU9BFzc3XiymzHbnbu9G105NT
g+pTNgnM9cwyS0+OfM0ga7+tWDfgENXBjOjiNHgNhsqPbgazs+9mkrmvktUeQerwxh6J66wiiBC+
1HhO7eDKLjkKVFUL6A5l++ydlUftNPdMQJb46FeV2FvoCZZYX/qseIkb170iLQNxf4ftCUn7Ozbj
ZleStspsBw5ltGBYgZ7xTTHYXIrc3DWjuJpnFiZVNyfjJSNdlViBkuxO3UzHtGNzJzuLhww75aGw
ZiZvNWrvmcobng5cBoLkHuyi90NL21fxkMvHoNQ/YQAOwnmpbcpasEJmVU+bxRugaff+eSA70Se3
6ZB6ZXkGuAVma2W5+c0uAG0eGgQ5HIHp/LLz9EM2pr9vTFLWa9k6OzddJB0Uh0dAq/qguZuUcH8U
ZYDQpszoYiI/Mw151bVIUapYnuA6f6/SlO5SH1zjPowfMwaPWVWuKCVWxuK5sbrpBvGXyNROuPEt
kxBOdJV/4uzPLsPCzxgWfGhchWwkNAsVLFop5rArs2Mt+NI7TgubYmSglrb8yBBDjZu9PXDwu4EB
Ge27pTMOXYM8sMLAwC520074M5Khu8Ra7COahfCRMdG1CT2Uuke1Tru7wIJ9MBZZ7MUw804dum/l
cmIMyLCa8gDcUgoC5CFOI70P0tQ5mtVgbY2FGGX/ybYYDZkjmNYC0mS08j3oqwc4huyqfCsLwWmb
HhDAlgeO/NGpz5jGWAECByJzwjpq2wcJNijLuhPdFsLhM8IFZ+GeJxXQimccwRl5oL41idlIMEtn
xb3qKk5Kc3JOkPMdCD+jw02QNlNQDr0eej9QkdqDnlxkJgE3Rf/dy31Sx13qhyE1bokk7yHts+7q
kraZ6Xs75cDeGL1Jhn6t7525S3e2HaHCVCPcVhf0ZamDSzmk0XFtec/wqg5p73wEC2f7IqiOsF+s
Q+W0+NOL5ZxV1ktuZTgjV4cqUK6FdYgXZzUDgkfH7qJNsjXmiIGpNXfbLwny18uXGgNpAryiwpwZ
QidojFo7K+lCoVI6c+Jg4JMqCtaE8xTqsKpvoPZ4DXMh/ujrz79eurmJ973hP/PWGfl+2YGDuaL1
aXVAtnHDfv2rmHY0zrXpmK3SNvzpz0khAWEWZB20rBk04gnHoOpck1ZA1yYd4Bpe0BQiAMlck3OY
zYlvGcYzHe7hr5eXoufz+qv6DJj7k2yHfk+khv7rXwVkTP0Vn/P/tdR/0lJjP4TS8H/HQVypIe3S
9wp171+UiNPH//5f1l8/9V9iav8/wDYQveLYviNXPfV/y6mBRZjImfkfumnrL6X1f8mp7f9A8StM
guo8IQPcIf8tpxb8QrJSCTMRBCiZdvD/SIT4TWeM4GxN9HQsF9y6Izmjo0P+W5pIurTToLjXT5WL
WQ20eHDw2+Wp0TR8cHTTN/IMwmFZ7ReSv9y5nPaiQMGBZQCSnL5OiCFYJLtO4OVX5K8sh6q5nmGQ
37dR+cyDStEGEk0hxmJ+28PP733/EIHwooRKTqXFLMehcqTtffZE+52cjHLftWIM09pogKoxbG2/
+bdd0uQH2XaQMcueUve18FJNQrU9Ijy0yJRB4DS76B+MSF7pYBpw2XFmr2F/5jDytv5gHgDtBQi/
eRNN+d4UznD0nPapbTrySOmUh8rsA45GNK4cS2Cjg2vY0CK1KmP47MFvnwY0VwUb9E5irWRjXPYc
PnoO7MV7XfIL2nrBIQuRHWGFCpe5mS+Wj9ZRwWnyp9t26fATKyBRdEF26cjC4M3oYb4nFgl+gTRi
gN2ewTxD2PtcMa0s6fyGk2XHWziUm8Dx2n1p0Qup6CBvKH/0cUDJ7ccSPyoBzEvu2se/3dH/Ror+
e44XN4gDqswBXWJzz9HA+tcbJFv8dlRjXZ9qO3gye2sMv14Kv2NA53VEcSwDAotiuDUH3pQDaEun
8v9czH9+L5gI/q6J/3or4Etsh2gsX1q/56IKICsoyHIYIsbK46ur78TOOiBijeEuFuWzEVSf5D38
6Qr8Fq62/rUSkR/pQdgOLEAs/3oF9OBZAGy94tQZKT0TXOTc2OtZJlmRC71oD4sBbylD8wkCGMO8
0U3VIZr6Mx/DO9Gfffnn67BCaX6/EORKSxOKC+uHaa5xvX97aDNTdFNZdcXJSbgQ6IedsAt6gZSb
pHiliDgj4wZZVeHtvCy/TFWh0aAik8tIAJltj4zVKfgktA8grKetQ6CKw9ev8iJk0jaJBV2UPf7z
m/49Q/jrMrpYQHzH8h1P/p4zG/ME4MHNeNNBq/cp+b99RgRQP5Ii0GYgR8muSrf21Hz3LPpJTcxz
mEYM3JzAVLT6PuABVmh7esoGQ917HJQRGj8Xkb1rZhJ3FAgDmrth0WQ/enLJIax2+RkCTMfWuvwI
hu6GFgoXQqQfswHSBKAr7dJEPFC5whuDMP2HT7zeGH/zcKyfOJB0BZHvmoFDON+/fk3E1hSIOMwU
x8l0sg3qv7ZJObtMzyS2iysy63ZBhWDGFE52RsdkhoZhRZBe4KfW6+m9tjnAjrBnqUEwa7YuBxpo
fvgwNmIOnkZmcxyvb4aIrrRXswgENbLWqojeg9qiITU0+RkOh7mv3OG9IVH3CMe7QNVaEWQgwzR2
EFNFf3pefsvb4mO7pkm+oGPKgFf52/NSWJ1EY2sjp2+DJxUME5dc37ZR8cMYouHQ/KoWta2EZexm
6mryDlxEnzvZxRTBHZJiBBA9A8KwpDH4h8xx+9+9N96fwEFEHiA4pn/9SlpAgHbfIvVvSGRrc3nW
hXolWJgtoSMAyOBEqw1397UdiBHhlocloIo58UDQG8OJBCtOBZt6EG8drldHLwBqkfNxW3bbYWzI
aukxuVq6/eU6pr+pxJMmA5HEOt9375rYao+GmMydQlS2pfN91yEl2RpxivCwLs9IWt5SJ/Ku//lO
/D0f8usrwbhlBRZpjIQq/rbL0+Od0tirs5P2IN7QUblzOh2E+JnA7un0viLDy6n6w9Rzwoj4B70g
ZLKa5CErnfJYpQgG//CWfis8SKTjbVCNmpQyLqbg394SCBe4JEkAID6Cp1jAyzcTUrjasjpVeLdO
Se/nx3g0LyLw3W0vSbKUdBe68k8Rr9b6GP7tMf16J8TjcTv40nRc67f7NWPsarQGj2mfRqHrfHQJ
XrLV17JPs2kKBetQjj7vrGk+coDcKpXUR0BFpNUQAh3avXyGGU6nAi3O3hXuTnl/SnO11/vyf7xH
EGAEKX+tJuvV/NuKP3gFMn01s5R05ML0VnBujZyekXoxhN+9IdrTsVleZAp/qU5+gK+uN+4kzBs3
LW8oKD/yrAO5W3/kbpA9zhZiFcA9Y+aXd8Io4m2UMsFWgUM2lC6BZAjjeRiSJlSL6K6LmWrPJ5jK
kPUfr/66V/32yUgKZE+3PCm8/xGlOi5WnjZYs06mA1mBWLltQmL8JfX9eNt3FQEiPVI9gg8A5TSU
FcUAy8Qm8QCQLo1FOZ2n6rhCGf/wzPweoLveFoJdlqQ94nOF6f92g44cmpWOJNF5WXCQPX3JLlMZ
e/3y5JqIa2Yct2Ga6wc/smH+pjQL4TWJvYOgECIURWjMxsZMd9vN6HHdIN2q2pZwwBfrqItur+nj
e3Iqbk1GKbDbcdjB9rGI8APPjjrqyV7bNIPOjHdV1hz7x44Bdv8x54QBONoawsgZ4LcJdFBuSWoS
iTuLomGFkIw2nABjHqipvUr8/iPCbHXJh+GmEjkN95Hvsc+PjVv3776GyyDOXGqU74SsBQWz/yAm
hyjXCC8VmoQv9GLEG7n/50VA/ptFAOUVxyMA9Gzjv+PoKFejSUvDODqUH0cySdi9IaxrzQcvBte7
s8vxPgq8/yTszJobBbps+4uIAJLxVRKaZcuzXS+EhyrmMSEZfv1dqG7c/m51RPdDKcqWLMsSkCfP
2XvtcO2FqkR27eVb7IX11jEQ6RoR4Y0tOTh+NkKKAYVlxwXDek/fkBtXH9qq/F0Jq9miiXkLc1/u
OZ89gowJNjQpM7FxDsnB6yyaR1no06aq72vVWh91+IzpD9m+ea7sPN+2s/+eRrHDmGjh1Zaw8yYl
quMsLcoOE72vNkGPQagAluM00A1jQvVnkG63sQcioSMs2QwK0U8NaC9MzuXPWNJ1yYcJzwP7BeFi
ypB+tO8yNvyJRmMnClvGiE23N7yKqCZYU5sB/asdMWQqq+meV0weWFttZ60CJj1DzK9t/+/W/y/e
8Pr3NPxPI6rxz3rJSeABuxAgCG1q1f/GC9T9EtRezrukJV2P51PeZ2Gp01wlWmAypl1KiGY10ANp
PGa5+lg+Ozk9dterHmLboHPumsw7KjLYMot4Cym74H8+hG5X5///+uHprOPUGwQ0cgH/p8hKNJOD
SJP0cJdauBnUUxFGUVDprO0IjlZw+gFwgT0eQtzneUv9EzXVrymhTHZBGq0qNOjW7DL+n9mA/S+v
jn7BP1c3T3dJ7GTrYOOCXrzZ/3ndnjxpS2tEqOq1prVLGKmvox4xaepmWzLLSKljdH3SrG46wYcV
jMz2xZyaIGWWRS9mav0/vyDxd0f/zxsmUMroOCt1wUv75w3L2xqjV2OG+1GAybeFzB6LkbLL8A6l
KrV37toiCi/PUYJau6h/E2FWf4rqgwYisUpCtN89fUVNg0U9zF58sqrflDP9KXQHMscQMW5JfL6G
xTwGQ9x4W4xtnNeKswKBuyA84jXqYRKouAtUNkbX1k3YUnFWH/goL+kof6q6Si/AHuq97OYrAeCc
5xFGWsLTkm0cRd569pXYOW3y1aZxfB5t1CFZ1arAT6mCiaWHMeVeeyqMI4kFxV4xT5OW963D/QJw
ZrX10RKjv2/K6NTnPBVKYLm10WSulsh635m9A2PvAcHHolELi+RYp+GwFsSU7mIl//Bxy3XD9GuL
sedHtDWup7zljyoYqC0ytxJL0l4X+tpEAnSqooRU6dhKn03vgzc7vohyeAx1K9y6A4rLqMsgLbCB
ZpHzDET/WH5DaPCvIc3jXjIv88t2k+ycyNx4Zt2eWFB/ae4wP4gRKZJLS8KeAe4UQ2wf86VzgeYk
2RlV/uEa2nhK8j5eDUlBPVuE5XFW1gdBHTa1HpgO393UKOkuWFLGU4HKddWw+u79npjeW5SGH4cg
rNvQeZ9N5oLmro3VdOgK8w/Ob/Oxz9NPd54G+kCTtvNwMDPrWNYQx9sxIrc271wE7wpD8y8Iiw9y
6MK7fJnSwy+CvjkOfJKegpGSmugmipometgxLvAHbPljs7Zoil5rs8CYYMHCN1GXsbsxd525wMzL
HsKnBYqQhAREnJX7GhmMZae6vJMDwVeJI5Dn6oxjERV8eB2goRRy83FKfHSMg/cdWwjjcENmZ3pA
i8E0R3JKL51UmrzYOoxE+EnwO4YGoyWERUJqYNUdnHb4GQDe7CLiMhCH1HiR8f9uJApImhcXy5Zw
P12khyO+fX8aXqwZowdFVbRxiDRSjdGtJJV7oDBMIm1wTpYvaQsNEsOidHem1V50cucQpUDOM9Ns
2zultjGMjixWm6GcBTRw7yTWgylUt3XLkTq1ZxY0V3iv0hGNWh4W0XEsmuvcL7/Ccc9uDpFdb4xT
rNg2knz0t+huyxB3WT9vGqNAxOhgdsxKY8cWxzxUeV0AHTGCSEOMVLeksXhubwatK8YdBiyM7hZg
a6NkOijRSmfKT655zhR1lixfwnutGH89tAbo9D7LMeJXurr4xL29CgL0YCO/mFo0vprL0MuSaJpM
CiZEzDGIMxWZ24pAcSIowzPSD/ZjHppPAdkuG59UOTkXaqA6JTrb1+wZwwDRUej7L3rxrXRMP7MV
kmJMSOTFXV50Iv17I0fIE1dIXyWiG/K9G3qdYo7XCpD1xo8xH9VYZUQc3ZnTt4MQYEIBcsnA1K9I
BC3WrcU4jxxV+6zj22czaES7ZFbPFl65GLfKWY0YlgCdNJDY0ctJ5iV4VM/KGC+hM3SBCXLwQRv7
jbH84djUhp2hPOJO03589YgBQ+43v2SGeaZ+1Pa4etp7z+TFZYyK3uJufkV64KNX843L7DUMcXQF
LDGxd8Uwi9faxbGjVbE6KcEul9WQAIB8zWm1rYlCODuiRa6aZNZbaUbORgjA45OJQLHSpP7RhASN
pniLJILIHVt33ieP/oTBxCohFjkwDEJDjNH7rgahmNER1IIzFZWg4z62cCieHA2/SDul5smw018w
OJhocrpSSt5NbhJQaLD1b+Z3q+XS0wDdwmhHayL8XSi6Buwaf8i5kOTKi/4gpKbuMcTyFhb+g8qk
w9GHtJRtNjucEvweaaKbcrLwlJZ7242fi2Fs73VAaBsLNxr7cTxT2XBxw3s+yvxgDBhrfazdlW7U
B1wdiHM1Je5ok7wbFDKF3QFXjZOYmMf8BAxgN+fNgx1zDlatYPhNMhnXeqnWbSrlMR9QUiYgAtvh
s6ys1w4d94W0QXOjWjJWka+Qu05iF53xu9uzjhJ3op54YZCNQxvg/Ii3lvHLGluuVYMNmi7XcYu2
cqVKvb7MhJSIG5IEexc8SShZpn/EWcAhjj9l5RlDiefhNKdp+4CPiewvCfLDCA384eqpLRzyWiLR
rAu/BUtnpKjZKgc5Ymvcx7TDXfJj1kwp8uMwL7FjotUPhl/p+wjzAH6TIdCGnPLbweeSOyD4kxpP
Nk3XsIKISGrfdBmq9gUkCDW0UO95/9kVNG/YsYhV62V3Y4yyKm35gBOYKkNhOxgS83bL9QIzT57i
HynT+6q1z6XjpOchLlrKtYGhqmCUjyWGVY1FsCkq8RQzUraMk+bjDdWb9pBqVTCUhXeWCtqJcPdW
s0j55vyQx+b77LvGOSYyjITZo+4uJL+CEhB3ICmCftWxjey7PZFkp9p79mN2D/4E2lSTxspKWG51
3bEx05CvwxbUDVQNkU4UfXvSnUXz2GpBGJsGXMxa7LEtAU/LyGPyZ+8FDyjCz7i8+BZhyAVNrj4l
cKpH2RVl4XSaB0l0oUoDPUM3plLbYR/TrysnGu9zq/RxYeHqV2j49fSazdpjbrVxIAtmKBN2chIW
pnVNzuGxlaRDF+OMlS+dDxYom53LDGfFNCXeekWF2kUf6gNKhlcvGX4N2ttYOMQ7JDhpIOI3pMA/
ZcvAg+s4wYVoFROfytBuw5ea0Htm0dD09xLpx9qMLONsFoHnJU9JT5uRU06y6Cb4k5FsM9aZ4U7W
OyfrPuEwHkdW4nEq7jX63yt2frSd8LhqebOdPLwyI2iHSTqv0UBuA5JBm55Z+OA2/jErEPA7naZh
EQHMMY3RltCQO+H2jGmonbatYa1Ty36ipEaW5wznHsdmhHV6O6kZamqff01BWPZfdQQRBYULRjfx
Ebn4iMYw33tW9kwoD14WrX/vBzw6imXgMKCwWKkOgRrzdfgokyPXWkjZZi4BuISTAJncZQloCX1O
iTCaSn81Zn0YMBWw98LUicKAkjJiWlG62tRvA5p/1tMM31rO0gwU63mY303Mo0EW9cnGEpXCUGwR
UewWXTA00089CGgGOcBHq35NhzZm4CYRnhP1rBEkzoy928LFCQCSfSTgMpoMFxkxBmhAba7vaDVA
1Fbr2BxhNY7EQQ3au9UtSJHpk709mo/G28WS7XY+HrzSRGuaIT3ChkxIs5AvMRs4ygo34HFbpbRq
E8X1l+Fg53OAO04scjRg4osqadmlDnGa2KJkExdBm/rH0ncArzC4myPQi6N2n5GOhfh3jZBx5boF
YDXUICuG3jBoC/z/IfYo1aEQ6/Jhk80GNmQ6/2SIxPci2o0AF6Y2W41snPoYdeDSDPJr85Nw1Usz
afm6Q6bZavm3iaTej86Ts1DQJxzzhl5SKfTZHfrjjuW61ddx+AWY+NFxiydS5MhqqV86+g0gNmly
ND6bdAtRRwbHogTm7Udc+HzaMqsw53RBPP4NAnRTDCW9CdTZHZoieonGRmBAlzhJCCEDRPxLVkX5
QEjLPuZSsHEyjLbp0g3Ulal2bR0/1e2EZyK02wsjQE6JZtQ209z+ojhiyVZ2Bgrcf3ESnaXTKHeA
XzBCLTdq4dV72P7W5E1Tqixf3u64PeT25d+bG4PPpXm6Urf/ks8UwAL4vD3OuUHtbg/0GR/+38fc
vp4aPVmuQqfbV38fiOPL3/qjfv775X/8quWph8yLIH7HYbg3wO9ihE53dUMc+j/PbHa1OQf/+bST
XFi/iEtu37y9ztv//v7k31/2H88S+SaBkmg+qhuv//YydMz8FPIpHqbltdx+/J/X9x9P+c9j/nnj
/n1r/j7P8rRRX774kmbURMC7zXbd6vTiYEup7pkK71WKOmBwx08/B4Sjon43YsNFpB7PR611Ud0q
OvtoZ5HAcUXbphhC8fOq4So8Cvy0GN6LuN/GWfJJ7v0lb2mDytqGsthtW4vgpraLX4dudDjUey/Q
u6xbJXCYAmNUb1Fc+hcXskGjDyFWlrhkabMARBQIA8uslitDqKs+kyjahlpxaMP4KL26PFfM3h23
PjteUVyFfxgdL0PlyxaMDUgcQJ0n1c/U/xD2Fz2mOglmSOLMDOx42ZLXE/rWuPUOc0l9ro3zJ8S/
h2yMA/RkRAWBpXUQNjd0+zbC42pKLsoF6f5wIGCQONxBB0AmHtppmUNAtF9747kDx1AnJIdVanbX
zZSzlfK6fgdVahdbDkLOHN/0NK7hh2LYtZCyedoVJXJDi6TclELlJP25DMjFPrI17TEKWnZs66iy
wnWjYZdt8KEHMiRNcOxRtlt4bPSnhFb3pp3db0/15roTPmpzmMXOcHA4dFau+ZNTs5mCd6PDmQYN
tYGPk0eM3LoLwgmxdk0t2Y1l315oTFD3KLydhXZXjI1/r3mHphgu9DU+dYMoUr3fRBnyqUKyD4oH
ohHc7iUVoXeO/WKbtLx7wp8+asO/oh3sdm1q0MkttK0aup50hXZhyacQfrvsocZesHIj3wX3Ol3J
GrX5k6ITsJ6tctq7gQRrSFHEJ7XizVR4uRxFIdK4GSntJe10ANznlh31vYdtMWruXD0EqTAJG5fY
EvlWec0uLKzxGEnU4fME49v1oQTQfU3qMVyLSX/JkLKtPeLB9jMIOLj5THIcqyeUZloZ9B4A73s7
ssUwQ03tYclDIGYQZQRGZrfEz1b0rIGT1gMb08ET3OpFR3NIppoMMNqIrGHGR8m+NpIfoDLlttDF
Tzil8W6cFvRI53h3MRoqQ/GK0Zlgo3ATAoT7+sqfJi8F04SSufKdlmI0TdzfMkfgooX4AM2kN9ap
bff7Pk4DpPNlja4y1NBQi6Y5GMmId4MDy2ui9Mkdfyxd6gd+iPjWEVROsXhvKucXwcMDASRf6fyE
ajDf4w2mgS/khfi7WiVtMCPGRS08f9oWlWSZDPd5GT5nkfXDFMlqXcAV7oKrIvA77niRRR7uletp
gD6gaNYRwnI/tAUafr8mBrN6J2+UQ39xrqPXhkrXNfcixQ9F5wj0Q5YRaFYFcctEQLddFmKou6up
aU+mVSGCnr88ndZZaQSiQMTQ4rfY6rn7BlIFYSC+SdZN61nK7GEZD0z9MLJqO8lWJPI5k9HZtr9w
lRNEP2nXdkbXEhdAONyF+JFPOAx1fYRPFKl7aFrTOoflxUdbG/umsX8BB+OiYYFoMGwoZS4y/7U5
oEAWdfcOVeXUuQYSSTH/6OkiHpyecNPtkj99GBnwk52j6pcEWtf4wwE4rIcxp4ZIrVfDRXRHnY+C
3ULQr7nT1hcm7nIo46EwOQCRopD1tsbF4G/ZJmNKnAzac2ZeBPkXNcbYRckJBxRQNCJAkw4h3jJ8
jsz20S/hzXLBgJEOKTxLXn1SPGuT+AfMmOkuSY0LPoidmmEkWT5dVEsd7Cl51oBkrZkpRhu3Qfzu
aVaxa6HPANKvPIpQm0ZLmZqkShfCDfpCPae0LUST/ik078HDTAJY3xphXFhB8iiLptnmjeQcmfKH
Iisuk23qAcMC4Ro/HTlngey6cxE1b/6Ehy9dPGr9UDzXM5bRtMAQAX8NgVbYOWSk1AsOJN+61Uw9
I7CUWDQTjC4gx7VB8iWrK4q16KLpd4mOT7yWTCfE8Bkim8CsC9ea9DRG13P0mmbWb7OZwq1cWk/z
7CDOpKQAaOQ+ii7eumKtkyUa2I0rzpIzIG61Lwm/cDW471pbsmHBtntRHax22351jf6oN5CE9GaN
bV9x8ZsOkdSuepOQRWmgps8WN/jsQhZzmZ3FYdvvtNJ7jReaYEOwnkOh13RQCc3epYTHkbgZRucZ
VsieHNyFAONRZ8IvcgBsV0llQY4Z2M8WzEmrdNzrKXj4HMFw0oefsYVvJxOdArhRXZLe/tXTwN36
HTD5yd3RFH1XRpecCBH47cAWxBlHEG/FJjEJ/bWs04b6m76wl3Bkxr4NqcssmxWCvHpfmFunZL/h
JROsuF6WW+UeMROjF0dLvKHMbzygClmSTedhoV4YQwU1qukeTYeeRmPlz7Lfao4mVoKrJ1tVlO65
ag95ahqnNl62eFKax67qnmuffb0HmGvd1zYae0fpu8Si4mepOuoSsFWaTOwHW9JzUrLnNV3le7uL
/oTo2BGquDtKES7LA5PtWULAiLrFukk3cbV0qAaL1Ga/YuHU4+k0psW+itShLhVBskAf9IODy2RT
ZgjxoHG8oNLO1qU5YqNJxqtpTSAXFE1hgYu70unmcfkeMIdDrCSANRKoe2NsZGO1bx2/C+wCpXaG
0FotJylA+jzgN+JEgfjlRwn9tmJledE+S+OCNzbFsGRgdvDImQyAB9kBkKgRyDuQGLSCJWO6cxP9
JkmAJKfW9YLUrLFdeNljis5/1xO+uMHpNFei/KEvnjfA6pBZkP/CgPYNmtlbb+GJRGNNcWQ0J20x
gpdg92ebGgiRvo0J5R73EwYazT1xEv3YFTZFgkTEcSLaAjugeacNRYy7GKzzqMz3yEi23jHCwrVn
t0OjTta/Ckn+uFnVd4lvp3eN6xxaYlCIyvCHrXQB6zmN2HrpvqtVetywccMEXejQB3BVT3Hh7yd9
ehzDHeo5LZBtu3PSVrGdwbeZ/MLahqEpSOqJt8fo6xU+xcei89WmFX0N2t56bfwBv618bWLG2QQh
vOGaNrfafN9bIeATs7voMSWJVXQXctFOeiSumJx4BwYX4Fh8D/HDXjNwv0ttVXCyNyHQQ/qdUr6F
vTNyZXPxCVv42kaWxob9GMcIboVunANbIlpzjVIdjehcjd0zc4J07Wl+gUk7fZyNa9cWi2QTxVMD
EHdlTeEGZ2a16jG5zlp7Rh9oBWpUlFw+Xmnbae5CvY4vRAw99oai91nRj2Tybmj3uAyeiiXi5mbF
oXVLU7pMnChIa7opf7/ZK8brLeIg060YLIHuXBWaVrPE1uIlMplR9ZFG3q9MTSYy2Ma6uSo3vVUB
fwUNk+6d2A2qJWTqduNGxGtYMaVT2mEmWW6ccK42sQutzu71/uguNxhZju6siz2AKoivPXyzCtsm
TC7zOBBxRAQJSVjdIJPT4LyQGMOcQMvnD9S5pOr07t5Y0nPqsUWBJqpzuFCDbzfaghO+/Y/lihAL
GkLr2/dgBdljkx4zM22PHc73Y7L8D48LQ1RjiLpdBabKWlIoI9pSx+H2F/7X16IvXHxsMGbxcor+
ZPcp1vO6E3R+4JETfADY6EYMFwMGmFXnRW9mlofI4YMprbE0LL+zFLHkvv/36xO6bxK8BhxFZzjS
sk7JRi9nWFqz9mQtCUTyg0EzCvrl/tuDRiI/gtGE9jaLkAt0JzXgP9kCxSnttVOz/4hcvQ5yg+gZ
cNElqyLdiFZNoBdjG3MP4YtlQ4oDTLB+XeqKCIeSsoIjAGOAvtxkssDdeQebujoWFpiD1QxyJqnD
5OCTsrCjHbT/e+eyf+eDZFA4fs2egK6YwgU+EpYT3WCy7ZZh98O47D9vNylLxWakbbUyl3inKYEN
X8DEQu17lzoFGtS6SzdUccCJImCw43KDyRDJDOPybt+meJ47UnEhDpCSo3nmB4jU7uCRAIyWG+ZA
Fn02TqMFouT47bpi20+Ywm439LM3Ru9SKg8ENk3A7OhowPS63Xn7X7582Xo1k5TOxwLVM/SMSaQm
wYLemqvGV5nXjHIaqFRLB8eMCf7oXypHTLTSIB1l0wdXQKyoKwRQiGhUju/ZNZELAGqEa/Enqvj2
rIaH3Dtlof4KWIdpZqjo8pK0yr52hWT1ao7izTCNV1uRltNB74AC9xgmajvNIwgksz9QE/+uIurm
X5Hdv0MZs1H18dRE8Ny72vCAAvNVwmlDrvMyOlQgBOxgFeZ3G0230Zov17I+EV8+jC3x8H6tj2s0
S4fCK08aTf61N9AyN01MwVANFDtKzl8LWooqKBm5KlXQP6Yz5mc2dcu3/utG0o9i6NDHh3LqVrfv
527T7LSUPfty3z8PTfLl4Ls95e1uve/coB2tt38ep/wloez2zdvjZmkTdN5YlyormAqVBSSxSeRr
Rg1/8O5crBy1S+Mn73B9kk1Lt6moFzAoFcDKLfzuqFp942mnIg29U0ucUkDC8QUrpLNmLvigSe8+
hH2CyALGS0M82BDxgRQA6RIVPlpimYTZ2jbKCAMQGEBtwV3SY7ShEoBrY1e7T5xyhv6nx054X8NM
KschsKv2YnDxODu4lgciZ7ws3hDunD4CrSCMeaK4KassPcI1Po2yGO9s4NDrdundRTlZdVrdfTXI
PHcVkk9MWHsaCSb+q+aZbb9LTdfsbBu+lt3pWxON8qZIyjlweuPJSJsRu35E0R2yFnvUGBPL9U44
d6KFoRk38jrCVW2kDh47NA+tHUPX8gArpt64j9myUCqiuI4Rme/oRLLX74w/Lnz0YwbbSWZMklKR
vpMOQYvGmgOXNX8a3nTDU0f4Op9Gkndbojy/Ze5dXEc+YEq6Ol30Y9mlfgKdvYkiEE6xehkyc6dn
0sb4hh9Tp/id5K6zPXVgO/tStJ7JbJhBnVFMP5X0XhtTRNtmGQTIyr3j7HhJ/Bi9gRF1q0J4W6+L
sdUO71zt+ROrgyVM9hJx/AwQ+uraiJyY9885RKci4zzrhnqrqmZg5jL3OyRfv7Uf9lkDcYnOs+FE
gAoTcPV4J55xnHRH25rmNYzrGJSm+6euBjAcM8Y9iWytFUfmmIWvoQtuQVlk85PFZqWwTSKsijfh
WN9uCel0gXSvmatNwaKF7pjGji6vR4TJoqWCctszROqx7u6StrjS6qXKZXMu4mDQzH0v+3M5ztXW
1sBCaZZaW3pyJaDilyvi6xCpa4oYgFS/HoolwXHgb3Fu+w2t62xja3qAW5ydZtBkzmmqcdwLhlcZ
ShKTDC0aSONzZDAELtv4RxMzaUGNdiobXF5efxmL8cPCvbqKxXCFdf/QOvQqOvtRH9RbnKv3Mo4x
P4/7lJ69ndb486bil+eiP4MMsxIap4U1VOeqLD/59MmAsqIHAGLf1Foz8PL4YE7ZmQu9zlzpx5HV
uXeG36Nh/e4ZyXOB/hxzBG3SBgiY9Ne5LFq8knIJSTXPbjF9FdL7g+2TgtjGNNPqnJ3GVcgfNDBf
ynB+mc+wp1LaO1wo56b6nnQi18f49+hlNM8A+60hSdzFhfjI5qUVYDKzkOp18s2RPVGKWMCLOEU7
OhTg0BC4f3BcJkGqE6NKwX03Rfpr5znxJkUnTB9e3zbL86AXASxsYGydxuwkvPbJ8HA9SKaJtE6K
tR0C7UOrs8gAXWo9aHx6aTK7xS+Qm/NZuIIhPS88k4BOgBE8p01X78q5ZNTfnOK+++hyvWT0/5Z4
WYYH21gVBpmaxNBAKQPnlbX1qtPs+3gUzc4oTdqgDT0KNORGOfibwRjvhMIdisAgnfpsp9rm7IwM
Nthc38eRyaoOKhrbkNW8tDR5ncg+dxO9K3e5Zpk2zPswPuixBbLPi2itWd+DnoPmSpvN5Bnxxox6
al+9f/Zk+jiQ0w5o0xjrheJKYl+p0frFycPVigMQUBjtv6LZay2xkRCx0Akf0kE+9EL7DH3vkXeY
7IWRtV1dp4hLT1EH2gSbFhy51nf3YM2PVWTvCUNjw2AGVTG80mASrv4H8XPZ+0wI3OyxqqYn1c1v
9QA3zDdywoCLM4jHfqXx8Sgb/aNBA8tIvhGGZLl4EBkWFbfzv3ATyHWiAMnGg9jKREdRY6t1XSZy
V4oKlatESvIZoaVb+Sr8NQ+6CghBLHLOyli72kBxiG9FUMO8shdftCZOs41PyQrrb3CKbxZ9nbSW
DruM33WPDK11QmZXpIxrnXyNE+eFqQVNtJ4OMtjF36TZsmYa3gM8hF3ffIR6iFfY1e/0QrukBu5o
suxGsjM9JoUI4sDm2TNFQ/mqtay2lV9/L5FditpvwRE3W+WFxlbS2F9PPttTS74zTLLWQ0oEPVYF
bF5KoWszdaqHcTqYpvoJO/YvWT9fWwcyWxgX+gbZDM3y8o9OW5TFVT3A1uGkRE0wpQ122Ph5lt9a
gu2oz1qOlq47GaQhrpjc0z8qnorWwDjWIGqrYoIJcH+vU+guU+Qml8Rv36ISHDQIBPDFdFNXzJK/
DIYCe9xPoHsLwM4x1xJLYxCBMKHYaDjdNrPG+5lCTkMNSgt0NsW5mumz6i5gbhXrd/4io9fr8Bh5
9p03OtZTM0EOyVDqVcgrDNR4RFKkzCmcgL8S3c/SXoLi9R1S1JyaWfIWD3hF+nDYzX3U7AUbMaL1
Ejh+grzBsEa+XjnsLwmnMRg/yz+ZMexzH9kTiSlcX02z3rhoGVdzi7Sq7IvumED8245e3QD4959D
L6+fujSjhWJJtaPcTAK/BwJmd1lyKu3poWGed/atzj07SWNu8ZbECMXs6mwUfr2JDPPim/lXpNz5
HOKjOIzMxAbfbc79cuNVSReMBh8v3j3naC6+k2nMT9VIi1yv5xIaIBvELFs6S0sMQJv3/naxYU55
Yezpn907Keq5243XA30yi03R2P4us93pmEiBJoi2fuQMwLN6FlHDAl80ZJL+GEvJ3e3GmFDuaT5K
c2u+egzuwToMiysR0ScwOf+8EKy2uTMuMa1gvhSqX7OprPPIYoifvId8UY2w7nqpP1GrqicXo7Q+
P3k2qai5bpsnp69MEkOYfilSPJ87Yyy2uCKoEtPU3Hkph1zU2dqDqF6ivoIbsHzhRMa0NZYZPoGj
K2XZEJ5MTq+NZaLozqSc7+I5Zl11qGZqHdSC3/H2OGZpnWNV/pZWl+yE2TrnfMZZZbTJ3mFCt3Ya
Oa/1GPGPG4o73x2RzfVENDgZtoicTvDacgcrgCPc7UwI/KsuhQw6KLz7k68xXC86nk0xGJ4rpvyT
Ts+l8+9GbzeImkA1U9+YaQdduGHSnYIIspRRIcNTpKwMDs+5g4ZlnKOJJQ58PWJGUyNzIBs1nHk9
W4YYTMTU6/tQiYPmYzGKKSfy1EhP/ahYsGCn+81jN4uYRqABfY+eOSY6hhizBuff7jdeTO3u9Cjv
kMd0G04zi0tquNfGdOYgbSYEo0HXsDIlkh8WerR1eMt2tUMjXqvpK0rZeZtBob5APICJ0jqSgarR
jpPUiu6RbNgrlKuDQeOPCkqDWWC+ejp7j5uht6+tZK1HEkIROz8gOvjzWEADy0sDw4omQlvaSzQ2
7iVOx3w3d+19PVvnWYJcH932I1Paj28NFlpSYJPRIm+pwLrKgjcCvQ5b1zA75SXmY4rAYuWNXGHm
/suaprtZlQAmFSgqH9wOmZ1kNVHDiYpls8TUkrhaYLdREnjFFC1shz9ZSAhtRzcPidN456bhafk3
26y+qQtOsPGbtxiRGGPNuB0ACIXmcz0l0703aOw+uf4LWFfjFH/ARnispLYajShEyJKh8CILl8WV
oABmZ8CcuFRbFZALBFBrcA6wYLt+IYRFX3kKV8UXE62BqZovafKdl7ZPclJJA9WR8JtbAlytEhlm
EmIp1hz7kpXNQgLDkh35NMHa7EjjFYCgSCGuwD3mCqozI3PecMmk1y4a3puQ8iPu+30ZsWGbh/Ts
p6BgVWER9NkvlmnYhD4lk2OASokyEVHNdPFejOys04LUTuhYW7MZwqNwcs5KPe8ewVnvU+snzPyY
GhzF9cho9RSm8bW3lXYImUl3kUG2RlLiU4qNk0xHb1N5EQKsXBVBQY9wOcb1oBe0hmc/a05TZ2yb
kgVjGr1D3NftQcd8ldoWwx41P+RGfo2bwtmTBASbyCVAtrRrDci+e896+KKP9QenELw/Da2nN7f+
wV3yrCs6eaZZvZpMoXZO332VaUp2uZ08oipe3CbjeUphG/aJxy6Y+kKWw2tLIMzsDKhOmHmMDs1Z
h8iVGBLu2kmZkMzzr0a1PW1F+yx17ANWzY6KaBN0SUB6sFKmR46vhF5efbWBvo7kmxDQUOM+L61D
PyOliR7KWln4x+2TB1jFRrTMVMJ+y1FECFt5OEwUhu7S+jJmQ9uWmUcPnYlEkIz1JvS7r5s1/vaO
FWX3f9g7j+a4uXU7/xfP8RXyBqpsDxroSDajqMAJSpQo5Bz3/vV+AH3n8h7Zx6dcnt6BupotshOA
Hd53rWeR653eJxiToh5bqHppnJMOHnDXeOKm56sNq67uw9pmiVgYUDhzVlYozHF/poJ+eEeRwrPJ
qPGdx4lAlWCzUGxmP30enBuXEzyInGXNTXXUyUHRf9fYT9tvdUOHQtPH0wqmALF3xRpkSnoUUEnr
c9CJbHQGhAimdxSz6x+xYbAqyDxiVvo69FtYKHaVXYVO36Qle7vJyVbyEcdda7+3+FvwAkN72KyZ
eqy9xbL8xF6fnplKTvRebnIjZ7GJm6bO35I51k+GSzG4V8Y+d9K3ykbEiqQFcv3qtTcm+zDPNHCr
EglTxBUAQZV9pxqqY7JfyS9BuaIEMIBj0kSmp9kOnoVXq5mxeSMb3dcSgl5Eg9OrMM/F4ltBMS5g
h/kJCs0UAOYHgdhG58LiG0cXRUR6bux6HLCji2Y2LT7Z7cJL51iNqZmc7GZ6GC1WXHDCJ1pZqCWj
jhhlPxp3228K0mZ/D6m505ZBbEffsin6FA+SkY4eEvI1drsjgTmzr/2yJmjUZQsVZ1J0aHIM1B3W
EHRWcIM1alfQYlocOn2WPxgNtThzrqyd4fEaeZuFSYIUYjah/mfTbepY34XBeARx/q5OWFHrQLZi
k3E+oX+MnJFrwbnXZpuDZDpPLSeJ5F15vfYJNKgfNJn8NozsxQgOYbZKOdg2BLdEZiyMNFRmfR+u
3wzNSNiDHou7foHktqDwoMB5FIgLrbLwwtFI3rb5RLVrcFV1ltnDZDo/ALShqPX5k618RyYnG8Lk
bWEtuVTT10Rx7IxaAy1UV9ihEaEAdVmp7fe2YVVHt1nKm8wHI9RhIOjHYTmUCZtcz2Q57xWz9uIm
w3KZDfvU6vqd6t3+2rXjcK3puYNQLs4ir5bzugZ2i7l9AE/NxkHa38Z4th8mlpH6YnYY/oq9ZpnT
Qz6sHR4V0murQtLKs1M1ut8I8S1uthttGl+TRItJlm6cPXkCt1o86gSzS+TVBpuQGyB+X5KZhHJk
I+ZVLnp6ihROcMbRJ5rt01GZ+lPjDO6BscS5scboBjEK6yH4Nw1b/FPrta9+YZhB2xuPCRjYcJDa
fnaZJNeTSl+xDslof9VIigizYf3+KK9dHIkzzY4uyqYIyqe8XXxiLQafTHt2s8sgdgic9PPgnURb
+EeK/CQGou8DVqiHxax3Z5iBIO5X2a0xTlZgmNARRo4eCwMyGFkmzOtOzezMeN/TgBlqWn9ciDF0
9vRrNqEEzQVuBtaPj05OEMgSYylTYYe7pycbfbUAcS7N2l3NSgaJA4umws2f7cGpkOG847DzQpeQ
Z2bDBb8X2iHeWyODugNUObufh8br2AaxXIpR91R9+7ljZRy0C2PQNhBRXgH/5Fs+CGim46jQHC72
N1Wtu9FRsPdP4Ye3XP2CvgS9exa37a5dQMqhjDiXgq4/lbUJzOt9qYMsmSPZnnQoEWskTDiZNooO
OIC8GqPx2E9fDA3DdcSyjMBN6t9sD4lYCoaiu+B6QW07Malu35PrftVmtGm2sUYz4hja3jAEfTKO
WG3pc/yiWAiGLF2Z62GgGJCOUproh4RTAGGK8Q5Bbwm5JkOttnFjjYglvDli0bpQyMRVR0WBazWF
7wSiNaNmwIBlGgw1OXKfYZhGVj00HRKCnzxxJoWQaL4muXQieVvN/0NfvJUVZxNCWsTehgbZebWd
e9NzbAyfJacVHiVIKn+fgnpH0zvD8w0c+JNBiiUjVg7LO6iAfrd3BGozP3rn1Ei+4qLvw2rGiAYV
gmUJv1QP4ihLh61v1EGhzvV3HQM71TIv1DuG/OiuVIR79+58pXQtAwEOhkSNYefEiEzQB/Qrzp5v
AKuLUT6xj7/TYgyCAqDYNpJP/WFCFIFmn5G8l2z4cn7d7ljyYRChVGlmb34vr1tJHRsJwfTs4pFJ
1JTgMhlqtnsr1jolQ7s6RM1KucjLh0aM15RBZqeVb4Q0ttiI+TSNXu4VyOrWVqcy6pPQoXxOFhDH
8feYOM4Xzcjngz9nb+TNAHy0MMsQWZSak3VTZAgonNknxZSr3ZP37EmSu5Yu1K6kbvtlmpIWt0gd
HwoBrLfEc6jP3lrOGN9TCjqnlvD2B6/W35flOfZr85VCBYrnSqnb1Hazk2OpLogxq4caBapah21a
t/U5dczxai3TuZzY/Pmkxl5hEcPwV+isa2KDfKIscPNCSKmQb6Lt53RuQB7sWkGASjwXIYl1UNW1
6s2pDAAeBdfjeoZ0xvhj8OWLaVZXmAJ3cw0OJOrWNCvmXb2zz9S+2eSMBm096szzevY4essgxSpR
X0eCxc+ZZhlULCLluKS44uzYe1Wgw0SBz9m18y/reMh1gupAEEyTviUi+lTn7WOl7K+DTH4WhXtK
5opRLQPLRlWDiARK+JCDn1uW19ZMhdBK18p+wXLXXi+iduGF+prCnnJWK2TZ3McNUHMUP+ResOzA
d0tOraT4pjMi+wVI9UKctgk7Ym+rmzeY5ohsImg0zGh4jNnNdGN23luje+fc9nEHmmeQ0dizhuZH
1Hucs5xc+uh8Wjz65ORa4Weu/FLuSEoHaIiZRVVMvgTgsYylkcLkl725mKl3sfJP67VrZr06lLyd
RfM+LQPDXadn+U7TBuiHrBXHdTmxWCTDtriVvfo+argY9Aq3dE+p24ntuxod3m57592ESztzJahs
7XmcbI12PPY3VhGN8u/M1RssFRMBXOF+N/gMcgleq0VAs+f030BU2+USg6fEIHHV0E5TW+T4xpgQ
xpEsI6dhWALcu8ew8dldH+Z6WHZTZwG+ZFap8deGJeCP2vADKe07MIV8C7boGMAgLKe2qo7r47pE
asXS1QuLCakQkqEuajmSNh1TScpZNJJIz2utv9szwIFH2tUxqN1tu9MI3QxMiytpTK84otYqPZNO
UhEq4VkDGirKIZVGt8RlsG1GTgoPT1Phdhy8kjlsLIs3s7QuXe5hH1s5WVlanQpBRREAPQI7l4+t
/EzuZXnjePCpknVvX2qAZWvnh9OwU4lK5ueEErRIGv9YaCQ/svL5PAGx1zo2d5z95J5hGdisuR5s
dk6gtVJIeF9ERF/bsxUvC5YIgoAOAfyI5g6GDG22nlvTSXfI21xm8W4tVxDSAfC8XadNTo4aT7o6
YtHQ9qrFfQa5n3PutebIgWH1X3qMNUaqPUJ8jZGy+3RNbSCd6O6CqLP1owGsPiTd49mex8/Dussq
OnEzTOTjpDHTtKfTLk/mhwxvd1io9G02ueg72z2OK+7VzVnWtrg4MCB1pxiJPxpLhaRE+ZSM1/Nx
3vhI9WTzbn9tYzdeOgoNBgr2pT5N8PlZN3LIFst69tomuxPSfi/KNzBmy1faoLqETulUCPELNL04
mc9wLuWlNboc97Pthw7RTgGyhvw+o/YAKrGhCOOKNZbMpwdee8+0c4JqTsyQpzhgFEYehPvO4Ao6
21mxn/3lJR9lEvpdjghH9rT49SENKB7C4IYeqs9GdNUUI5Yp5CfPQhPFxY9bg9Apr/XVaer7B4P3
eJMJhGzS6c52OreHTt73VLwUuiUviz77ldEB5+4O6HDc4xTjGlQNPA2YEQbEcKymfncYrJE5NmYB
hLmhhntfqcPSDg9gjzC1yLx4MiyUNzXDN0Yawiltc8yuPTt4oivLkEzp6mFht/ikEHCO6El+I33+
i074b+iEJngSaAP/mk748F5VLEKm71X6T4DCv//wb0ChsP+Ci+sS0c4IoLO/BXMyv/fD//hvmqf/
RfWbg2y6pgstYEXD/Q0otM2/eMgFPYb83besFZ7yj7x3/y8BYIm+NjhS37U9+/8l790w9T8RFB6q
CovSjm7a+LDAh/0zQqEoLaI1G12e2Fs+z1DWGN6yZ2qAdYBnhr6Of4i1FSKuq4OpU7/BzdgfSlaG
GIack8+J+YT+pOwJ6FMD7HCfOuTeBce5L92Y2gbbKTptJJjUon+cffIoSm0gvyOBwu0laERvy8n1
yByjSFlSVy8tHLUxW69lXmqWOF+qKGbMSrEH17Zcn4scLwrsd2aRDBf7ri0A7tdvVHbSc5fX084B
G6JmnxyYJGZkJkslyOGAhX2bE5eB0+MohY3IicvUtwpIKJozXkafyijSSKrDPcaB5CnNugas+3RM
hmw6xab4RspTd6SHi7wqhj6CqdAyVoByCzam8W8RgbPeAP5MUk5xKRR9PwaU9FhOBbJZlwCRfknx
6lU01OK0Mhm5bJ0cG4M2T5KjttSW/CzM7s2S6a8k8ghCsdgri6ndq4z25oilfjcVHku/xA5T18Rz
WzC1ZF52Tu3+mlvXed0z5nZMeXBi914RH0oEzoI2TnjnJQewJPyxPbOdnfedn6d3MiGtJPP9CxvD
K7wyelruW58QxGpN9tXSLHF1RbGygFeuPwEyxMrNgFXdFgPuAmSDQvbeZrsa0JBCtNWAJyTWkoQD
2JxYvhztaGXpF9t0/F2yyCFgogLAQiJhWKtyDpToP7mquZmIp0KO6Z2SiYoFijBdG36gtv/eLUyH
i3Lv6fSU91AUG75UtkGazo6DdvpVFQUgd9INCUEQJ9yZ5p1vWngs7G/CKAnWiJtbQHzNjTYRUoOU
/UQ6OUUd5R2tGtZQNKKX6slkQK/m30jloKjMEfqy9KaQFb0QwUqhpcbk0tsY8SQLrUM1QBjWckJV
TJethLeuhsgLnU4lWXqrnJlxXMzkjyQ/adGiiSDvrCypIxiiPDiV9s6yqw/yhXVcRwmUZEXrafAg
1WrinBGt1JmQ/as+ZsM0L81Bdwvjlj9pA8TRLntkvjih4VqBu/MwTiTesSgez6oBw5FN4hW/T36i
dCvZ+dGggBJAnuOgf118zMWTaXqBvbRXXbQ/5yriT5b+2Uc5T5Zz9FqS51Lq1bOiNUPVkTWWFwPy
KQVqsdwlSUZHrzZZX/2ueO6V3tMslyoc+27dz/JRi6Y/Ehl+rb+nigUSmYBkwpvPMtXLU1zNj76G
QMpoT6NrQmiXZXwsUqpus/ZO15eYOgTtpLzIs0FDS7T5s3QTCN0DLezGqH6V+BUV2J8gUZHF+UKD
VhcHj5r9reNhBvE6AztHz7glq/6GN0v8w6Le4Ixd6ipF/sqAtEc//9aK+liXfntv+T47nw4eNs0w
VzhZ6PrlcDPkL37eoQ3Xj3YDfX9wVfmYvxrL9DOfKVUSfzyE0oVzkOoa5ijMz4zfSL3HTCHVV9nX
qDUcOBIA61ic4gpA78xq2WSr5to3kceithwWA4trPsM/sN/oA6gLRLhDtUztEfIFp180FADP/E/A
DRCEitShYG2Ig85iY7+gvyUOhM2ZoYdjGo8wQifCPAHDWvF01yxgWUyHwQj6JtXh9ISPFGrJke27
X73AbvTPddkeGx9sVXtM6GhrOuMDTU/8CeapI8glRfa9J83lq7N2xWaoEMcasVerW1+AVlBNIrfs
ME4yOc0W4b2O4XQnIgw/T4jRQnSypLpW2Ywz8SzbSgTL4PSfFXohit+fBseV5CoiJTcUw4Uiwmlq
DVJ/rfJemvajmMzDXM/4sONG7OpMvjSFNe+oq3tPXxXk710ejWoPR0ZOA1QB5FIk94R0IdNAEhIe
ePrFygr9FhsxO3sWXXl2pyRL8XGMa5gfqRsOzo92Ha59Sn1YO/LQL8UPzQfgT0oEZAa2c+jxVvuH
TWhqTioEgleNIqUSzk8y1Z9wAUEciTLo56sd1VVyRzjPmxoodI5p9WXYDykVrEyQyhGTHmIZXThE
rneOTkiO3whIaveDlRw1ZVNIxMpDa9xGwjyeNcwXOyejg0huAhHlv1q3+ozYCK/1ajqyOmyPxpAd
DKQPUL5pfSd+cY1U/mTWklNhMNf1vvW8hjI4OAio1bfjSau4jlmIHAkzs3dpRZxFb2Uh+3NygwNd
WmVIpmXDRikPEJxY+2y4G6bosUUiBnwDyanPSdS4Rwjn39qk6FbCZHKIE7ZMGlnAgz7LC559fATw
U3B8P+u1MVCDMGmXDpDbUemcoUaZB6sRTMUgggOU6txHh8h3HLv1Ef5rDesrBmhCmK+Z7On2PC6F
OtcZpxzRygXV/PQVdqRzjZGIZWPOR3HGCq0TS+SWzlfsW3elX520PkeqhiGE/ZzgMA8eSVDzjB8R
K0DnHc0sQvYiXnwSGdCOdfvYKRfyfVGGtPJHrq2EPCtOOTzwQ3w7HOL8B6qD8+iix2ydL6n0fkBE
QxXTfWZHd6Qi8mDY85d4UhTS2v5ey0Bc4+czhH8zuNk9tCGgPMQs2eMVhkdHNrJ1JYbYPafEZKOA
GvYVY0EwIrllbgPeGhHnyWrjSIGGJLCzA2ATLvHai5P927LzSmQXWu4miB68W6NpWY7Y+PnNLL4t
B+u+nqbPuSxJdF+8a4woY4do9kq8bHzMFopfemae47r+0o24ujtGt0DU4pga/YvvkyxlyfyniXL/
sGjWPZaTF5V1FNyMnFYSHaR5EeYNDZMjJze21hi8YNNw3EfWK22BLb94qtLkpWrbn9rkHvKyoimK
NCj20ToUHjJHJ9txzR3B1OzdZCbfK+HsswnrTqH8s7ZqrA5HEvrhHVEm5K5l00X3qpfY02frxMwO
h2w2yst2Q0eNfk1R1mT9Dky4s+ZybbbFmTTg5QJB6j/fbI+5SzT//g9OAJacLsnR2Vi0l+I/bsCc
wqyHM3zW4gONmfqyaclT4eCa2X7m4izOE4UHbMH9b5m/mtxiP66q94jGyDlrnsucjEgsi1gmzWW4
9HHz9w28lb/vbf/hNLMbbh9EG0y8XpFB4LRfTxVo4ai8yKE697bRY/7kcW+92e5tN9tv9GP7w8lY
Yn88tN3bnuP3c348ndEgBr1pZN6cs/ZNZa51qakcA1E7w5LMjw1RvElMHntQRikGvvUXAFFhb/Ki
s3Bsqlza+t48VXH390usP+OjHYOFOSsgqbS6dKjmL10JAgPFP3e3Bz9u/nhse8Y/HotoQpS91Z3+
ePzjR/qhFVEMqmfcYiCn3QPTz27aS7febO6Jxp1xhG4/A2r/XDTS38/rEf04rFmMB6TQ0W/ttsNc
LB1t5u3/3WX+XK7eiWp7TBdxfeopRnz88XbvjyfscqLhXZGQyVAhSP+42SwN5upr2B5LezL8OoF1
b3sL21Pl2zm2PeHvu3GEAiGvMRmu1oXNRL/dy5Xkqy0GQr0pJvz8bcsvEgNdwszV6lZCBtJxyotb
F+fY6ImwEhnZOL8PW0xXldLZdgi37z5bC2C1M0ShDkGeAWs9Zo1JSPZ2z00brCXrzTxc84agX1PZ
yPL0Bejb77txC5EdaeXRaYGodmL4sl1G240QGUehWa+oyhlkSOKMTxA4hiT8Oh3fBheRlBhmth+3
e/r6I83/lsi09S7l1JydKGW4SrirXO2b5nvjTZ2SgLbwiMz77oGHgx514CfHuFQdQ4k5yNe+jY70
O5Yno8eO3eVPHkgnYCxfu6grLlgUUppWGK9yND2HRkQk2AzgT+3mU1VbzgGxwGNlQSlw4io7JjVC
unq08nW8ZDPnIpKu1bryMMEc2XAtyS9hgQZTMzv1yv1hGkZ2mjDrWUSc7wwlrIuT6XftSE/BTy0v
oGeLFAg/OA1m7ez1I9Hobp/fzDgfkbZF5R2aC2ZIV7F2IZ9y11hufsH8slucuLnXnSV0HYrZyJu+
TWZFiDFsqDCJu36fFaYVtrHML+5c/eIKp10+QPD02ZcRH56cEHkUBzzjkr4iSp+hfxh6fLKR68Zn
kKz21feiwGdW2CXxlN6ZxJaERgfEeE7cujzlJiZTlbHVbJCnXMp1VJ7Xc06CaSLud7378eAfv7P9
r58ywH38Xt273zpcL0Fn+dft/4rWdRll1l+j5TQe6sV8iGrONOWlhIesN9uPv2/YlgR+gWmkG4ke
ydjOkEqiWvdMHA0NajR4/kh08er90Cb/YdEVacrrc/Qz5/F2r8t1bEedWs7u8vDxf1FVIb3UkIFs
j7XrFl+XLi0E/nBcbz6e4uNHRDCwEWVahj0mL9RMEShYGff7nN4SwSMl3qTt7sdN4WX9cQaXkBVk
reNGsMiJWc9/b+QaKfC6sgU1fj/28R/bve3G7fwZ/3EVN0ckbKii+dvtJs7ld7PPdAaSfzzU9CQw
GqzzoK3xfW3fS9aI9JhF9k2T6hxD27VvC83wDmAAyst2HFwv5T+24xqXtY+bZT3u5jov6ZbzxbBI
i+90zWQG5UaOtXUxkwSkCPb2YPLpmYwlH61zEG3PML0wcMnQWccW1uX1ZbvnNxziPx6jtYq/dTb9
AvENfiPqqJdqnX59DJt85Ly7wcOJBj5Sj3WZQldFeQgBQ51neTXXkdic+JTbvaksJSX8+RRbZnux
3UYenck8sXGFcsGlgeAzhRawvQO1DYj1+t62N9itcOC60hNEELz64krnAIMY5wo+sqzQ+rM3vcps
Hi/zKI9No6NZXCdI000pCnveo7V+1n6bH7M8Hm62n0EF1Ap3tZ/tM+KZiz5w8F+KWMmLTX4yiU3v
w4qs2W6QTAIQH9cZAfl0R15SRhQikqHLvD623fQDDfpO8HUb68m2/d32H6OTMVQV2/yRbbdIm2UI
D69Fgc9L/P6t9Yk+XnF7re0//uVjXp8wp3w8w3Zv+7uPxz5+/Hiaj7f38Rj+INZBBKJCE8w+06j9
xzNvvyyw6LJo2977x98kuM5OyjD3Hw/9/hXNFFRNnGFAZGZNF+ShJP9Aoj40XX5vFlzvOGUxKDP1
ssXnUtbWs4/iVVKfyDNlYFgfBFL6Mg848O0sc08KCZNYXYl1XEOd6iwDBNN6ymxn7naefNwswrvr
Vop1pzIkO/Mj1qTu4oliuqTEL0HTFXWIVwQjX1WD7RjWebiBirKFpuFyW9+E3k3Ps+lWB498hzi1
yhPm5/4iqkaEdA0QcpZGeuEj1B3WQSLDQIfYSDroL0XZuVxXoKk0HoiXoqPIlI1kDTvi9hzM4grY
i3IApGAyaIpkOqZD+QtQTrvbquX/1Vj4N40FaOw2mOJ/3Vi4fk+r93+OPNr+4u+Oguv+5VuuY7sW
nQaP1sBHR0EYf+lAmukMiL9bCh8dBfGX7XgwnIWvE7tE5es/Ogo2aUiOEI4udMOH9Uwa0v/87/+E
sO7/+PmfkNZ/pHIA+ReEyPBEUOd913D/6CcMIqN2u2hE58ids1sFJ8ZaxAChYv4wLt3r+Ils+FDR
Wz7DLftPX9T/iaf9R3ILL+4R2uJ4BpVcQp+MP168rpy6BQSuUNoSr0iRZLghlRiADoJx2hDQbj33
HfDP/+fL/hEYg0vfmbqUl+2+joAyS3I2jySeBBK5fn/jwFMv/81L/hmq8OcH/SNUAWZtRxGRV8Tt
PapHQwCk2MfwedJwyD7/3z8eTsn/7eU8wyBgS5ChK3D6/xlj1RdaAxCh3Vq+0QXX5VHY1mrmR+tR
eS36GuKirTWq1fVJCpZIwq5+Oee7RLArx9sESQvHZ6ZFRP+5vh9UEsvX3LJKV13phIZngYHs9ZEo
OP1LJCaDmh/BKrIEtogoGqXAbuHA76xZVKiuV3aXVQ7HHOsZmk/KHtl8HyHDRIKAzdalE5OqPgvh
+1Whu9H2pimElgFaTj/btflEFdAGHUZNapHM9Apdk+WWdxHGftaRXUgi3pfcR1WgpcuL5SFAI2nw
eRFF9HwdU5MyapOe5lnp+0jo5EchajXQ557c7nsvF848i8YwY2ldyRdHJ2WqGgcoUs4Fo7AIUOle
xUxAseNcqmQ8Y5L4YdVINSjhIRaw3skUvqZN+4rA8WWWTdj3/VVz5i/SJOlPDHyzKsNv1FONzA0M
ezOSfrdfKPTDICnctzHtG6RbBNyoyW7hk8wvS09bvGm6Vz1uOTDwcapUO0hJlm1ZU8h04VOHVn1q
8x+47t6Jsm4J7uVImDAWXZOnMuO8CTyvDIyKhZVRH5u5kPtunCMKnclJa+XXSmObmZf7gTD2ELoF
mjgQnqlBPadO97Zdv7JzDrIUi9Eo33Nm0sSFDBrjRO6WF0leelDgJp0qqBW5UO+wWV/i5ifbwu9j
T1FJeqtsI+u1YNQCmVOgFnPzGtFl0IR7MCt8R5Y7vThN+a7PNfu3oQjX5ymt5UWXzr2sH9wWyU5O
HQVleJA2DspaZBX49J5A0FH87EC4Vhq/Utd72+zJl42qABDcHI5ag5lsdfAUFtrRsudb80DRzi40
N3gauzNJzyyIa/tdgwxPrxD5Wqnnu1yDsj4b7LvTX/0qPCl7rCSJNtzmlgGOzlID8J/uK8Jmegh1
/9OvoTpoiVj2Y55fypzf1pT1rhcpMKiYc85UbuC76C6NmrA4jzfS0oYjDlWVgT6B06C0dy0gmAEe
yINkXUSJvnr0je6JLANUE4ZxW2c+a3ENHa2lg84otOSMNXMPGQQ1d8v50+bErSYFqjUkjltWVJKz
M5aSP6BJsR1o9oUUl6PvwPkfeC5STgbG+IgvYya5q8GOwKsPoZHMV0Q8jyyvfp++Fcma5L/VPwhn
JwDTKx5Bqme7Ke7VbrC9pxzcJtQsPl2kGTBTVE5GkKNgW7n5eT1vFll9ysv5TppOjFB5eDVaN2bP
P+3rGiugLXwasT757pMJL3ShxkxK03uhgcuVic5GHIDNrG6EKbLzqFNpZze9n/LuAUs8aO6xv0KK
ftGqDkgtXQ3SsDluOnHejLvVal1AscdlWKRtecyyaJ92Ubx31iuuhhgTiCPqyIM/sYkGqAZ2zzbZ
/SP0HM0GQCl0GVjpXJ15TKK4pr+XxvBM9OxdbhoB3BWunPXGgowV9CNjvN11B9+dXybBd9w73atY
Gbq0cx876ZJo7kvy9+J2x+Usg+lzNHXmfnTgw5RE6SCdX+yA8XMNBVdwTku2RNa7V5N6IU0Gs3hI
ofakL4X1uWtN+6B7DQ2d0n10arCKLhdkkuN9qyWKXkzLkc4ljowSPDxD/jYc4VOU/YqvglEzOmNO
KRb2bhnxoXy+N5cXyWL7HTQIsfKSI0LKYR0sM0lV0RPRpfw3B9VW5jsdZsZi3z8py31KLExWvLEB
McCu8uvH1IZ1Ps3HsateNJNSMSJzuEQpwdDrSaGGgyPqL745v7STfOn8VSEf3WP9ASybYsONs+Vl
Nd9gy3weVbtnUIU7M4PaqnmfUDgYY7rytUudl7baT2v3ye8sEhhQRjqcjYxleGisx9kuHg29fKSJ
+MtXIpwgBcfmeh3bHFG18HX1Wn6wJyy6OiapwGlLhPxCHm2tvESqv446X0W5cHRGPCIJXyvsC9pk
GmMQAR98rQkGfFjXRAm7a2qJFEEnl2tXaMyaPlZ5dN3vGLEYO7P0UzHcQ8tvFbrfHFgm46fm89Fi
qgg4ieS59zv8NfJFkj3Jm0STCANpR01TgpRX2wc0NNAg7ZhcthOe8JpXsGhwZxGC+2rf85qBNJhH
09o5in74xoxMNjo9mo4uDH0rGe31vnwUiBGY2l8TK/5KBZR4EGEDm1T5LbmNu1GAOKd8cPSpLoaD
ae3HrnhThtsE2TqqYbaqd7OR07nsVMvudABYTWUuWp21tPEevbmTp7rBgjg0EXQCVCWZrFAg+kD0
vc5d0+rBL1ZcQkknA2MuH7uKi8Jc5ge7TuDy99cWZcJuxewU68yXDMUVs9ejrdUjMIzkmTn6hkMY
0U6ndJ1DjPDmlwaO8MF2TLXLs5qE+MX/NcTVseyYAbDWNqGBKqD3+AjEe4AXcjB6K/SrGlfsxQMG
AsBFvvgiCTIAtHtGWY2aQEniBDqVMAX0Jvubbv6ksD5TcLkfTAh3hduq0Fu8r11Ldtpo+tYuAYzU
imlPUiUEGoLEgiHui73u8FRMqj97R+0bYp7xhBpMgMttzr96YEspo+HUmJP5BV936DnlsZhY1kTZ
eDNnw3iTufh1W+cw4Y67VRoZE/ZIfYDg5BZnxDdXcCq39cxLLebrbAACqmGNJQ1F906N58ltacfE
/r3qlkcspRpjLDyXaEDSgbskmOYexnlBM8ez+FBJ5fF1Fm5JMkL+aVLI+lFTRHjZCLKr85EZWTFX
UByhjqrpDNrwqFsbynRdou9Qsb0im8B7zwPti8oKfPpiOIceiex8s0nvDvJBe6XnwVpHk3wbcjql
AgFK22PbmT1kCeaTNnkUQTEDZCYGFSzk2PuXgyDdgXMtbsKyAy+lj8o7aXZ3ayoEA7Nb3fQq/xxr
DD4TptO9pbI95bPFmfST5xuEWhhNiL8eagHJhSzLIjhkRplS83XIuffmH0o0ZBhbHQJhh4AKVAJy
mD7BZLVRV63AETKxh0T3dvy7SIs5vbNnFJ/9T0a7+cZFTBVbWLGGBWqaN49gCMYarX30HfgsbcHt
TaQtHGPpnGx5b2rq1l/SV+zU6cqzBbRrFYQMIBQhqQFKrAWXHGJffMg0/YsWRxgfh+bkkpB1Ug3A
Pl9vVvNPAiRhgPLCJnSXJ/YnaaVPViLKUNAbuHSmXYHUJXLD8qMqNGqWP7BAuuOyeHc2wpkqRXfL
3Ju1qDrTDFuDI86AzN8izyY/QyvNIzEfhlp+ToKLKkqM5pqSaMkAzKJgiAaQKVD0krjRT4NZP1UF
jQet7X/0XJrIT39io4fUOSU/bOCbSJ4pjaMBWPHrKvRZ8YYZCoA9Vr/cWX4qfTL2S1XA3ktqxm2V
c7Uw5Laan7LA481vZxQDRSq8lOsluqb4DEJ/OUSig+zG6BHLW2Om52mOFap72yQqDS3tupMwdolB
YkwWR+ntokUPhfMzLjjYvVtnezqaV5grxR6eFkV+KGxL7aR76UXt3krTt3yYiv1SpuxAMogGPoEO
vqMwsbT48G0vj8grH2hrtwTWCtLs96OBQ1Ez9ZfUIr4zNvM9IqGcCngLVH12vpflFLLYovneTQ9l
KhkGHFgecXSMmMIP2WqPsObhF+UfFm5L/sauCOiFidq3aW3WwiVAfQsddNPEzOiAZTiNSS+zmmoN
mDxUuvl5RS0EA2W5cIt3NOo7MjC0wEJJhI12tVwk+VOjI9NZPQCwu5Ojb7TjroM6sDP7Frhuxng0
mIFP6jGAvSkLa8e6tVMciBWGhladcQSVwbgaCxbbvnNr5+fIhhXPEfYoDHmrfZBJ3xY/y9j8Vdkq
v3QOS1vyjtJda3JcXbv3j4vbnvGw50Gvo2xHQ/2lcKcn0SCON2qxMk6Sc+zR3CjMaHjsEhlOwpj3
ichwrIy/nG6J9k7Ts7GV2YulF8nhf/F0XkuNo2sUfSJVKYdbKzhng4EbFTSgnLOe/iwxVediujpM
08aWfn1h77WxywxbatSThkBfTmHbR6ZSeJLcV/uG0gIbriBWLc1mErvUlDpchQZIbtPRbLCLC/UO
KJKYePoEliMwfE+pR2yPjfnWJpLm1Kpwj0rjJpe9TjeRNetUWdz0hJiij6BqxjiED50idkKA5ccb
q9eio6L5d/+IAVq7NcQ3IZyA6wToL45VSDyFhp6/5+8iWYoLAmyAluVbfvVlzG3oSILuDRZm2gB8
k4O5kNOmXyvqE498C9zGukMYa7dUVjiMRt3HJb0kuDHVt7niDhTC2bofua8Zyp/J7qUjZ2QQdmh6
MELk2DNM0wMm+sBHCc15/FLrFBokJrouDU4xk/xtjuTbT/WBlKzxy9Q0i0OR+0zCHewOfk7vzqTZ
4d3lcm8Hl2gY3THUwNq2A6BWU60xO+gjXVzTHkaSiVw1roeNzgpuznqTdQxmKbpNLk+LTdEY1N5g
oFjsh+VKS1WUbpq4VioZEonmDSEdYy1ZSNw5LVFyQ8SIBGXHtm07C9T6YWWioyFdqQgcJhCb3BSB
3xmQ/hvmDXniCj3iVNRA0IVF1I5msi+G8timzH0tfVrLmJmMiFCDUJ1Jxwi9Eq6eo+fKey6Vbi31
mHUwLxhC+DHEOJP/1eK8U6lqVqVWfRYq6WrNKOFdV3eVSJoPYRKzOZKDUUH6T7KrOFc/yTQRY8F7
aNVghcNYnDj/uX6ZF270Jn8XJ5DDRS5tp6K8FpHwWQZIhqizm1UGN7afVDvvJZ5plDk4vaxbS1qX
c5YKHStjXX+LA6vNnECGlZzD1ycv05tJJWBPOlqs5m+dRifrt0VoL77iWEHiKObqYE+o7Gz+mXuu
Mjlko73xfbcnYtbRMcUdfAMcWi7CuXkVRiNfz7oWeggbTrLJCCyChUKkVepmeaS5wILIlZ9ZfnY/
WVPe+iy8G7n/+meH0lM2smjsdbhlHKqGsFdETXAy5uNYq4onwWCyQ5hQ4fmmKzOPWlUDg3QMWzaG
kXlfErCWBrwC3t3DWCvXJkImq9ekQ4iEVyJR8rpUGbeqyqtJdXOjaurBmnF3I3w9Cj6TlJiPjapW
uZTQIz0oDosTJyPwQlDXKh2KYySZl6XVi5gzPxmxn/sLbgKOmeoEZXbRF5OlxDTJnUrau5awCKej
sAesziHolxA4qv7SKmPNdGgxEon6q06RRCKMYGd1V9uG2umQncQtLC68gpsJO+4qi7tfPdQrJ17/
GffyEveY3ATUSIsnjkAxAAEp+Zx1hvMJqd4uxa6NwsZJsyTf6KhvbabPLyUqZW/p77BV1+5UPWUm
GBj8wQ/lHG/kvSxyH/yDId9BVZ46g9sxnNLwkMaUP5Mq7ApRvqVD82bkLRzvCQJZn02nxKgtDhRQ
8kqko+BOZi8Ee9RJUm4PTTM5U8QRtmThIfYmOSVMcKuM/XFsR+h1UQjFiJHgZsqWJDWpGDeCUtuQ
IuDipqXy7GLj0EHv8SCa5msVKMm+SEbIKhjrFLEUtr0W30CJZttC1q5KpSj7fBEhLkd9Qhii6Bce
XJCGew6qNa42yW4mJr+I2TO7EiA8KSJ24WlWvsKmfgxNeZYNUHbKYqa0pglWz1B7smGo3M7WEUNz
ve0GpEWyfGb/q+1RCztqUA3rMsMom4HZr/uQgRNMLfhR/z2rdVTs9kCbFod0TRYrbltrQkpd37AY
p7GoHObqifJ6nXVkSJkgAJxxpoWXFgOnrJtUcoZ/sZQCFlWD7mdx1JZyCmmKSSbKhPM4DE8/JnJG
l0Vgg1O4+zOKF4ZSb6vh71yMXwhDrbeWBN1Cb5i61kWwBifZoj3OUrdWGbWiniMuUnFl1HG1Xn+X
mfCeosyH1zeC+Ux4KqQa+pzlDZSx10jA+SgoTa/E0cT+WsWVH1nr3Ihru+fslUJfg5NtvZoa4BCN
5Cs7B23jamaCVWHROKu7dKr3OkGuocDUsLF4YuIvoGJJnJhJG+9M7v05trlqVtKUYHFaSAmqKOgk
0U/e1HeNoy7XV9sprPxVEwZIVmEn4spJBTxaU/NP91XGdZr8CpfpGKW52wRR6CR1QGv0rtfScAgc
Ou5xjYoI/S3Q7XZg+Ahlj3tFSn//rHRJGHeeplGWE0gDR0LimufiHvdMfL8JHWcomPLKakE9popw
7uPa08fxkOfSQiOQk4taCl85bqkgMRxZLD+tGvvAgCEe41Ih7YIPXfiVZ6xrpC1AQwNlAYYjtNZa
DDte6VkqGHDgiOZKMTAfpRrm9GLO5luhyuqGK7lfB0GlgbBmRM6VlXznI+f7ZFXxOn9hPeriHfft
XhPrVWVUoJoXh2YC23TEoYQkE3tfY2QH9qqM5zSuP1PQASQuZjw5Fx5/1u1IGTQbVnvozj6xGAbJ
1ataZxKE0IwDKBiY0kK5WL6y2JqPxpyAQBH+l8ioNIeR3MUpu0bT59xY8ZopylEXYCCFuBOXp2gE
39i2YKIKIC2wnaCDkY1lCDgzGy+G6jzI+K9o9pCvDgXrXlLYENIskjyeEhIefCuVdbKS9PMgMIBu
xS1ELzvrs4fwrfmAb+bWsLHlGvYUaiSHRV5bKpi0BdXT+tBDKbnt1Oqz0rYIkYBgVLTkjeZ/6X7k
+XA8KK48SyXkwMIGa0QSuk/dfCqjsierGifYNK/yVjoQjrhqCHPLGu73ge/CLOrPpCYsmbxB4CEa
MqHGLer+25IZKUdSetLJ0dWSgMI9bpAs3Ub9oOgTEAC00C4iSkrEZf/dIvot9eYQlD52hk56CCVp
myYxSYQw8EYKkiNq4TWAhKjVhcRkgGgkMVGePmoDtao+TXliadMJVyrUzxIyAWT7ZxyYB/YE10bi
sBuEXRmhiZ3l+nNMptIeymKDjmpe1WPxyWDwGY3KYxbUx5AQjdEOR4Gd4ypRLHy0JZmUXPGf4Bjv
qpC/s+GmrxPqvdV0BBRrArUWuQ66UN7SkpSzhodlMmswkLDGMsd6+/P/lpF1yLgWMGYX/xQBu39b
47T8oxRMr5kkfRD6xtuiyiTT87z789IaBSd5lxHOU+HxJAPhP6NnHdEDp4ad0l+JcMrWahXjDc/g
IAdjeFzsoRJtLekNo5NhC7c19VZgHbsrPhnGEU0gPn4bexDYucbEalNSc2usWfS41u2+lUHGbidu
Sdvy/X4tirW5GszMAAgSD1dSIDdgTz9QNYNRVs4N8yU3xj9ml+iXaCQN5ueQDzJmTbJ+TBrwSFNj
PGdNfxP1PnLkjNIpDIvBJaopXKydfySaPqZzF4OOopP0pj8DaLhIBP+avDRgiqD2lHRi7IUCebHJ
NJ4ajWM/gtmLtQURywIPmCc8Mq1hlOTbFHccJCbACSZ6ExBLDMQT4bRySZK031rXIVuL2c/QW1+5
CegcENlKs6r3see0aIFD9uZDqEf+vRiPbGqRHK4FeIopjIjSFlPThoPKNjGemCkvjW2rbDS/RnLH
bZUqyMGN7Gqm7ZIaxwE5hsXOXGAwVkdZYkjGo5eCW13h5hD6AQ4uurKlYKlw5kLl7tM9ULUmj2tH
qIzLGOfFAc9redXFba+Ir0igIq9BMrzTxugZd1WwEyTSyJNJ8YRCDPcFu7qVWOsvWjWoGwBgjAWi
Nemv/j6jdkGvuqoqtFB1ltwwfFYn3ey2BXyK9dwE8VqVAN8CKEsK5RFO43cjgH8hLHjaU+zVew2W
nDBmFsZQVjA+3Xw3zjxNmoKHbsAHIfs6JxXvmWkUeJf7+lFrL5kQBVtsrsFGeFYg16FWbefa3IHN
ITdlqVP/noWBwBeI5RsKAJ4Go34KNB7ZZB+cFIEBMCgKwU21Y6WYcAY1qNpCaTz+uAr1iBpag2UZ
+Q270ZE1osiH93fQo1jIV83gX1sNy3wFE+Dv0iVCghZfTDVSIqqlAg0Z+w3CbyoB/lIV6yBm5kWE
o+NkSX8iFA2iHP5uAwM5Kab9x2JvN3ts+n/3Of3Kr1LzuePDryOJuXJV/nZB6Jo+X5ZcJgxgZaE4
/gQvZLka+tR6WMtrLJZyq0pmp10cRvg7qIiYI1ZxUThFXuircGIQir9aL1n3ItzYjBG2aqvkaRbC
xYRWNHsdKCA7wte5k2Pr0xpYk+JldsvUnDZxQgUQG+Syi1K3HERx7vgq844U60Wn3hUGi5CKZwZ0
qYtxDI96CqSQ6XBoi6ZrzTyV56Zj9Y190eMdintsGNIUdU6ez5iaDO5BJZupT3iRMv2GTHDdpoVy
by1mZnovAqtEwTVH8TeS4OxboWXsemMntfr3TEzVTmkCcYUqQHFCox1Pfz+DpSI5XKgSC/0x8og6
JunOhOaSUgpEIo+INuiHjUrK+2qgOrZLXPuOMJUvYB+TrZRsjPEqC9yzcZsRqBw25SofJ/TYJqd1
ID3lyN+zr0x3Uo91JA4ZU8DCks6lqMCvGfrAXhSEYRzQ9fB83NTCeCFunXQ9K4vOrZj+pCpPmVGv
iYakfNR9OX2rYmVdi9ZaSdV3wi/H66zhYPGjS8hkxgvm+DsXDdakssnWRlIctfM/oK8ZrPtR6JbZ
xzRgteqHlKrROOahAzAPCa3exidrAXVVcw9MKqqeOfnxrkkzRQgIWSEwpeK3iVfOPQleQqvp7crA
ckBokqVnwhnWmCzIlQKhoCqjtVHo/wYW8Jqccs+WRH5psGrzISZxuqguw/JAA++glLXIAy+GyabE
xHNHNWFN0fTbtf0+xlrEFThcevoIBIxg+3OcZaHw7ZfRUWhzyUkVkdFbiMUys9hrRAHMESPwn0Er
CB9G7xlK69ABPYoKFM1oND8We3lHIFVMZd5btsAdWNAjTo17CmRWq44aR8AMDI3UC3neiUkx86Jo
93NG51JUHcoc/SeOlGZblckpKysyhGQSdrWk8QqFBZbk95/k6eSPsWMUayWgv+vmhRDQYjtEoB+o
WBcmINk31hLZrYg7vyEumMHYyUimhZuCyY3qZpmCj/1BLdWQtB4iqFT/RaY9Aw+nrUgDfEhqjcRd
h5lpEW+79fmvqPMT2/Gdr4uEEhqxtQty8wh5td2XmfSZtsAWRsJ01wNXIxla1HLgHGa3MPp6nQks
P9Uc52wy/cosRByscfNOZra0VpP8LQ9ZdlqQNzm8SHgLR68nrHgP9WXbBIW/RpZIdSTL6zEWuPhm
vAwxin02tujaYwGQ5TBEJKsGi3ZCAnthMCid8uGOd7tA1MgjlMIGVgO7PtOYq5uhktVZAW4orMsg
M+jECUwTbkL7E5TEw9V8TtRB2pVzho8xkd2csMZNRD8UVGDsiXEGoxxItB1W2Oz+fih4iu8UKQ9l
2Dnz/38qi1xgEqBQkfmwqntV3pz++6vsD/mjv/+3autZefv7CpH4iH15lSJWoLNAL96qREXWfI7M
4/mycdZGnhL7L2JQats5Pz7yyKzP6aAELNkCZU1nk9kkTVgoUGbranEH2EopIYQHyLGRLA+zXoBp
OThbYS183vS5qGFxWj4ByVwsufyVt8ZPcp1wtm+jlhzycvLPZTPsk9CaL3wP0U4sIcXFGoiOCKW9
2FtnUS5LCKGBOwVydCWqonLJfU8QwPxoGudYJqoGwraE/T7/3l3igT7DY/EJXkhS6wDQbfE8FF5c
lu9JmLRMEob3OJPsbPT7owg6dD2YhBmRQg1811KOQa0SSIrwfa1AHxzLofPY6+cweKJkn2XjGttA
4GRw3FdypvXHqiCQhwCvTVnQ68mUTFmce5Gl7LEgJ1TW5M5kRe0JSfEyyggzFlPRjO6Ls3nkE8y6
Z1uQApCU94mAC1eS24teE4qICh3NSVPvmUkR+TPD22rTXtsJS+ZHKCXqVkH3Z2vAJfllwYHQEkZa
/DJapEjX0qdVQNSNDG/QfNT42Y54ICal1QrL/F7MljsdMjzczjG6waQ+9YNhrEImh64UNNaOLf62
Etkug9DzgOfQ+gyBE2dAPANRR9JHvlIIYmU1RAP6dENpTt1MBRU07UkRZbKLZowLjNEAnbJWY/qg
dS+odGIa78kLI7lcBLKgHkVrM5B7SkdK8Mn0M5G39URQsQJKuCO9fNzmDdqPKGTbXOXg9CaNWV7e
A4oEAtF5Sc7FjlprVaWgzrsmZPVVJoELD1tedQL3f1KW33OoGF4ZmreyHJhMlGxxq4nVdLzIkPpQ
i/fqqEGUrvXdRCA1bNnhV44H4o3hJll/auPiN1a0V22Y/pF3j6woUg+aoe3ZvTkMhhhGgsVfJktP
ZHkkR3b5g4tYO6mT5FNBp3Baw1m96xdTiLprFwF0lwMGluLiURXn3GkKX3d0aTC2OVZHwcgIc2O7
tavRo3Kr9MaRlMphrRkpQzMa8k3dZuYesClK40awdj0s921F3COODr4NLv9sG1jk3BZi0dCDWPJB
7/x5DZJAOcZ+aRIQ32unwmfDHofHplJ96A4oWHDCixdD8nM3r5R8M7PtQeEClKcFSXuTmEM62I77
GxPYzhkETbgpcKh6gQLODLLx3qqs1muhjR6VKoCkqSvx0VnVBO/RyF6Q7BCiZBQUwKHOkpNF+Vby
aahU7jBbxxz/OtDGwK5M6lerrrnC8QG8BmQM4Tbu8te2YolUjnr6KpmgaEmHT17FukxtxpfxK1yf
1CZqPMS5C2JSkpLg1Z/YL7UUqS9jjoggjS3zhYOJgXxTGi/IqwobmGZ9gQLrQrCVmXAjjzJrFIl/
v4zDWT4R7Il5I3rrUmy25cBu3bcEVouVcAljTdtGejOc/EDtT20bDeRVlsqhC9ljLr/fVkPrllbW
s6cytGMjtXu04Rup083XNjFf2gFdZD5/EbsUOcSaMROBg4YPPHiP5xY6X1izPg4aw9FHEqX0PB69
YiCOscHMwUKbD0IYC8lB6/aPfeXkRXUNFbXXVbcq2I3WooQJg7qEwUiiuEmbfQrTfBBFqbjEegyF
vDwNg1Ks0yoxLjOvWIj1Qx7EOwtX6S3TOI7ZAGfMXi3Osz5HF8Xr9xM4RsmAwV5q2AiqJUoJ+BOL
YEcAOxHWDMDxaUehji7A6HFF92xPBt/EtNbCsKq7WxvE+7Yu5nXVDGxrtORCmsWmq4d4Ny6aL3/m
kO979smjkh78whzsdt75laFDdYqo7CineAi0H7lYzBuWbJBOpvrb9GMGbvAxl1M7SMHr6llXkwoN
472sNXajS1/LlsQmAk7jcOcQAdl7qGoeDeAP2Prp6zlAiIUQrEQgIDPlCRV4T1GiQ2QGCmulvchV
ZRK/oOn6MabYpGmCca5M3R5LMsxmRsBno4gPbL72DbZG0Glm4ZVmBIkQV8mGy0/jhZ2FfqwQsQJS
xMZ/HA3ozvlEQJRK6IitpaEGukGnpx/xtE/UIeCV6BxiFotq/NLoUnUJppH8AoZiHNtklhcV8CYF
7Wj0Os/9fAsYI4DpQ9uSK6J/bMIhtBVgsZ0lWjskcSTNKCq7/5SjJKht6ASEXI3MBPgmZyKJ2vli
4O1gUnc0RSk5NabuTUOHOSnqqfMMw8QsqEcY8MNslYoT4CVh6cvkM1tBhKqK8hTi8mdK65cQITNX
FvC+kmX5qEnKQn3KIH71/arh1NqkEBxWY8Gstqvjg+g3DAXiiVRLazgjtBgNjmNL1DG3iarvAqvI
sdH3z2JkPzKJOKKiLofrPqrDnswqZS0b51btCqcJWdh0pZzthLAXOfW7w4i8DAJaP6xis6gOVGan
YPZ7r+N6Y7WegBcPiwdtnYTaiCTw0Rp37YiJXKp7wO0qWZ9T23l0JulOM4TaHSaUeEXwLogWsndG
xuupqy7TmPFoqIGv8gx9k2XaoFAxl+HPpjZq2ClgUNUmjb0c4+LaB6LnWv4Cf9SDXWdmPDzL+too
dMA9BQFhrQMz1DxUnHkc2cX64oHKhsQLoz8YRuuRJFoTGaSf/xpH3slVnenCOqzmDVwZaKMaCoJe
W6NJ1a+CXoNQ7bTFPa12HqCOo2Ygx03zXncTkT66EmWU4UJwmjO5PDQz7YWgTFAqdJWxDkHGVDuM
XAdoK6s+jl+VwE93yUyAnyjre0tv4VJr7QbjzkUrJqYkaaDbSqV2W0Ci9EJtkEr7oOikPSZuwSWc
iUHo8nt/P/TLz/zZQpam1RPD6qzRnEwn8aTWm02gGcSK6yUBs8DbPNWvsq0yTuI+Wv7g72cy+AI4
gUt44Yixxzya+MCufbvWZHsmZoHrdAciCJWoee3fBuTuj8CptpEjXfI386P/Zx0k1oUhEFNPYPDr
Ulapr7QLKoyGlaS6wxWGnv+p4Bwark21ttASCqtlrEIIkeqFeG3fg94r1/FG3KTr3NX/8Rvn4q7z
V5HRS/QbkEleZQByp/ndiIHh2IjstAscjZrx9YtxiLz5KIiesHkFBlCAmKTAP2exbT1YEYpfxlY+
xYqt3JMv3fBU7EywlNejUyVO/l0+4HNY1dEoz4RM6tfgFfdaU3315ZEDYWGQ8xxhlZnvpQbWzkqR
nQ6EJkjGI8rojLipnIGdY5nrqKRjSL2YWIU1Uhj5Vn0VsK43WXo0jYcg/ONbR5znKS9JayPtYcY0
fFdbhCUtq8hPwtvGk4pMq7bLXQl14pHdqbpVIMiSKyJX5Oy44iHptvlr/Cp8ICVglITtwS3WneYq
r+pXKu9lcYXFcQ5/2qPyYu1iLtVNl6E93gQsE1f9nmSajHDZVfzRf4JhUK6hY1745iZb/Teuh2c5
7gAqP7pXyasVG6ntEdNXSdrHnacaEqI1HafkIhfpT6qxwg2bosJY5S9i4aAmER4xlHwwkb3bt47f
nuZzMzjA6HP2OSx8GFeuCPIdYptMpPuwwf5SeCx7hNhlu7Unj4XPZtrlh+xVOmuPfLBV/drJmxSF
71HdkWzTd1hGPesuXo2HPDkyF46wJaKd8vKt2+ENmJkNx7ZwyPbmkcExjeQj3qbjcgUEdBzTJniy
sOu9/Kc+Vu/CddylKPTX2XZ21f0Lwkk3PGZ8M09C5RDUME3+11DyfhJRfhJP0vfIuH9FJiY2hzPp
s+0HdognB3CmbIvSlaI1wDGUGC0P1ZO1DRFfN7axnbKVqGzjFyBlHZ3suDMYMnOrOt2j8vITfTha
gokUxl34mi66aodPpGHFUjvNQV7Fu+A+vgjr+KSto63xUucXLdrqAYRI5yld8R1vqU0TkqeeWAmT
n3qf2RyDDcMSZqteQMwEStB3GFdv9d5nDPjsPNURbhEBsOjYVu0mxDzIx3saP9NdfTQu5fpzDO3m
oKxLF1Vu5QBTfSYfGELuxhWNS/Gmrgpm0YGrJl4UuCER1b/xL2h8xBMNTmBXOYnKpd1Ie4Y+wwdH
mfLFnm8R1KMAXzP9TpHlnRTeGJSam/xufWmJDTjyRbBZmRCJ8Gj38FGqYSN9NR/iEiBjW65wrLZi
Z6MCtezRNt+qrXmXiKL4R9qPU6+7c3ZfHD1IcQGbbZJ7OmyEB7OiuOUjZRwkPiDI/2ve4k84/JVr
rLXrbKzqZ0nG3J0+cf4lxalNN9lBvCtX6xrGW8Zg/nZmgHziHaJZJx/TXDVfAvyVNeVG7rIm0nfh
rjjrb4NnfPiHeh+s803523ihb8dfUF+nDq7I3mB7whcHBLHqAK0VG/Z0+864pVfydyKvF1bpC3P7
N1GxkzPhk9BIAMQ1G7g/iJGR1g2/gXiEXQ/OAoKq8Y2OcyKU3TwNSGsA3HICPfAsVDxruGiwAk9g
05HmORq1Z7bylS3v/Kp8DT8FA6+R3fyjYx3ddlotiS4bGr/QbTbShex2tCOJo++7Q1TzYXMxEcC8
PJoW7cPKPJdXCLZmQUQBu529MKzhHSGARl6nu1BHXtTSViH41DcEkeN8Ee4ye8db/IKeW2AUvEqz
NWRK6ThtMN6pG3amrc2p+y84mceSLCVHdNuDcB8v1mE+CyxRqRiO1iHQjv7PQJDRQfDoEvFhKA+e
iACx8zftYVyM9+DOI+Hd2CrfwqHZcP/FNPUMDDL8aHa4qV/rHWKgCKWoLZ4tFzODHb7rv8EemXjA
8nUlv0sM+ocVGwlCmriAiTRaRWsWuRacFHQKNgJgEUCT5Zr3GkrGrxi4wi7+INnAv0lb6Vx1n/Eh
ewI5YmqHOxgUdmvTtSGTAbg/8HLOKUfZ5G8qzkNxWKvbpnKCbTZ58a/VEs+9Mh0N+kyrHuHAsegV
LCfQHO4sFXWt071n26bcsFJCU2FwnW+FIytYVNaToyCWYQGyma9hvhblVe7CDBrs0DWQZl8VLP9e
+2odJXFd7jFBAper1uNBX1vcJtJZeEvcdkPpLl+in+AYF475LfZbnTP1Akkb7ULnGNkanTBFkPov
37R7dpwZ32L1QnDONNhybo97ZL6hW5zyd+uNGh1UnLAyDFKjHOGTOT9yXP9bO8ErkC+gkmp/Rs+y
ar8sEZ0eAuNj7XMsOMJVvwf9VR938z51mnVjBxiA1tUxWPVf+VN+TG8ZS6MvRj/hztyDf1fd5j18
LSe3+cctRywI/vUv4ca760k7P3R4w4zhzBsxVzYAl+iRhBvLusbDqpO2Mmu0lrEmnxL39Ep5itFO
N91xqyUHclY30npGpPHWblqUu+aK8DX92weRMDokD4l7X3SMY//bku7D7EtmFrTOXxsEg3b/IrzP
vNO9O9CMnU2yn9g3wVW6EYeV7/2NRe+/qg7hRv1SrWt3Rpi4xC6RVPDP3yqCbcE0u8XaRiD6+UXA
gZGRFo+BZpXx5u0xKE4uUe1BuRnOWnfQoXdh4zsYvwXXNqEcwFWO7OS1K1mwinCfqDciW3utrwMy
+S/icGEE4/S4kNKJpAZlrYEymeQnmEnUK+Xa3GTk8hBqDdr5kpVbKXdCETQD27VVt4fnYWJFAiFw
4/834AnhNuhdwqf7PTTGRVsJqQHPJIzu0FOwiGs7evZIv1IpxMWLrh7b1mnMB42k0B0p2Mqf+tZa
xHNtfMrQjzjbSlcOKORPcvTCUDC/NefonOOp3A2VG9y7Z1KtiXzijmFdswocY0ucsVf+Iw0w5KH/
qp1HBZ+KR1eMMkCHaQZlesdwjnIOFVJ0Cj7ND/nIIZH+xNf+w2B2tyE3/aM4VNtw1+3bd/VWpuuJ
jTCa0juRQytw+nigwnkTZk7pVsbG+miztYmiKNsXxB3nZ4LVsQCGkM/PwXwvvsuPhZOPexPNg0lp
/kM2OXaP/BdvV6b+4C2b3vAuYsNKdVIW0M5jYbSpGVvPONfA2neMSR/5Our2zZ1tp/8USCk6zr/F
Qb8Xb7Fp+xvzEVB+7fJXPKi20toj3rxjqTklHxbWERhh3Kx8Slxs10qyaxQodvpCHdfmnwHufEaj
x5G53pPXiTkU8wCPrx0IdQw65o2Nm18+tf4qXLI7TpmRzCZuM7oOpKJfiD3nHx5sFcaIPTFtzCj9
vfhEt3Jv6Dp2EKg1du0nc9MgmGauONvaVTuio49fJ8+nRv3iwhfAv++oWzH8OAzM84+ocuqf7gDb
hVuGxxOqOgT5rySBCjt/Q93igEHcK7UD6GKXemQFHM1DiRfMpAq2yaE6UzkEH9wz6b4HG4QFRl23
4qq86/OujL3Fb5ugYHchoPtYY7jatJ12Mki23DNXZ06hkteFlN+DNM7Gs7yz/g0+JA4sKqrYwViS
7xNznb768I2K73fhoxw/xOLap071xtQ5ICjJo4KK1kgUEFJTno31Y1SrtXnrSlLgKetbAkuofSCV
fvNh8FRNKONpaLaw+o7ZY3wxo1X/YRkO2KFwxZT9e9JW2gNDC9tJiST7S83Kz6ue4oaP0b/5SIpA
Ezb7kMJP9hgEm/ImBJZGQeD0Hlk1VwhuMGs5P3fpNj0Un725CvbpIziVtFBwaJ4dgp0fBgE39Yv9
DI0oBavpYpOxDiiWiRZCLL6LLvmNly1dxA9yMB4MM/hncUfRI7zj9SFmjFpc3BcOH66wTz+Y3dEo
pD+Nv0dAsmzZH8E3p3Em7FBUtSfziWH3K/6tNzErvW3pqv/8g4lZ06fno0ZeFUfrhpeRuV55GHYZ
JBKnccPvLGaHRT+0aVfQFt/qXezyjOJ66Qg2Xp7X3Rujj7YCsmfTNDjBWb0J75kn/hMnj5wkMgeF
S8J5iPCTt7z9BIij/qtJ7cUS7rSzTaTCsA17h+zHf/6+eQb1PkbMu5UPgmPsMmxuoVPBJzW3ole9
W4Sqj9yhvNm/SOgF8lR3+EAMtBKOP3ra2rrW1/YFMefTBD6O/xHhJ/cqilBvOoRENLrxL6eflDo6
yQBfEwO+YPXTl6gsPcom9Nk85dtndw2VQ/qtvXF13qJPf51tLN8ZI8faGycJf+E3uwVEF9b8GjLA
dA0FKfxK/RAO4gZuouJaQNYdTn99z+rECck8RujjxttmF2KBv0j35bBZRGL0cMZWupRLE2uyYVgz
zwtO04v09lZJrOUdxj4sbfGc82CsPlK07PboqScuHD6k8Crvwx/sr+aNbLHoN370/3gICHfJy9/z
x5RBaLX1q78et8adM4qbwvhm63ZQDtMuxij8noBuSO35zhcb39vA6cCOJyuGt1Nsh1sqYv8H5Tjt
Otrb+EelxaAyUon+W4VH7FXijVMeGBd2i2OMB+ZRnIpP5OjWYZlvCmx9XP8W/I+081puW8vW9at0
reuD3sjA3LVXXzBCpBIlKtg3KNmSkXPG058PtHfLplji6TpVNosgRCLNMOYYf7j36U8z9yl+ow23
z4TQAxYXc3kX3DAcqQw5UM7QL5pXT9WT8aV6Ynj07+QtRILbYtU9sXbVr9JLZWVtL6KdvLSeS3pb
AaA0WzF4MlgaX4itH9qvnUM15il/AKAmLQZwpJuWUHo1PLNgx0irukQ4RS0W1Uqm5Eex71FsaE3f
yl0hkZaZYzTFkNHt7eeh34pFe+1+7/qnsFpJydqQ1xm29cz689qxriNS/3QbGD4s4jpojDP5y9SB
eqxBtvkPnJZVZ9RXCRFAs5ILB400EB9rYztc5zeMgmAOxWbgZMt1eWds+jV3QL7UlhUFwQc4xv4s
Ih+UPvYGXKCLgImS4tb1FD7DJfyWEpb5y34pv+JpHFVLBvAniYF8Ai7Mcse6yl+qZ+gUKgtPZSc9
BJNCbd3SlRp9bQGC7kSMKy2lmc3hHZ53qGlHuVhUoxwurJIuDXgfQtNXDyuxjLpmh1pmFyjYeC6x
I422weFzRKzwrK4LmoqItpXS2kuUI0EARSzsghDClDbGz1KMJrZVG1y3WSEQJRspbz0bwz+d3FkR
wi4JiL1AKYMQ7ZrbSA6LdZxyPn7eQnUe6Azd9BICu5k3VDbgeI8aMDj03ZSecKnPfr30dnmFspW5
Riwz3vRdSolSJ6CMS/QexZt4yyrRXgrcV3G9zTKSsOATlkkusVI5vJjjQ2xJ3priAklMAMb5si4D
wgfffgJkWTo+qqkT7hEKIolnHe4pSA5StMP4KhvhXopuPTIWXe7ZgAYUqM/lNfJRr2qEeGsaspgz
7Z3L9W4CrGHAMjVosbLmclG6RnhtYEU0vGm5e4V1rUoIi5Cx3jyHpjpJMMvwj3kQja464JWTmdSN
TI/9zqrwRx6hWpCZoXDm5o969TTooFen94HdY34UVK9SGO4F6u9lX93V0hgxRurzrI9fOjMnhTo8
DbmkrWsdWzV0PJXBuo0Gz8kl9Vpj4Ylp8F2q6PeWy+LIUrEfNgdWLKXmqLG7cynuLLvafsybEQk9
DzSQ248P3aje8DgIYFDwIk+Uv9oSPg1W2yxKuf9uq4a0Ea4Po893XA195rSvLhpYVowzcXxR4hSP
srzTyYN/XUqQTiBjDGu3aNat7AXzyW0EzQzryo5Fv20RCsTbmGQgtiOUgUZE6oX6fSBpvLRVy0UK
F58mT3Hhjz6NjfFD70oNkAi9LmqQYI4JFxq52UBgvw4Ln9Uw+mN/vUv8nFKuQQIoz+LBy9KL17//
MlD7ArxkGabQYWdy0CNBF7OP1bSV7NLpdHQGMoFMQct8obrBRZXgF49Wc6mHmxyVMiQqhofPD/9R
32U6ulA02TapEOlHujlWb/S1kVklhiLdD7fXF3LlkToIyWJIE0DJLU2yXUiGn5GxUZAd+nDZiqpZ
wjYobunqdGLfX+7QHq7+/kv5P3KFGJ/aKyWVFgzES5hipbkOrO52MOHCjzJo+qS8goZ3ZQrwnJST
Wdlm2oUuus3nt0CZrvH4CSgqzt26LgRndPQElMiQB+ChpePKyCKEhYQshPTmY7DpSDf+jZdTn5wE
YWi+PdWz9gFn7BEh3FXWesOZ5vDBlIHWoCpgUTVbN1RxfC5G4CqqlAXUyvEcZHhggp9kBfAZePHh
ormSrZ95EtqpBqhC8bCgmMimbh49iYiK3ZjnUumYKek+q0seLM0AJ0mk1YyYeE2331Lqr3mOvHqS
riuYqEVPaA8cAJZJvNHwNwZiHM5kqLQYIRDr6wZfcqMVtFsYV2X5iGDgKh9AptYJjzfHTx1oJWnd
9AVw2DKw693nD/XUM1Vxt4Aia0+qV0ftevB0LJQjr3LshInQRB5mZhbdmc5zaKTHLUdT6TuGjP6W
Zal/NuIepvNQC7V02tLYo02zaxNr21kkv2t6TE4K1urS3ZijL+wJ3nSYMYTGFfwPJOG7eGf6tKi4
ym877K3tS579Orf1N1FPmiX517gor8YBAY3cLNZy5d7Kjf8jK5Ny9fnNUj+oZ9HqNNU0VFnYCt5h
UxP5rTMKQ8eRVEVnFzUREJlWhloB3kkNpZYh4ZmOZZA4uBBiJeEv5SmtbK/SMn70FNRA/QiFEbN/
84T6ZkclTkRoLmgeagUo5N26CUaAn5/uybFD0yncTZpjqnnY/9vpahWuBVbA6dKy5o2Cqg2EK6Tk
Ub1QkvYhoqQ+cfq/9sY21MhdegDgyMkgPS3X587lVO/RGLhlHUQ9wNCjJuABLFEkeyidyKB6YqFi
vpjURgafnFChFmvPoD/VLSV2jzJG5yevn9+Mk91XE4aqy+i8mTTEo2cH3+RnG+wBFC1KRSXJ3AaA
RIcHG/+umapls2rqefCyIgRBpofTqvehTV5pkpPpoclBY+/f3EkQZQTsP69D5a22IhKu3lUe52j3
xKyyRQ29f9i3vvsNnYgtNEoSpmG7mVSW6kmG6vMLU07fWdu0mI1V3f4wLoFBpQHJpVNlW6MhxW5q
sAJBra16pGawlY8uRkVcxCTOQ5RfPj/6qXmRFjYpnskI7mlHc4Leu3qjJ8wJw6TTI5Ga6CZT1bYL
14pnPYRGSoKkq89c86lRS5dRTNLR90HJ7khOLuqbtB3irnTGnmcJ4OaraWdfP7+yc8c4urLAqFV4
ojRYQH5Xo1li+5CcGXxPtkk6g6IJ+gVF7uM2iTVNV6o1naJQVlpHCWBgFBE9DczI0l1/kAnSg6VR
NFfwZXaQmijGgx+O48vYLbZB2V61MvxQW1UW3RBTpbLIGPiD/zXIvVU9mZ21Gi0Zu8kHdEjIjE6C
UZ51lwfut0lwzHZBaXx+4yZbpqM4QZNlw9bw/ZIFkP2jOUU38kaTEAtyPMDps5ppfKbHyVIFBIXV
Kd3MquIH2N2UHJC78aSCqklO6JtjT/v5qeAC9fFMsIgjWDVUxToedArTku0h1wqnSH9IHsV2XyV/
bdUKddxhhyuYu9UQrPC17efH/RidgJq0AdZZJqa99uEO/TbwCk+pxzKKC9zi/YWl0icrbvY8y1v4
aAy6pXsuHppa/J8zrMb12YYFcd7Q9OPoWFRBMOKBDDtMx/ovBJlNKPucl+Hj51d28ji6Kis8YEZz
fbry364MQ2XIZaWVOTa5m9FV1xIWn/hfnok17Y9hL9fz23GOgi1Ji00X4EjmIElRS3hLgPlmlW/O
pB5YgJLp1BXv4iC7yHA9ZNzOv+jhhVWEey6fXEPbtCtJTJgrLVlq4LEUzZdXIZHQbPQTzjjFL1on
BaV3INgKHYGbxiNnpIse+n0uY9KsAm/BghREL+o+jbABVbjevYeJo6q6LPND7cIoKm+FLnaW+Mll
p1OhU1ormwtPBwCf1Us/G7/DM5cuOhaUcCY74JHU8vPme2vLwAsi32NBnMLa6aOXzlqwPKXU5mGy
KGL7i2KBlED2MYfc1NWL7AIYkrKHx7ixPf9Ll5gywFXUdYxe32Hn+UNGE28RuVSwLcMmhznihFMa
xrO8UsPxlkVzsXbJsGaCAjh+YiaGToAH7N5/DMZx7wU3n7cU5cTEREBpGQwGMsgw4zhaiuNR0lim
ZU6YIAig+t19G6c7rVPv7VJ8IxvRzuQh2kHneRJJeFsJX0ekqYPqf5kFxmZI9XvI68+GUiwVP38Y
pfirYmoxM3VdzrJYXY+DT2KnMDEI9h7L1sRfDQuyOaTEde/Kr2UFv9qKdtDaqFLp/mPWUjqVEATV
xLe46+6NWlyPdXOvYjlZtVi4hCkFkURclwW2KtAIa50vhDFOYX2z8Du4nOEuUfVLuCQ7tW7vocx5
5Ws4pBeaprwOnrJ2JTxDdRIdWqm+NKmyxmdomQXcdhfPEh3ZY1JNSywqAVfAWZhP56nqXbSorObe
N5XXw/da87LKqh3o20XVolChAuerY7HB7tQxKAs2pfxSYbrm9oxpiv6sqekFPItNHKRXo6/eeoZ+
40VoQ/jlgzRmV7Bd0Nzx/Qe/i76Ufj5e1j6aPK4n3dVpdaU31qswTLL5dvmUQUe8jVoBdwvjxLHJ
7liD0qYmx9wzLeTERKEK1FJJPhmgMq2jwcRNUC1VywF0NDJkmVcOmxrl0rmJmjRCDMYqSMRrAIAd
SEYJnEXmsUdVTxHU1TrnzLlM0/nRAKqplo7chEDLQxwvUciytG2XJ5mDHAjw9E2EtPlEVEuWNni5
xlTaDcB7eS7l3Utv1d+VTL6vSpA1vm/ry6zNqSbaknfR1f2ZSUz5uOrQWKHJpolqO6qYx2N76Q2t
5Ddm6nhQBsh35TZQWQovgMu9rduXX9xkRJ3QUmOnstDZ8qXuosHA/cykpp04D/Rtmc9s2+D/8Vqx
HiK8uYcGeVn7AUWAZA3/L5GWB90QSB2zPuyHbRoDTtSyi3JS06gnzrneCmDFMUarsvndSLYxdALS
8v0ten8jXjsS8CeIJaoezVUBctYt68VoSrdaG3MtQa2iOIe2lo6Hu9uYMygb8X++ONFYH2lIMhjk
NlT1KA6rojqPIzhVKLQ217UqKL2XL2hQ4SZY7osu3cfNAPRHGxGLyV4+b3kfI2h9mk0VC0loSxjG
UZwZtTnsJiWEjmJTboKvhGHBsCdbtwrM4rJTk7tRAjz0+UFPtCmiduSuLYvASJPNoyvOqyxrvLaJ
nSwC8gmWMI+ql9FsEP0IbwwXnHQKR65/SUJrB4r69fPDH0LAP3ubLmtctqroimkax4EZov15qsdF
7IxGrVNbxOHMNlWgd/Kc1OpNGJu7FnIA5W2DmrSEtEVHdqJo9Vkv209lo+2babeNx+1QweXPe5uM
SfYyDHdac4WM3ybMoOhb5bmn9XGY4MRZdBC0GwanPw1pv8U/hUHe2mwSThzSva/BBh7t1xASPhKU
Z1YHpxqGRtLP5DYRCRlHh/KBCrt2LSInitA1sGB4eNY6MZorxPDx0EOmKqrF0+cP5mPAzOWhmK4h
cj4NNsdhl54jrCnZuK8z3kUif8kGZY8kw0LOlYfDLY/cZKmr1pn2+DGs1GWW5Jo8Besc+KgTGBVJ
jNq1IkdqGqw7WkfXo5vAlC8/vzzl1D01ZNJdGsbw3NajpQlhVx8E/DZWi8bObFnDZ3Q0Em5MldmX
QtIuI11dhbKxstEW0CtG2VKDadUMuIs5KSJV+GVro/Ukueda1olwiXugyMTvtiqbrAj/bFq9pPZp
iHcYWGltOwb+vWb0jAHuZR3U26b9orghIJ8QjSjlXFMzppn2uD9OQ59lIBLGTHN0bCYQnO39OnKE
gbiEDtGPDAhaC7KVMa5n3UWNphsGpaSxJiWSVPOYpW1QxYl340OCn3WtO84RH7w6CN7aCkRAm06N
ee/a7ZMIxRpmAi+Y0e1JmClquYAZBygkb9KVW6V3sQ6JvJ8UZA6iY3WuQ6CHTQJPLJ4YbfuDloFU
2EujQ7zo8OcI4gm0kxB9gkROqhU5uK77WlfG5mD3PmbyRIr3Vr6tFfjLQgGWgm/k9UC+9Yj7Yebk
IMQl5qpSvCDwvMqnZcCZBjd10g831saGWGPyFvpxgxtDNFx9nYFu6KSvbghezjeW5rBJStBoBYIo
Lta6WYoSCaSpV9g5Sy2vbj8/iZOdC8sByhdCRf//aCBJ9ILgwctiB04nkCouW46UvW3VZxZtJ/KN
tGBhsu5lUDfJ9f3ZgmG7aWlepLHTaRSdwCbaDZIdjNNV0W4IofZoHoAHRy6j1oyd36iXpdtedvZ4
7kQ+RipThl6hTGST/OTu/3kiuAFDI0aa1VEqdC8aXhZ9ua68lygZno2JyllV8beyMK4nInxif/vP
bzh3QWdC120Zq64/D083wCnPZzQbIvd1ut8l+LKkdM8M1urHRTJJMEZG6gyk79XjXttXUaqMGSOG
GVFiEOj8z+I8Bp1l7aIBT3STMSvUaidoTTHralo5yvOzFoyJWqIiHkF4YOXgjIKQdyrfBbp4StDM
UV3MBnrggZUCwOn8MHxqtMGGQmeFTxHnQ1rGNktsrcc2AtnZbKSuxkUmf+FWzlNVvRzks6P+yfuk
amjdIXthf6jcxNwkyyT75Qz9jaQ0SCJH+UtD2hRJSBtkTRx8a+JvOsIvnYRcVUdEahabIAUA83nD
sKYecDwc8KAo8uJ2jjnJ0TwnGhWBJ6+IHEjGsHQQ+rcRfkCBskC1MgD7BUkqw1vMJ5ogJNgJu1rL
9hfL1vcJ2JrsrfegrgRJ61SESyETJFLTPlYOvLRCAdneG1eGcK+GWt3bPcmMnMYga/mLXkePQqvv
kzx7Eb18mSNUP6tATurll9I2loWHOzE0yhdS1aQgxX5UijsNtaZcBJPw8FuQUWz37URbZqp5Ccf4
rtWQgMmtcus3GvIW8ooK/8K1LARPzac0YJlLs5dBnPYyspbqpU9zmEVGgNbO18N7y0yWh7uMLyfK
OliUy+dmVf3ks7fIsDL+we07Du1Lt5pSCgkzW4EHFmJLdtRuOoqci6lDlF0HPsgfHEPBcrMPv5nc
6VAo+7BMX0Kv/N741cUo63spIMqsOwbsoizu0eK4HfWyIywV86j0v4ffFIHkSOMDSjCHWxheToYW
WTTpTFmxCTJaMl9bGpedG9W81cA9TmOxZrFLRgEfeakctk4LkyDz7uqKepYlnZkGTgUYiqyzjITg
jcX3cXAXW00fBgiIOFKtzJQ+vfN6dyOHS8UrHrJyeJFzsDpuvBPZcGaNo56YghQGwyloplirHcf7
qkKv1qFvO6OrvCLX9ozY/6Ol+MtCpPdh/rVRNEdzhjdzIpYZAHf8ZzmzLjNXe7Hb+j4tENSzc6p+
+ZSpWlc9AArVTVfke6BUifreL+OLz/vqqdGVnJZiEu8Tj31YdreorfYl5q9OF4Jos9KLoiG/k3T3
ZZTiJR5t5M5aaT4MLVCaQ8rJgSOZdXJzH9egIywf6ox/E1vj97DXnxNbfh3RggvtByUZXqJKPrOm
Ovl4FYWyJLUY1nTHs68uiTAo7SpzoNNdF2ZXAhp69Op8K8vBziPYSuN+OYTeerCNs75CJwJrjj1l
nlXFEIzVf055DHldXekFbQvzlLlKa1Z6/ZJeszayhSGF9zDrN/4ov+ax/EqeGpM8ZZ127rWhNvdQ
82dRbQNjRnxak9Orz5/kqcUuJ8dyRiMGY+V2NOombqkjOM+THOvsGbmxFS72z6HBcOn51oz16aWc
klvyDOPa9MRG773HM2dwYl3Fk5GFZpsssOzjMDC3dEzCUrJLxdDeT8+nM4XjVYiY18+6aO9lOXrM
EvOyj+zrAD4ZOI8s1J7DanzFyHInpfpzisi+pMOatZQzvfPEdKxooGqEpjMnfajOt+hbpiN5aJDQ
Devq7M0win2MSSN6N8XObtJzxeBTjUXDZks1FFVluXfUWGgZbqZWY+qQHViVHmh49ExmKK8uctO/
D/2BD/sz3Xl6xkczL/V62dA0KtC6KqYR6reFez52fSm7JK9gLD+N4Bh7uOFWfQX+6Fzi2zr1tH8/
1lF7E1IYhbo+JcoE+liTz3seKih1scJRgpeizxBgs4E16tral4vrMc9wcK/trY3dJM1xAWV9Pyn6
JrqFd/gwK/PhQs70J4TqEyr5uJMgtxSP61xp8Be15ItKyvdQYn0k9LWaZC0qEltrmzfl/qB8DEQz
ofyINl/+pqeKM2jEhUaL7Eo4XlS+coH7/DLN2pshePVUaymqFCSdtbHhYJNyUfvMqTNcrAuxzcv2
WiSIvkjDuhyra6kr9hECPo0E1RQCaNxeJe1woTWw1IrmRxjW+xafVmip132KgknijvdGTKVEFVga
ZZC054GFhE3c40f8zb7wI5ZnmS7QfHHlZ6xsvuAA7ZRIlkmDNswR0hb9opUxydFQpFkV8NEOCpeC
S1npoCRh4+kbE0yQFXrFKulBSsvJSw40i8xihQ9WvR29IUYLNWUeMQucfDJaIPICa13DPt4WXrCh
B8MEpdSyDr0O4GbdoU2HUFQ3hBhENNFdkxAkakJHGCTGF7bLJtV9YIloJRjXfm/5a5SFgIyTwZ5h
wvDsFuCsQ6GtU2yBbCnfIaMHR4dWP9rpDqnzhZYTj1lyf1GlTIUGqnERfOEW7yARvQnoQVZQ7W3X
3hp2+dYG2c4r051U1WApXDBPOpT27HtlK09qDG8xjbLHsL9Ay3BmmcjdUjh4shBHcnNI3ogUC9/x
DX4rcq9kTK0ahAM031jV0sXUJHqz2InB2trmAImUk5zGAUTS1+Bb11qE7qHrX3ZB85xZXr9Ise78
fLg82X8Uy1IYHDRgK0cLVrOoinowGZDUyl2UJiOy390OOY4XoIT0wVw2o9hyiWfGwVNBCvkPVq+A
KcAqHR3W8Ac0VLwBFhnlH0UW12mUkM9Pz4xEJ6cjgwhzqthSRhRHx9EBByFeL1KnG4TTdA2cKJTg
E9i6ZFMy4HSzPPB3olSvAmxxCuV8pHBqxGdStUzuMVnY44WjyJMiyTuDigIcjrgAcdqAf+8k85KP
rwEKsOizMRUd7xj8l34A4hVJxEu5RCDZJvnYYMhT1+VtpGKpZZtbN1GpYBmIJbsY0XQoZ84SJaUL
Vq7jxelr5tV3je9t0BXfiqFFTAG3qdYoYSikZPM9jEI8CMRJ1yyGzNxrDTJwEcNlM0w1wliaqyVq
pf4wMZ3k4UVLRycdMdzxrbkirOvElwHyv6pVBDCnhYCPr9fM0oK7It+VdgaGXYc0INfjy/Q0M5TB
4H/10cIOzUeWUlFiItowIJ8V7kr0llDuJRL56kodwIWpYuczbmjo6C0ULyBR04ZXNkEqXgUhcgpk
oarEqhdq2HpkGZBxVJAQjt1gjeUHLgQA1Os4f4NIhTCpjDZ33yLLDzCi83QsDWp9n/ddsRrA/Ft5
7SHvIGBoK+hQUHu0WnNTyZAo49KbNT0c2zZ8HKMc9Y1kAonD+QxcDjDJCn7eB0/Nl6bGEl2Ad6Op
Tn30t/kykCsjSaM2Rf2QGpP6kJjxdujkdaRgV/P/dajjJVqbozecIfno+BZKiin6wik5dmQS510t
nbmsk1GyyboKXApwNJZzf16XXKh5Vugl1xU5lY+bnpcu/T5bTXF7qAxfFA97MZjsyA2fucxTUQ9Z
GlJShFqsw46iHrMEVpDGDC89ZV8U0JMEyktdX1u+2Co5z5ftz2/s6SMaZPInY9MP2QbEqUG3oGPo
lGEJAazcoyrzorjDUxaXbzVzCKpOy88PeRg6juOsCR9LrhO0snUM/hmrHFV/HBScsI/9uY7JYQvG
EbKlwGhULmdjbd5XaDPhBdfF97a9LyJUHEtMpJHPmEp9GRzzeoev8LaC7ArPNKmJSINxLQagDYaU
oTqB84iVGNsI0BuJLhdS3Hhh5pY5H8tx7bl5Pbds+lsHKw2vAXLb2xYd3QV9ZRsE6EtRvK3mintf
xhDjajThEqE5WaI+9KK4TaV0mLlkYgE0L/zaR01YSNFCxT+B3GwH63hinxcVokkAADEJy+asPtM5
Ov5fQhvVCQNxvM/v6slWS5vVKAVRmgaD+mer7XoXrzRfJE5X5G/x8ChQG4nc8QL5umtVX9bNIoTv
OJ5LZJ5qQOgBkcgkoat/WBlUrTT4uWomDgrVb+HI4xNj9TLE9UsyYTDwet6h+7P//GJPzf5UnkC8
y9PLIbr+beSRRRkBSEb5MGIKyZCrmQtwWtPUX2bGJrSVmzgr9lN88vlxT414vx33eP0cjnrcZoac
QGzu13ZMGwvt6rpTlacya68/P5Y4kaHGhdgEJMaylFHhKFVedzaGHpgyOVoa3vV92y0CYOse2Vi1
jGtsXPIfBmZuVJ/G9SD7cNltNDPIGyo8aNetrJlROZr3GmeoH5lmfxN62g6tyj5xETjVYkB+kvLq
mXCxKh2xPNf4EoKRXKoqsLwe270KjUE/RDjHGB/qBkmTMbpnbES7F+WplZ9eENNCi4ZtUsHWxrnt
6UAuMe1QxvYJ2p24jjLYSIXEekNB/nrGyouEcUasL6V7bDYqKCHknV1l7bUGHnd1hZsexpBAqZap
0X1pR73DBI5lj1Iba+Be167poeTcIX6JpwlTcI3GRDT3VDSEI63f6bG/meLmotSebCLivqJtYKmw
9Pz+SfdGbLDqfZg119g95EsrkrZ9ZCw75GcDyf8hjeWwNPx6g8dsfW2UPm5RkF9x6D0zxZzqNGIy
oKbwQG89BnXGcV6Bu8zJq+esrjLtqUWOopb1JyM3thR8n2osys6M9OqpxivAZMCGsCgVH7cn1pce
voUMEGZsXasI3gO7ddWFUs0LlHCDyR1KmUpwVSAc0w2xNEzc6z4IQ8cLk/uyoayZq5R9E1w71PBH
6ubP4O0xt2rHSVoi2qLFi15Cg6A6slnLuIUCrBioQXzeL04wBXQ4FuA8VIYbcpVH/cKThhhMZYzm
kZuswE/BcJfJePelcq0nXBX+W/ksgNQnDeivR5KP2Z4QALOHjAy5BxFREvW6bRiF6/QeVz3wW1Cd
1rgWwMRFvx1Lj/ix1VauqSEen6N4WUsYUMTyZA0t4/satL7z+UUd8ktHcyLRvqFMwZRN+mdqMb+N
aMIc7KRWtdjp1XBZkFRHSs3e15nZzku1XynCzRdZgnR4oip7H30F1vAp9F4Pb5A6jdZBxDIA1Urb
t8+MQ6eAGIC2KR1NUYL1ITHr9caYuy2DbW77l00Qv0hxsfMziNGGDhG5xuOkRMe7Mvo94o83fl9f
GZS+Zq3LyrOurMdulfjpWx3xoFCpB+aWvA24FVgdP9Gk9hbTGtA+uvTjzD2VT4ygYCOACgBwo7Bz
XNWUQ9czSRsl4LNLjJQi+H7NwLDhyhucn8GIcHf7MQsuOn8jOqQHsjAar4SMdkPnv8pDod5QQKO6
HaMYpLmTP2dTgHpThhdvpLsM8Tf8IdNll9Y3qKOie4KzosjJcaQmvcUIWmkRoquKbyedbUB13LCD
OwYrBCrTzHLiSOi47aaspWxtk6k45Gg+eeGp8oVuir9BQA2RvpgERdtOuqbuGzzFu6eq0HywhkJa
ykUO8lTS7mwjeEqBIc20RldmXU6sZEv2ZSS+Wx1DsBk2r54hL1yDaCZtHYBsi8L8imLpm+d6m95D
+8kLjYWnZbtpPmmtB2wwv05BYR1rT1VZ7pWmeVWp9bVst4GqUP3nhzW53vvE/F3XXoi8pkDub1Gt
bxde0P24cmXtWjAbeHoYrckWQkkvCyxThLXDDpnlI4qADLEtml957YzxpDs6yF/TbPh+pi2cagoA
0jQZ0AqL2uOq2kAxIa5qLXH6MIuRhdRmyPveJV7Vr1nPcX8CsWt1CRPPafyCZxMlyhlkyYmgBYKg
Dc7cmGb04wQvdtdFkUwBmsh4fF2cP5oWEsOtKLg3wEkdMRTLER7pLEBr+VwvPjH6kyqhpkMalwjx
OPueUmNvuiRInajBRDJPQ0fP0DCzELpfaAX0qgwy0qVt3Bv0gVXi+oiHVo6bZ/g++7W9VtPw2m0K
9UIbJgvAViBCiC+XbFy0Te9eoZa5wDBpH9gYhxJbrIlqiAnL8ucs9l/f+//23rLbn0Ni9a//Yft7
lmO86vn10ea/9lnCv/+ZvvPvv/nzG/+6wrktq7If9ad/tX7Lrl+St+r4j/74ZY7+6+wWL/XLHxvL
FFzNsGveyuHurWri+nAWXMf0l/+vO//xdviV/ZC//f3XyyuPADViaM/f679+7ZrIrSo8RiL6//r9
CL92T5fw91/Xb90/rt569GBPfO3tpar//ktSZO2fFNFYrFPqJFqXaSTd269d4p9kvimvEh9QoTHZ
lWZl7f/9l2ZNX0J3m28RbLM2/esfVdYcdin/BAbGEpnFvzUh9ey//vcE/3iU74/2H2mT3GZBWkNN
ZY3LLPfbLMg0LOtgm8D6Ag+BKnc0tReAX+AppVg5F2B7ChM3P+A/4zqK+8sQEV+0myW53PiqKGTQ
RRVDpaXMJQnaqx+gjVb4xnc98VFyMy6zruw3yAdjsTu9aPjCbVwVIK6UDF8TRS02Wi7BW2eZRpV1
epvaAjfTw9vGTcuf+w+baPUUCLgJBNjw0mWk7tFl0QrgqU23Cm0NI9rpBSgJtM/D21xQDQySVztr
041Qkl8v1r/fHT5rEg3FFgU5MDeYZMTJ8m3STkk2GTPxZKnN23rUUWFMrGFRS0W6aYaRl4Pg+783
DzvgpGFOOaA+b0TZxptetNhOf3sxQASvG51FMVPQpq/qXy/BtDkJP6/GoLo8fJ67eEwN3uTaAYsK
DcPU59WUWhg5LR6EsVKV6Khr6JXorY67y+GtRfx/EfV3Ro5+80yrhmKD2fCvl8NmGIQpioPSj1Ky
m27r0VBmY2XhoE4BsN+CLASOhccV7k9oXravdTLcSo3WLcwRqG0lkqvab27KUPZw4mjXdooDoyWh
BFc2Qb2O+3bv+tDK3FJ2FDuhUkUBL/dRCYCZjN9dsZTz0Lv152ZRl9sxjcqtPr3DzDxbt4ry4kYY
A2hSsCw7vV1pUQQvL0JFK+vGONAQqIurDHtPntXh2eD2/IC5duGOV6mqPx6enzeOAU6D4ORrrLI7
ZBHNGr2prglxnNUxf8xk863O0gpJ8wBsi1w2m8M78e93759peUem8X378Dfvm+/fO3wmCxfuQxG3
S5IlOXXW//3pMz9zvPvwsx6eFjzy6Rx/7o+2JRZrv52rcTi5o3M4bP7nn5W5MDAdHN2fRzz8QFKC
/Xn/vffP2jgEZm2IVWbhdsQJvt+Wn7fgffto92ETDCWp3maSmpy+7HdKvp6IIPHUXXDO+vWS/nsz
qnB9RZvnj91lykSJFzcfHvb8/KPD1w/bOvmoocap3FdrnOdP/OzRZ++Hz4dh0uA78ZX3v3k/m7Se
ZEzVvkbdnHM/7Dj1d++/hwGvWJWRuHz/6P2r75+9X9v7Z1Gl3pQmiuQ/L5eiPriQlGxAbmYbKeMF
3HgpL6ES4/quSs04P36r2kG+kQYPhRplMr4pKnkpTzlVU/KoX0+/8f5rR5uH34qsCLGjwx5BZwMv
OR18ADrp1IiSHf7m1PcOn/388uFvDify8xfet9+/ffRZlvTqRVTKeKh0frvJ3a9IBSdpvqnNNt8E
Iu7ln9tBbPYkHaZdv701Bhe1r3gaRo935Y2T4IZYT4N6YE2DBRB/ip4Bpl1YU6WbdtpTHqaE3/4I
YS7+9LBPniaO9z89bDasilZDZFyHDfIs8fRCTJb/fKmUgBFakcpJi6/aHXYc/u7wzqh6ZJTftw9f
ft98/xkKfL9+1Qf1OcM+wpiP091JUuCch3eHFyMTuD3YI1nU9x01ws8sW5FcUaJ6wwj9+8upz2qA
5bhezJrpnvRTWz+8U6cueHiH5y395rAHz5X/y955bLetpGv7itALOUwJMIikJFrJFidYlmwh51AA
rv5/Ct675ePuXv2f+RmYZoBAEChUfeENh9ocYXn1GU53iW0CGidBwME1uftz419/t76rrLd6v+Dn
recxtDRCh/VhGEOOvo5Q/YydBlNOFrf1IdHlpChfrh9omdJIs+yvKubTN6qC7cv6oDuqgKeQ6sCT
vejbJE+V0SH4VneGcozURmxxYk42gAKRyhJMTpbEWwqTOfzzYX0vrqw3tZy0rSn9gSaM2Y+jfCgt
fi+q93jh1P2RpniP+ifP0j6kR1/VN/OAlKGQD9rUz3tMnI+xWghV2sDQXjOXhzas8I9NK0T25IBZ
r+8sL3IeLgyY9c1hHTuWXATz05JHCX9v6GRMJYqv5PyS0CtP0Xpi0GI4mFrp4JGumkfMVM3j+iy2
2r+ezfZQbbOBomBRlJK87DE96ItJpEEEWB1VSshHPUaYWpgIKLnY5xx0vAOtyVzEIyeqOloGemVt
jfSZZZG9bknFo21SYM6VxSqOlgrifd2SeMe8GBQUMhThT66Dh1cJZGxSxLaVUZ25Rm+ZDOTW1/Tm
/n5zfb1+sj6UC9V+imE5PrrVRG9hff35+W8brTtZX+c5ZuA6RPFf37MQGUIXTbsNFMhHVxPFboLE
s4CnZzoxCGx+PUwJRNJaGAeNwp0WWTe6/Hx9MGTktT7rjBQF8fX1+pef2/SKyid/bP65TQu6ASsz
NfTtpK6O68My0NAEGMxrRlnMYJbh7r/9fLYRCaMdnQZ/bLNu/f/x3rrJr29Z/yRMxI/Ii9rt59et
zz5/6jjRsjFnCLrrj1rP1ufP/ePl+kMzZW8tX3q5IH0+aHIR+nwZyRUklEuP1q++8TYDVi4tJJms
Zp8brs8mB/M4//NvPj/+tdsEkPvhjzcd6NfMuP/za9dt/uN7NjG8b+TGzlbRA9RbRvr60Edw5X69
/u3p+hGOhX9t9OeWnWVxKf/z57/t6c9Nf3v96+lv+550FDosBdLduut/+XzddAFZd9NpP377jn//
9N9/0+dB08l7mj00MH87gvXp5ya/7WL95M/X65u//fmvz387HCPfmx15V6pk+m8P+T9fFkjTmY2C
6aB86/P9zz+g+RlucTK8fr4Vmr1+1K28MPz16foJjnrorsm9VDMZYpHsZyLX4/owAfQ6LvIBoNiA
ALB8ur65fpz30vPoc8v1GTwSLZhBiqMd/s+P8bMmWV4//213ell0R13U0o9WPl0///VN6+u0XZ5w
NwYENQyetv388/XZb/v8PKR17+vHXO4HBVfJnVZMynZs9Zf1Xvm8I9aXZmRr5eHXfSF5VnDV5V24
bqUWyAmGCVEIy2l5FGNLOhyvEZCQsc7ng1viRQCFXPWdCQMsXHw0yezr/3pQxkUnlJGvUd+xVISv
eOr9pJ2RHCdP5rO5vGdMGZ5NMmb7fFmAx0qP8Fyp9CpDd+zc+ErsQwVhNvBr6Yaf82D+CFnI8wpJ
6qyKAkuD/l+1SGeO35x4U5wS9GJ2vWZe49n0tmtunbGbyjt5VCO3rfx1a/r++bBm+EvSwi+PWGYU
8C8nFWtKLI4JcPH7OdoGi7mNN3LWpC3Z4YCCv/2MaQkwoenUYXgGYHw8MmDwnQZQDlJiUawgbTOU
mv/OXddSxJrFFpMlto2NBKUnRu1XX/r/Cnb/rWAHWB1M1X8u2N1+b+f8ewmE+1cBcK3y/fqjv8p1
jvUPqm6S1U35DcL5b+U6x/sHlTrqeDBMJV0LnNrf1TrvH+DG6CNRpzNsBKiohP9drXP+4dLA0Rwb
DRBHdVTjf1Ot0/5EiHmStqTCLgK0DALoz3p2qQ5pW8TZcqiXQUh8IN0ck5nEQRR9VgrED0F8ZbSV
/aYhuWfhJsXOHHfjNgidz/YPD0kMs+yRHcBd9bdT+Vdp8fdS4r8A6Dg4x3Bc+pz8zH/l86CEEKPC
iHeG0g3ESCYM4hGhVasX9/BeqFoV7ctsAugsxr1WcKvWttH9t47rn2hBDsIFi4EYnkWy9S8d1x7O
6thY8XSY+wa3e1obgMjIAmbKa74TgrzNN0Vk3KEM+PMtrcp6a410MpWvasYh5pgegnJ9rBwU/tPe
xKg2Kfxaza95fzUVzOEpgHYIdrv/jewuOxL/sxLL4ILVoMPPNF2dF38CEIdhdpNxdnq8QJmIveHr
6OT1lu7CIQ+jwk8n2/LdIjk5caoGkdpaAXYZo728Jiq/slfyC9290V/P9ZJhz6QyU0HgpUOpmwh8
oUNiII83aurTpMct+bO94Ib0ykkyyLr6k1PyNX2cfOk9HHDr0Uo2E42SSB3Q5x302dcbNzkkoNo2
y0FzWnNTTIO+pRM8b2aA8bTN6GO49YMO75I1V8t29iI9sVKxnR3szLwol0Z9jY9Op1tmtxP2ayHZ
EEG5goMPZqydq6eosIc0s6zyxhzqxyhSLsoU4S9SsU1e2FwZCnl5Zrm+k+iHrOXH56Hr0jKsrw7C
1P1kNYEzFnuM/ciLFisLLGQXbTwHA8OSZ1Ju3QKQsNMLjnIA9Yi/cYiJAB7ULQ4VJkJAuN6dasfY
avhQ4ayFyL+Rf4tKJ8EEpcEBLzRR/9WjDy+q0htRjMWGJC/e6+FwjYT5rXJBLTdygFMAZ2AlpYo/
gzH6HrwakZDyFdkJ+tt7rppZYKRuFsxK5MFDvefPEYsyLdJ3vRE4Kcx0TJPStw1wIEn6Yg5REySO
gofAzF1VGWcn1TOyrfrSAOjCnSJHVj2196WHs3NI7OZ3Vw0sc+zem6ayaZpu3veiRkgcjwyrxsok
66Ni09X6T9vBlalXUJhFIAu1VdiG612qjOoH+PlN5/Il3A6Ra0lrQtDtjvja2enVKuO7Wlpne9m1
pRtrNIbjh4X3BGYEzHls+bVjdpsWAe85Ug8zO9nMbXQSKLMmHWJBk5F+nazsun5SaFymUYjdZJmP
SMl0dIHRg18A0HTZgocNcrdjPEIOsRUUvEX3bKpYCM2p+aJEGQtrmO9kzzUzS+hzWYmoN+fOqbmt
myX+cOroDEr0Gd02CuwW9cKBsMd2PZKPlkqy6yHirgPrxIJDKCD9HSaPFrgKyW1zF2oMxFLQs9Rs
ZL9NcOp5qQLRxldAVBrTcu0G6y+IEsxCqnJ+NAU06MhjpKYtyvDqCNtOXvdlND+EDa++FWcjFU9i
KXJf0RpQqFy6KgM61wERqZmWWqXLHgR8vHAKkMHD4lKAyw2xeykNbGJco750YO63AMcCzwpvx4Q9
zK5ZBmbWbIdKDozRifDdxpHKiQpgGm2VB5ZYXtNRWnKo0pQjHu9J2jGumdg+onW/NHvdsepd2ABI
95T5flzyF0g6YOqF8YYSAzqB85ztCMGeW9TamTl+Iitc4xGuYGUkxEs5w62rFUvDCAFnMBU14TSU
jGeD0Zt4KGtASnxGWBNATM4fUpHAE7tHsq/zuKQupZ11Gq9U+vsdkOadigKy34vqDP222yQjQ4nL
7MQRskNyoWkAM/tKqN9HygtU3ffBoqAPN/3cNiOgQM13etRxveFl0JjZ3JQC/npt6oHxUXn5dSY7
DxR3j6c5popSF2XgJsHG2NvkEV8Q24AwtFq7VTXzrS1YIrJ81rd0/zfDjDVXOnE7p/cj7Cs/xd9w
Y2bc2usVQfOHqoqIt8uk/LSm+KGdmCNmDDZck6Oe8rTwkwNMfZC2Eb+uhMBf6rimTDl7RyhoX2DS
EJdcowpEUFWvwxRYOEINiBhVuH04bTBVzxQBf5izlETMrprR1Nv1i4hSuKOnozUYOr6WbbLP1eSl
c5t7AzFqHBe47KwN+jYS0cOiY3pfLtwaY2dtNO97CmijaqJv6xBZBLNZrkYfXYVqdh6r8F2jnauN
WEckD0Al3I1Tl1cvbzH40LIPXWUBqjsWjyFFs1HT8UIetfzeskBJjxhZdBGK5ZO8gIYN7L4Nssq7
D7MRXAbVEBwqA4RtREAvMeg1/T1C4WqDIINU46ovRoiWO+IlFb+BE+qqSLwiIoWWufm1y6Vy6xTe
rAMznFm8cWL+wE1bDRScmWYD6F21dG99EoKgQwUBZfHHdRQZHtMKILbvRoyRV+tunZBVQtW5nI0c
4B26mcBpi/Osa6M/NHG2sdGVc4eFIk3L2KYshqaBXV313Mv9Kcp27Wi/SjCXpzOpFHKKrtolKArw
fOpML6HBunH9rC7qYxY172XseDAUcZND9BqJ82brFkzFdMcwE+ecKr3c0YheX5m82PKb56rGmiO7
L4zyWrOsgguaN+kYPo0oqOIMAw+wqo2RtYEpGUk5l0meCw/hHA3DZdlEEetO2qQBmtP3mlnWPpC0
H9BLGMR189xxbkPXwHN9wDS6sXjZ6xG00OFqY5zcmtLmfOpUP8GMYl2xNcQ9gsGLf6ZxtwPCLoIc
9S3fKgz8Bq3nkV8fjG5xXeMAhaIsgjIsk1yTDY6JzPflHZLUgx86wFWM6WvfsKikGfSBucs+snp4
rU3nUliKb1UI51SjD2icBD7NPsrpCfBP409NeFUmBtfs1DJ0Po/VVG1ZalkG7X0B6XYz1Exk+lLc
lLgExEQtgTxnhhp9HxOUnmXooWCSTR3CzxVWoUUlkIar/o4qeuKR8MmZcxGc00TX9w6zzabuOLm/
QhAtoXPQFNJHEVRfx7Do3TaYa9sDEXJfG1ip68YujrnNI9E8jv3y4tnkx+aGJPTOyMptAt11Y6Lt
Rt6NIwEoloNpx0HXIZCBNSr0iFDZAiJHvSK7bY27uVF+kJQAYMu5VYawz/a5q59q05Oa69PXKMeR
uJbTKuo5HbEPZ6et6itCiUyiyP/4+p3dwZ418LRez0U3qFlQF3SLK3RPcFgWm6ggvjIsDiGdjnCs
Rn+9ZXURbkA3NVC4uJeViJ2ZzvwjcuH42SYTKQhPvNDRtMK3WvnpmUggZMN0yJYGQFIoQ11fXSJq
bhr82MhUXiqRfzguS6vlMX6qRMH8yfsg39hZtRcHLUvwXOrfkO1EjxNTLQiaXYzPMZHyvF9kHD+Z
3a7o86dayZedMfMjyyo6SBWZTmdWVgAx4amCVfdsHvCAJSyKmUDHOQGtmMEBsrEi0TGq3pRd8U6R
5kFvAI01Cbc5QlanOrW+Srb+aCwogb12cmJHOeaUuBXWzBN8rEG8AAWC1jJ+hDm3DvROrCMR/OcW
hM+i9/c9gR6GvPGHK7+/GDMA5XBhVSG2uV1chpYCV1peagWfY6rUeigZqes6Wl36KFYPDjqTpp1d
aRu4QVmxDiktdZg0VijDqPq2GMzTjAuqak7qLtIYq52BOyq6dlctq67r8PPoXASdEhQVBuFL871Y
sC6b3Ft4cAwjGc9VU3FZw6BEf80FvivrZJxq7tMag6yTeNqxuGqp+iU0MMEZMo24J2vBv6GlwKUc
hu7Za/E7LeFJbIzSfaqL5DKV3TWtyWp08HDT3RQ/G7UWRAthhhexOheqVHXvsvc19nVsZMhChTXc
UE7FSAxeS7Iz8wH+I0n+AXWeu5uAO++yV9AhLNojIaSthsdkSD4SLbvG4BZIjAtcRE0cJzF3MY/a
3F7cJdxVw8z6B2giSNMOSGKGKJYMURc5/S8ZckWNXWIGJKMNF9y9o72GI1NA246HuLOuWcFCCjHu
MfeyL2XKuR6T/Op0JlYqrW8YMnfXfFW4T0PiPU2lwRzZ26d+tq7r6rgoJK66PdwVIjk2hOAkFEkf
pNbFNPNr0hHVVM7ygwAlcGQUnxfhE2BFgkF++yTisxeNl1HGDV6Bq1yE9LlbpR+/mJmse5aZxZuZ
HwQ+iG2y6kzlgyCgObedjZwfwX+UWN/18ueQMEkslY2OHG5s+1rJfq5j37FFsk/CxMO2mC3yBIcX
J/THgSimHLrHAglwp5TrS7YQtCTfZLyA1t9T7pJ0jwnxsGFnuE1xblyx3Cb01DfWNL5V/TVrWDDX
y7zEX7IBTKeXRgvamfEl0twDdLCziJl7mqG86h3Hiun6PoEguwdNjWxQ9w54WMN3mMk6/ZApEohp
OaE9ioXZbh3Hch1uTPOgzhxWMRC2Z8VlFO5ZaF9mFSMYNyVEmvXhJ6HmFWD0sOtAKRdW/tEbsEDH
cd7OrcxzRQyiNMIKgpTvmCjTg0BYHJriuVaL5Laus5NScyHMyt019qIcFKV5NRLruVfd77Hn3Tl5
daGJTdSgQWbJ7fxHaTnjHvBLtrvPVKaYZnxKFrtmUhIjXoCKTP4gc7PYVDo1WEEXONAtWm8LYEHd
oZHt0WICJB6sQaWsAWgd6XplwXQy8UJck84q2tkgJAnzCAi1OsHzPfzmVPN5MGoM3BVCC9iEzzYL
5MZzlIn8i0Vygc5QFRV+h6bhV40+7+tEOw+1h3VmiDpXoyneIY6M+zL3PsbQQdRb5EGaWdnOe9Or
pt+HI3fNEIW7aVQhYA/lmcX6HLlEYt2S3+iS4Ou1Cze7ZWMGVE6AmMEAA69BPYpx7jjjTTOm2MzY
eFcC5H5cO5eW7GT2Tk3Lf8qrMKgAXG7UsgA0NS1OFaQurkgeUm3HzKCHLC5lTptzOxautvOQ0Pqj
B/Zbr0zoi7apoyoJmBpo0+GgbRaOdQB4hylqMz6vTdT1IEKdYOUAhhw4mDyeIURvpHK0ZKvLxmo+
JvegP+2dOg/jcSQQOzoW9qqR4QzBb33xtTmuavo2yd34sL5aH35tgmCCl8E3/7sR/6uLruoJGXCI
RVQzEQLKUvfnw+fGn++Nsqf/2dhfX66ffr7nrf35zzc/t/mP7/2x1wQIwmakUvPXzytW0MBo0Yf5
BR1Yd7QeXufg0df3GeSCfx5ZqObHOJ0rqoZK20Ea45BhiJjF7yfF+1F5yXSz+rZrKkQ+A/N6PJ0K
EymVFm6qv3aUjVGEHVZsf3ecI8f+MtRuswtXmGDY6XuRT/umL4ejGl+HHjNwzqU4hkNU+1MXTj6A
Evs44KcDa8bt7SPHbR3XN9eHpsF7wogwLrQiYAZUwSKyuAxebDc5xyhP3eP6jOnUOSayGTT12sHS
uktfh+aumiP9qLS1fowpyBzDefyizx66yTYZJpjl94z1tw5JOG6i0fO7aSD7coqtrRUI8uYFvkZq
uue+paWukooUisDSFZlS8CCHMAZobpdZhtNMDRPYM59pkXs/hnmbzsYRwVccRuFX+RGGaJqOJq5l
F/bWTJPbsSKVv/Es/GBdNcz2jQ6VLwSjqSN9uvPg5PbxndVhshGXuPhxIo/cqwY3fUIA0ZF1jphM
ZOOXekRXQevKO8XNO79svbtQxXQseY7U6ChyuKXA/uHEC7cIOm0JDwi47jA0v81scU66BNKzY793
YXapDdOmvasNeEkupDQ55c4sKv3BWojDw+h+QmLFGKLLosCdVir8Tgf9cXCz7CTyJGKhc8sdViY/
9dl8d0vH9JUGx9tRFD+8Dh9M+O7vDRzwaZy2U5ObRIj1vkr6i5UOd12tEQUX0xkpCNIVm4m3sQQq
0qZ7Q5vgtuxFMNLJ3pSGmAIx/Mi1eXzous7YGibqqnXhgJ3lkG0GhJs7hyrU8hvaQqgeYLfc5kZ1
PxVOw1RNBDhHzqFoE4g0NcJiheTH2NjRAXrPqO1g86a38cNU2DZBS2aeVKt1EZVHeCIyh2ETd5Ap
hftoSUKIh9iaHsN2KRE8ok+Aba3b4T+BVoMP+ZmabzHfjYWiHZx0hj2ABn4zpBAtethtbvTaNCjH
mt148ry+8qvRmG8gsQZdDcCP6i32weNVM9uQCswYCO9RTyhDI+100ul0UbcV57o3XEg+LpaAZXOo
DUQ3Cpsksw77HxwB+YoWevvMqFFCwLJ3RKquSfB/paThIjixN9UYFUxkBKO47TmMdFskuClECTwz
T6/ussU5YywOW4oIHz0C6nE0IXFvHNXeuvEaJzBG/LmGrn4nNTxEtX41WRr3GZEYhA6QdGEGrCaj
hpi2fFWDIH+KLylEplOsuu7dSO2aAQSnvFXRMGySnY6roGUvgSMqc2d1oA8HS6NzmUebNjLvVRHu
yk7B8JA2NzJ74sXu4wtlhGc7dPeDwWRhx82lsr3bQnOewpCSSOsioqQl950i5ielU99IXCmp2Olp
UKqvWjzQg3WGS91hFSiByLlZ4xycjO5N6TUIaacHZLCwSp9RjaOEeuf0WGNnAjGrvhXQTqYbMpU3
SkNv8ZLejppxUnLUGJPyzr4z43RA7YU+iSYSFmO4BV14VnJ0l2300MpJ+dIV2XdtQFCy6yKGbUjR
RrsrJwj1gPNYzGyBAaAKL5e4/NA2ztcZCMe9brk7WZ0r7aW7aarmZ+EVOLARGS36fM5KqggFtreh
VDdLl6kNltC+tEbdHhrUzGY9furr4tZLcY+fB1l79LR7MY63cyqGI3IleyPJWp/CNzdqHm6s1L1x
u2i7hLW+GcSSbIcav/LR9BdqCzex1e3DTFXPZZ7Gt7qYb9JJSW76IruIPquZO7VhWyHXffoCGsZ6
VMAHblJ73IUxbjY9smNDhLByP9sv4OufpxIfV7KXqhu3yoARiS5e5tm7EMkF3mjbG8ik86Z092C+
v4Nftor0CYXrPVPdUyKED+HLTyokQWju+SgEf+1H6r2Ndeht4+iN1bHQJ9xPFG8jcSX0vhHZNJrH
Glu+mlZQOB9gj+9gO9DhIEeU8vdxovt6PaK/bweL7lxU0E9+xiLmWtOXvIvfDYyMk7C6m6G5u8O8
UYnim6lA3yIPMg0supvvBd4Wqjm8p/FEbaKpdL8vvPPQWG+mrGUoVBgprdMpUYI+29Ilu1s6/bau
6qfe1q64rdzT27Lxmb8Jx+IN3t3BkkNai9LdeXSV+NxXxlZBVEREuCCOxbmvK1ZLpFXz7eQol6Ru
7/EcuY2b7GlWmDa8qrpNx8Ac9bdYJwzWm/ZQqtqLiPQvjt3sItB3FpohlLWsBngfYTmiAndT15yy
NKIPMOAIh2Md57xoUeZa9G/aVF+0PDrribjXbeoHlkOhfanAiZigfHN8v9X83EbEaj1LbOpHKbqO
i1Zivh5TpjLTJehy58Eg59qM3Jf5gn94PGEg2L4oqnEqqEeUpvkiL43cFWZhh4aZzaUypre3qfvN
xFGKjB0iZTu+hq79PjXOExKqHsSyaXKecy7HMNWvM/eQQGfD1bDyit8slHg8NwrC3KLjFUMAzZ2b
aLGPtVJAgxgCLct1ai7ilhr8xgSh6lICH6b+Rpmu04ylpEHpNHebLcYHASpb36mnPMwPc5STM6oY
zFPxNEOgCjnKGfHiPSgFHQqmJdD/eUOqelqUcgkEJx73lxc7cb50bvG9XKJjX11cijp516IZ0FyV
FDU+I1a+d8xkfUplCfcWjGk16GB07m/BFO7b237Sz2IlGKSwqLUme5is+Sc1sa+EKkFT1+9tcnJT
hmHJcuVTP7hBpgOvwOI0FbDNUKhQve60LE24s7VsJLN1v8wUOBxhxWTY4jC0OOiVWdr4ueZczLlU
/YFUkqJocQ6xq6A6Yp1symsaeA6Fm1mYpz51UWPK74iro2C2uyXA7eyKfcPPesIEse88v9UiO1C1
bVMo1mma1UNaw5Woyl52meqgd6e3Lmve7I5VvzQZhGpGi9WiqFyf8dTaApdDLWoOYjT2pk58xCOM
Wsi2fmfpEBnKmjTKil6FwliTTokhkE9/8sRWKIicFK61BOrQ4ynlxN2Gy3GjOOmzMZMfNYW+LyaT
9CIu60CZSKkKDLBMYTgnW6NynCoPVLi/2Iph+GnOQm9P1Gj1jCs/i6OWag8zQZKsvGQB+AcKyqSD
6LxU8yAAZeFuOmXmntnvXdPCFytSwFbX4+uAJPGO+tK0aafhWtFAjaF8asmlqpZXdSohq5as6Xix
nU2BK6nCim2aWJNXX0edMSLS4uvgUTjNYHbvykRAg6PcxuJ6q88GY14Mr3Mc7wY1p6lVNbG/AHzw
y0R5jnKTc5I3z8o439pJ/FyoPaYvzrSZFyhyvRhOqW7tha1jl6vfZyF1E0eNalp4yZY2CLDgZfxA
FjvfBBa9rk3lxk+N5V1E4UozbNvI3syF+JpYz3aoSs0FuXBWJF9SLD1EaB5MvX4dh3ut9y1Xe2sW
Oq/8m8FFEK/7g9DpwImdbaEzR/cdIUWxg3K/ocdLVawpKXZZ+Ewa5kYVGR7T5sZl7db/+iyZdN8k
vG9R8GeVo/mMjzsDROUrbHYv95YgzNPU2n6Mv7fQYv/+Uz2umY0Ai8hNPHpXE3oBfF1leQe5i6Gk
zxmG/uwM25ndEcnLl7pRBkbyvGBawn6jBpNHKfzDxiHfMcSug6hAxkzIUU1GiR7O4CfZE/SitqIw
R+3MK7OdxoJUx3ZQ89yADLk+l5/xr0ZnzWPkwD+DQcQ2BKlaM2zblIKF+iYObaVsDCNe/69p75JV
AMfZtwqDEct7j7+Xm9RYrMjn8nb02E9aerftiDBDhcACjgb3zEO+RsVu7NUPeWAlJgq0KCnzJuJL
nQIxNsZdz18gO+Txciw8SjglN86+Ni1k43TEFqSJcX2MqzKQx2p1Tb5divBqQOWXX163w3b9ATSu
jQzL4v5+aspA7k4el/xaRf4cNNHW384+GmsfkW3Jv45d9b6lk60VVEzYtBWhL0+P/HnyFP79Uz2O
Sp+I5qibNQvJBBJNCY21ajK3zN876H0bCG8oQDDunSKQz+U2Ff1+1X5TSVvMimoGm3bZr82x9tir
CVba7E7S71y99zXqWFQomtjZybciPq469yA3QYgsWAYyFGRITC1/l7tSsa/HfYx7tfDntn0TVXmR
u5TbeNVdvtzLLeQxldXP+O7vg4p4Ux5wVFk38qv4ilsxpszUyzbttPXr5O5sMUDovTPwnydFefCW
A8Z0RC/p1i6rc9EiUkoTC6LaZdIpLLZYsPSg5QN03Dfl0DbBqNPpiIzkA92KJ4O7KhWKBijcrvdx
pCos9/NlbeDXffrBcvukTAzXwmpQNi2eohQrCrVQDwMdc13otINTLNB7atFqyVBEy+A2DcNpDxzh
o/a6wzTRzUb3PNmVGWQrYTUHq0VDoUnPTfQ9paDHYqPDCMnfinEqaLg79ysMwmwYqGNxxyJJsUw2
Rczmyaw6hBUKp0MDZK5I5LvyBuWtWC/iGyMqH2E/PoWLC1oHPdmGGIdyQ37sqvGL/Fd4jb6tJUxM
QsE6QEM6cpa7cac5HR0sFhFc/nAtCsdqlzjvyDZgh27NX/uwhYZhUaJWEyrfCxEbIj761midZ2NJ
X43ScaH4tYi9S24/K0R9na3+MYuIhxaLIrut020yZtYMcySNU2+cqbTgR7BgtakU/WwoGmOrytwV
qU9ruRsJHLasEidQgrYozjhO0auSHRgKdrnfmvRjEgRqFTM5eG0V+9RYGd4UhWdIjP0AOjPNq9sI
n5CNLVtmag+Coiuzd7NNui36ZydPFxx/+bNyK5q1Rv4KfmKrKj0RE839G9FqB7WggaQnauYDMW76
+mtZayXGUlkahFhMtoa5WzQaLb07VL45qI9oLdEl0/NrWEkUcVPCuqdJUUUhplYGuc7anCR2PpQO
tYMyptCtg+vb9KGxX8KeTmzOMowyKGJJ896wq3KnT+NJrXPzpm7VU+tRjJhFYvhCNjMtvTqvJfz8
pqg4zBV5VQEV26i1AP837pIJaRo1pJatyTa00MC95dVjFBKkrgPddXASHkp722qetcU/cNgVZDKz
Myb7sqPpVxZ1R4RF33mQQ75WsCZehJXurOZsz5ZxMytc1WF0UfEmblRc91Bas7hFASKgrWLdq87R
q5SXJZzeE3fRtomX7tavbibwF3YGAXTSy9gfzai8UYmvrVKKPZqASCajuvtBKijzSgccIzcrMDcJ
ByvL23RJRNBFyHImjAuh2i85Om5+LSicDrm1Gz3iliW5Dyu0MpOZv3RSy8dEhDtxiJ8MicwQzNEp
+h6TgsAlSIZ9idRqUVJqjoXkrMwhXGY9DxBcyAeubfLVCisXp3Tv0Ub6ZFdqcbkX0zsRZ4WW74y8
blmdesTc0Wj7pmo0J2KRn8kDLX+elmw3iPJixNU7/e54A/LG28bwSoawuQxdfNbs9MPNbz2P0KjJ
WxOFFKrO8l4IB8a2UkzPYF0Gv7aZAzQEU/WRJEJT+7On3aA4o2+nGPRWgeUaDgOgLNZ2qmworiip
ouJ4CPIw2UyutjBuNeJ9Jwci0gvCoz4lGuwYSpRtYi9WkfwjNDJtQatrJNDLk+PgorlBu2htGrQ5
fTnCj2smJTRQ6KKDxCvVrC7WYj0UIAhp9tC44QYeav2uH4wXKyWBK5W9SssxG6vzaDdbloOdmtr0
fMSQ7UKHjkA1lJu+2mXhZVJhf7RoXCwLuLjSICqTXyLoRJeh9jWvq2uXW49ZDA5IorxYOogeaZYt
fUl1iBu4kB5luZvvwkL9KftnKzBnGZmH+dKTZYCboFZ8G80hfVpyNDNGihDPeIsEc+3ZTxH1N2N0
T02aXXWtuBg1Y6H04ldFxDClaWrrQ+rscuFwP0/buB/UwApZ8PvFG85dTwaqTl/jqHuNZRnIGkHy
JLCyNshaEQ1N2ZO2UCOCU+a3Uz2RkxiZn8YRS3YEsBIJ1B8AxAyaqkhwRZTIlAg1FSJwN7BbcRBD
joF7k3vnQnF3taWfzWx8QH4soXTIALFHknUcxqVQaEkYUbTbqqm6rVsZj3XnNUeabEFSoR5vayA9
qtTKbzBxuDcq64ph+3s9dG8qHg5bYyEGKDGjTUYugWeSX0Q+wqG/2owIbhzjEHJaPKBzAaanl0qS
0WZ0JU5LtpmGluzBHNwdOnWHguZcG3Uv2eTtU7wq/Nb5f+ydx3LcyramnyhvwCcwLW9YNKIRxQlC
EkV4k/DA0/eX0InoYyLOjZ73aGvLVIEAMnOt9Tswbdl9kR798pc8NbY/y/pLjE8EC5ZOf80wc9qv
kF+eeLfFMi+GpnW2mulJwMOuS0zmJvUAoaZtII1E5YdG7IhahoEDeLOf5+RLg4KeX7+11vicmQHD
GvqNYebtZRCMx1btPfHefCsbsTEEXjQrdobtBjrD4L0Zl/dxYgOqUrBPFcRswmYdYdSS/i+mq6tL
yj/5M6ysYJNoAqjVOGXDO4c1/E8uRY3FQoMD2+ELAodi7ldQFOTX99Nyxwn6vEAOPRUtY0RHhAzN
gu3KXUA7Wu/R6PylBhodG9/Ewa65Sirhbaia6lFoJqOMKIvCQJ7X/3PDSb/u+Qf3RF3iyDtacefd
ZpsOx6gvad7Tvw3AkYEG8BQyRRrQb0vEffvvdHL33+1jNB1a/9i2JKZQ/keuOTSuqqhT1Z1o0045
G8e0mLdAQh4VHM2EOt+y+quaJ3+H97m7Ub5pb/gkOBdVyoKgk4MVQLlSwb+bNc0nhgmwB1n6ogj5
qVpdgC3BL18NEE78Q+9y99ZTlAHblljx65BzrFlx8Tw0IQsBCnIoki9dNsX6PcWflLm/zfP4y7XX
BIeyZBQUqvmRKuvH2LBj6x2u8Eg1hlp59g2VnLL4Wv9RyfLQCJLU/vtNs//NzWN9W/hBLdvzCR/5
jwB2PHAyOQi7PYnEhgBXhy8LGCURDOxlGsudmufOAhZbyZQrPQLU5Vw5jOP00ULDcierAGWZK16H
UtxHyjqs5JiV1rQsbB7SmyvauPyadS13zuMVio34iTHpj79sNsd+HSxw3IUWSZMbojE5LVnzhOcQ
h2p8birssxlK6xX43398+Z/vjO2yaaDC8GEy/oeZZ9SrzAoSctMNo7UOSb4ToR9tpba3KEQEvkW0
9EqmNyxSm1o/ua4kPWHzKJNCk8A1mzycwweXNEZbyT2b32nx2OqK4dzWUCzXgmFS5NTCNKj0oRI5
xcfsc2dK8jnKvOALSUIv4ECw/whceEcwomD5Sx1y0xjKHG1FXht4i47tfpSooCIfJlU6wfDIp5M0
8Olc5pWHlI6Ourgt2iMfB1bcNGmwY+Kb3MQ5V5qI5UdDvTVzYCCb8VFCC34MGtif2YcRwj2K5tcM
asIiW/Ia9ekKXFVTkGcKPjlP3EqDHTxuBmDOWcHE2v33J0Ky6L+7IBG3Y1uIVsiZx38PB+d/3cBc
rLLqfCYVOq2IchkoVo+dn047C+unohzvvcUjeYjA7l2p8J7wFLKrIf7iTK57iM1WF73OmlNXa55V
qcorfk43shI8fAv4RyIpvzcWzX8JfvV3U2rNs0OCRzuodC9M66cxLp8yiT7gnh3GNnmxgvzLz9g4
CvHM4IMDtbHAUGCVZY1nbNtK3tD/fSxFXe9nFfI8vB9K8zgxyE/2YoiTfTzn+0KK17CLMVWu+/Eh
kNO+W7qrUJ1xyAZr5zeley3N0b260F2zDCOsBpgk5qPvhgJjnGBo+J3SPIejtUsK9dAyqzsRg5RR
eLX4p1atAZsc7uyuHhk35gamKByKk1V9aA6+VB7DTjY8zQxb6Wx2BwPdtT81IbbJqZF0keY1+Vce
EDvtsze5DlXgyqRa/9yikLMb8WQM0VeJaFmkGFVZ7edaUEZF/egJEMym7DF+1itDE7ca6b4sYXOn
++KoTt5l2pyDKnxlp/zQrSldtL2d9Wwozrv3MXDfQ6PeZW4PpXfAXQjXtiNjyDu1UHEFghphqQbt
1/pDE4Oo+LcO/oEHOIxfzjA9qaK4Wkbs0STCoU9sqvAl+JzL6C1q8tPKVO3in1XU/xKW/qyYHgKL
N1kiiXCLAjd7Bz0kFhT8EYidgfJdZHSiiSrvGk++ZAIGr2Z16YqzzVtLk0HyLaTyOz+Pz37k4l33
l9/W676jHFh0RtHTRzbqlMAh9RkiyJhRhybQOTGwU4alvlNyuVZbEI9ZW3DvnfqlN+Hzq3bY+roV
ppLdtxAjkXvaT+QNvYd6F5ILX2506i1R1vu6wOOmjnduOT3F6QADoI4QwCjrsU6JicFNygRX0XRt
jB2IifWj8RFpPpsNfc/GJe/dpSf3BTks5APQPAe0RYRefptU9a1OqsdZ6yZIJN90tMdBy+FvhDm2
p074Ihie70LT3DY2geBr290JBieDyShgobw3Nf2xEvxDTO3jZLzro59M+oVYX9s4vppmw+kBZpTb
/rX2YPinnZ1cG26ys9SQJMryfSyWPTYVIwwhgGuQ8dc+q8xrDz3NFUQyjFnymFrjmRjt8VRZAYMe
iTP4uJAMjCCNkQXG/1U5cJ4YgXt0lvjRpbc8i8zLd3VoAAD64904L7/cbLaeMwK28Mq/I+bupV4Q
sXTy1ScjAAymQM/aMXFK4HsacbFrZN0x3ioZyHaJcyjj1tqOlj3s6dCJdEZY0ff50eswQpgIn9xV
waSnpB2dqgNw12liDyRNrbd19ysxqEPWM2Ngy5MgxDoOL7DKLnZWq0Mmygvid2/XTIaNzd9ys5ia
H+NBQGQpy3PRzdZlCZZbXDrZHgkMFk1mzcfVC5HS2XFxFgNC13s9K8XhraLD6LZfEzYDO1cwY6gs
075ASbMvUrb/+BWwoantPYRlPC0mwVXQ1061YVu72LNfvKBaLkH3NhIXxXwJKso4K7eggueXHWBQ
3yXHKs4m+IpKXC0Cp6A8TCeMmcQ1kam8NMvX+j+t/p31VyjqAEEbB5ptOaPo9m0XAqB/WyCvnxxH
BtewX1IspuzviQqyuymaMONeih3OXS7Q1GxcSWe59fQ/J+yh7iMp01Oe5ibKEdTISa7IsRUk3FZD
gtVu5brXeLAeIdG5x/Uq16uwJZa3pd1+VSEclrAqG8gPCZCKP5vbkDZ0W422S0zecLSiOT57eQ6+
o7K7PEyDrZvwdUaVXEvDIHUiZ3BuAh7ubRMebwtD8OoXb6qHXme50TmTjXetdRESmphP+BPmh4jN
npyo606j6x+lyUglo+4EaJneMG7EEGzeTZb1aY9ptk976x9+WVNs/laQ0w/FVPXXuJ56PBOL6ECw
1T6bBvMsnRIwhynhdbQcuU0jYEP24ucw8t+yZEgQ2RnQWTD5Ggpv25f0kLadXsf5ye3m+7JlucSB
+WgJWgsmJvAHRZuepueoXMyLn1wWLqBfopLBEObBkJyGY2vml6ifu6NReHTJSi3txRWyZZJhb4YF
EGWbzuZjCcPpAsE+PadVCPcY5QIzQm0+Q1uYITLBIKfgkVip3K2fEUHlJYbBnjCcIOciT+L7BIY4
xQojUJqxBKNvwLjWvKwM4KxFiVJVHcwsUW6bNmKsLuPTKuFCes4EOBu+UL4znxLqbt21Sq3NgF79
mcfeq1Msr2t1QUZKtQMnO44WcF7Ute9DBNvRB+6DyZ1/+DgEZwuuT4bWM7jE9kErIa8u3K/U6Hya
kmOMoGp2ca5vsl9zFF1XenZp5d5WUkgD1xGSbiFaGz1xDz/qsF7lSpjWI6IlLB6neAep8WLG5r3p
KEgm1OsL7lElUSNrndTMHB9jVBzjFLpVHgbNVhBYpsnOhFC1W7dcnvTxuXLIEb/A6m/Y+/kpiL1J
vy0h09+izT5GTQ02oJ1Tpjcviyo+NB9Ws889GwY6wiagxGnXIglIEEGG1VKtU/Mxmnec+pTSHp9U
j1BzMPhsQ6rLDhGinYHD1QqlfH5JmStu+p7v6aA+ZwrSmegVrRW/s4pklqg2Nh8rt3+I6dxlciCv
Ep56Nh7NfnxZumQ4lwUREokd35p8rA5Ge1g1WytBmGiHYtsY9KIDPPu9VCjLIFJ+2XUEp6RlzlnY
9LdqWnwciQq8RlC+ppXWoAbWaRLqvjGCl8hdwCqtR7pbtCHe+OLC3C3y5GtROWsVCKoXL5nOXvQ8
tAPN/IHTstp0htpbM56E0jmVs4fQxD2tDbTUbOO+lQ+wJR7GorUPQwuLq5PNOV+naVoPGIgzUfKP
hrZgLaIZSYTHdLW6tEG9W3L7OdcDzVqra0TKPMYg52eMe4oW+8614E3R6Q8tyhf+m+AwtJtlGRLL
MW1TQ2UHhXcuU+OLHdoZgAwqqij8M8TkmqxvxBLbzCIpIzepVd9TRI+bddgyhfQncsi/y6A7klz2
jjTtHIGvoCvOxp2RjiiJuOj2XPTQVZyJ6qmMqIsI+dnZPWY6eVF8tEIc2lx8X78gckMIPewPdjl1
m9RtX7Rox2F/YLdV33Xtuc4PQozHO+VGO12ft6p5zoCuEclQ+xYMbdKUtj4W1V3SCGJsR/ktn+17
JbpbImFBhw1M55ZIWoOkoIF4RKBBbl1g1AhnUgLNPKzauTSjd19GlxCEaPpukHm3tyQLpBt5PISd
WPAQ+IuY/pRbY5afDLfg849aBFZU+gl5f/whqPaDlwR3nZaiJlqKhOkul+aA060touAjAhnf/CH6
FNGtQnPOtPrVsMOvWix4jcGfrJDv7CZZUZOPy+NYcq0hMXCgR7LbOkP1gKHNjt0HqcuU7xMR/TJL
7qGuUjmwCauVH8uoPk7VHPwwiuLLtBAL6HXbmfGThxHs0NV/sjA7m3oAUjD5RddrnLO5+RyYnNr6
Gifq31r22MgGS8clBjCHMGjcFEsVXpamPhe2BV0MV1MajdMoWDpB6Lg7IbCIH2zEjb1yjm4MW9ee
0q91IkKM0i4SIWEpDAJ3DqD7+tsiJr1hMJ/9zP/pT8E9M6i9rpfiod8bgx9qrhV3QKv9quijdB0U
kj2ZRu1yzbT6/e9eFvGgxyr9CKbspx/Ff0gkUUyja5TUfUnIJdmDEw5sMZ08JHG2wxbdxAwaao8U
1faxrnoaHK25azH93Q5KHrRoRffjuiVxZ9prajK+JIu3Cv7MXM20Clpfn9o/cU5DMKgVHmt/VMec
2lFcI57p8o0cgpdVOLUqMEz9UqlZvJYW1CTk1OsAbp1bW7pqli2ilG5EfYOhArzSCMkvhV+h+VTO
WGZbm4WaMYg89ZOJzD4j4Ue/iqs+x0DnSAwQI385QKXVXYdj+dukJS7l3HgudS+V/WASEO7D6Qju
+6U7FpVFBAHck3PSmpCxPB8UJ8kxX4xLjpbX3vF4GO41daKz6axOaZLwMM+jH4P4j0hX3A+L962r
y3CL2z0YTzcw9bZ/z3qXzehBx64JN6KBeE6/hp7Mq1lE5cmZDnUMpdVIPLl37J3V8RRXRayRzJxE
ZbBHTjvhb4pFN41+MdLtrZfgpOy4Y6h+OHimbfTiFpPz0E4lpys7UlrQLCoH1b5kQGu0FAfZ6OxV
OD+aswkBA9UFmVTl2a4NuSEznfXUmJdVIDpGJ8ftaY26HVJPUT6sAOfa5FoDuj1b3pFUDM7O9L0p
qh92Jw5Rtdy3Iwt1Vd2GErzSVVN/sH/1wfQSiHbadQ4CtWQqnXNqkJuSeZ8VMohDV8i7mpxnADUG
+fVs2OcK0+YqZvZgWCh9w9Nq0zH3Yr7hakoanrEtxgFhiZ74uJGD5q/1yztm0xcZoD3AJP2rmcev
KhPwPyWBa/gQYI35mCawhMg6ZnrAslk1y6vyJF7UmR3tJXDUjxVym2fOOr+bfyyBeZcay9NQLOkG
KjyDsSDTLIVyp4L0x6p4QynKuRr3v2S4PEzwtsdKvnRqeiNThkwH72UMh1tTuUdf9689owpYY2i2
tK9DSIbtvtAqLw03ewqxLBe/9pPCwK9hFFG6iauMkU9SQThXGxQHwd+TL62bx7YHPQbNPGg15rq6
Mns+OKq9+qUFdSl7dSJ+lCpV56CHQxd2m1yXd6pje16XXKERmRXU0EBRP/ySnlkxATfUkdSW3KF3
73i57PQxcY3PsmddChEfBo+dMyhwO9CTY1/CdTVIf1qPZD+Lfom0gqrMXf4LSZvNiDfy1tOaqH4R
d6Fwn1ekd32GUC3A6lOGzg1gflM3516CTbTyBaCJk0XXSJXBztT7yOXgX5+nqUgxxScjwxB/Bmd4
78LxiXEYgEMWpbv4lHgsj5oBxvo2iCap9+u6WGcIAoAFyIcPZD5JWIn8pmtmSJvZbkUuVgCrc3+G
fve8aokCpM0476qNu6QkOvjRzCBxeYsnAaUhjA8l9TCzR64VY3eE8Lm7BWrk4zNGUCrH0cKIQ9QD
rA8GidgY6HHGtNxF+oWse3pnXUv3Nn4K9KBn0ZSPAblMsA7LOzNn822pmZJIwHiA7U0hNJ1sfeL5
UD6RcuePuh7D+29XYF2j9YJ4Q+jZl660TErP9S6nsfN9pO70JwY+q8TLfJWLl3KVBrhkKzjFMmIP
aX3D/jo70ZfG+pIYfsqi7ushPa6f5WpUd6lBUtNGvdD4f5UCSTT2+xefJ79dhcU6GkLv+ozt8G1P
jusMaIJ1ss6bp8iEcAomoVEX+Gfe1qDaA8GtDynaQzV2y0FDmFDNwLx8HkvRPCJvfm9pbhcVvCJ9
ALhglgGj3rplefy+riFlmuNBTlhBm7LaR9W89zsUJtqjRkvivIn4lNyPHlchra8F+FrNK8VnzpBi
M1rBEW0JZYZemf6QfzA4Mhb64HWn6AG0zXnaZxRKU2rpm/G2QhxLgSlB7T3P8Wv/xyUNbjM5nD2h
vEeX81HSUm8CRhf4MwAvlfmXLcuPpBgfk2BGbhmZK/5Nbqay4R6v+knhc6haNSdn0ZZ3szYTKGRW
Hurp6KAHqBz6Bv2yzgm1faenU7psASNLdqQ6HFZVoa7nEm2FYBfIX7UCcaWNuHZxyJ2UkbEC1IY+
hVpTnGxZbT1UQfsyCRkbp7y1emEB+1zwtXwil6GG+DGPBwex81g75PhUXythAIo9mGnZ7UY76nYf
TSNMGOXFY7L0FCiR94EWhri64oOd7t0I5oNuZxKtrXXa4jGWVMca/Na7Xlr3e9j+Jc1RZG/GKf/U
M8ixp4ZcFdycH28RXjo4OfBe+xnSYAOtj67Ta0a/PTrRJXTPo4dN+PojxANpLwGmmqqKPXjhzyuC
Uep3c/LDl9XXIkNmzRkJ+7eLThWeAFlt9NvMtT6IawIUZ10lFfN0n2TBSQCcKdyL+HO8BWhDagu9
atQKDzIwmhYHtTkthNpEpvo2556i46X563ksQY0+tnc3g0BIzGuxFisooR7LkhB5P/7Sd1R/W2w3
dGRa0dFaxt+ZdOFYO9CzeuO62V3JBHlxy/ywjvkNGlNzVzbFZ58nN105LRklGrXtIU8TVMUl7w6w
ypthMoYhHhFeCRlN1vJd9QhwJYMOTxcSruWY+Hcs13XPaLUuPU0hNGXoJzfoWK5hMx0Yi++5XBo9
wPS/sngqm6mXtM4+s1wTh6XGY0xaTcu8pdrIkFTQ7UbFTjtfMCYC3tEKh6Lp/hgAHgIbk601sJEU
X1BHGe6G8tybAfMUOjBHC27dbtjBJSMSA2sv2BjDby9Nj/p1X/fELE34uj49rHiIZ6D6zyWQEiXY
WmYasQ+V3/3tV0gg+uIudQhHw0EvvIBpbkclvJ2ega+WBX7iYrDn369WBbhgFtt4ZspbuYilCmrI
df3EtkTAwZh3U2CeuG+W6E7XXo4ED62j5X4as3DbJg0sPvmKN2wNjft1HSascwzRzhgGD9bzao7R
5DNs26yF7YkeaMjYRv0gpoe25SUm6M2OeXPIfj2SyhUd2pfF4ejOMpRZhU92TP01OxggZQLpqXLd
5xgEHN/L5TR1vANlycFuBIN5qLJTr21eClndRO/gQeLNP/3xz6pSD1UGvSTgnvfManyaVLdO7mKU
ur4/cBQs6LqC0VJbTQzo6IgYw9fbfGARVSFjyJh9yA4Vx3VCglFxic0eHK3cafTdIA0hGfRRN9Zv
HVuynqwUFfMYsz4pOiMZQPqDPPy1NtDd0j7bdv82jJOztXg+GYmax9VjKQQuEaC2Y2/vpnGKac8h
3440GATu/snq6jznBiWgt2wcqam+elAPu+zHnBQ/rZgtAnRu2I6LwV4HZcuSkDMEIp1E7Z0aIteY
e9ckNGYodc5ToRkf+Tjcq8ZawGuSe8fXJvwLPLhCk6fqiOLdZVUynN0PHC3R7DkbAsmSjWJKujNI
nlopFx3JUBvPje48ipStCtiPw+WPpLCFm4PqpZTkCPxFXZfivVCoMdwGF6BG8nkTCTisUIhdmbdf
yUOxB5dujmhPW7KEyOTJ3yfX/mtwZA4/044EM0yYt7L5sC0AWRdK7laf5BoTW513Eg8ARLl8qCDh
SDjGfh2g8KhJlLC/r+YqSaZuohqe9bmp4KAzuO+vOFQhI9ctfAo6JE2WeRvlv6v++7qFrvtZmX4k
Hk2BXcOldL7nQXIME+YD3jCRPdo0Nwn2eqDN/xCxuzeL+ilWfwa//1krcHU/5ZnlFiVbAqtuO0kE
mHZ215LfssJ4q1UIxXi9wc2P+euH7u7KKDj5ybgZIOrYpceQJzqq5c4aYm0P0DKvgb98cOrgKkR4
LMzs12rKUQh2uEKPptEQbBpN+ohC/yXoqMBCmwrMZzvX0y+JKcDK6RiX+DL6yTuMQ4Z702Ydc9ZA
PVv0hMdgkMlpNYZamV6j2tgR58BKHNDgX+ZBovWj7A+UJyqjsA83jsr+rMZCpFMBL1X2jhP4e586
f9I2f9UGRvrYNKoUkUbVkNzR3iBRfq5wHWy/49zW3xfilel2uxpvF+3bwJRTc4aGDrZlC7Ib68WH
Ue8LEs3zCgCbEsSOAc3GCYJHvAAfQuh+e0QZbLURnPcufNbt0zRR3hO6Aj9Vy80GqR2sqA4LTfHr
neLmZYG1XUrxZx0OW56WE0/E5GL1AkICkdXluZstTPiyIR6Y5gAGUQRPBnwOUVF/GCC/bdeXFGB0
2LqDty3I4tNAPMG7sGf13eflhtcDAFl09R1jwjvNVUK9cFprv7V3q8R9UoT7xQfTzL2E/EzI9lnV
QHyEmG1j0ARFNzlOTnbsUu+7abElwzb9FWtKbWw2+6C1gEipQ+zG/0aWdnRJhvp7Z/pqB7yzDbzu
Hq4ZRHhtJaa7tElbIqH3c4ja/aGZ0oTBYh0gGH7q8TpJ6K0D53ptbzrtNLbCqH1vfbpOWe569zN3
JxSF2k5CdzZ6OppwApYtfgz2JJEl0rLl/LHU8llNBXGghqSD/zD3xi2uFqgCNv2Z46oLbp1so6X8
qRdEWkBNs9DV6Cp6JcAR/KFx0+SHekgbGopC/6CxrgC6/kGcvKYo9+Hk4xJitk+rf1e2cFwn/gHe
vE8HaOHdB9y696CGkwwYs5ZDcShnhNMWkNW2JrfOtLwXPR1fKvlZiuandrTSPSPAxyualpPK1aP2
FKkS925h6MEQmZpxckBPg2dsS99REaLDZCdnu2NfeSwW42X1Psz15QfibjKEsVcZGuJWu9HhJFIc
QxuabntliPlznbKYEztH3C40os1rxZwf4WkCDTCxd/oWzktWc8nDN1+TeaoqtAFQIMHQatl5+ZYb
K6q+Uih147mu3EW76+kebJ09MaO42FQvuVP8tvX8VN9lv15uRe1fZA1ct3i/i1Ehk4GiaxRfs/Y8
ks6nlUxP+vHYrpcdYuBN2mLAAI/3kKdBYGkJZqMk9SHP1FHfkPBxoAPj6T8m0I2DgPBUpSsrfZvX
iliP09f+eiLOERAZ1EP/7Rl3ONjilMxrB9hhr4DyOLvOeqPQJziao6zDea+fUkgSdYopG770KHjZ
CsXeLeiH6Ro+0CX/cFs2XtF4FNz41HAnFl1q+3p8j9flA6kSbPQ8s6WHcd0o/9t6kgywfLA7Mijl
wffTmkqEV/SHh2FhsRQXJ4zwbGOL6m9Z2f/Qe8169rvhcm9DPNrDE3Xmg7Zi66HjbKwo+QrxwSBU
MSFzGG/DpKzfu+p5tt2X1UFKF72evXzkZXBFgaftB21C6qPoe3dvtPGPWtif9ZNzyJzK3TU1D1RX
FethI3zUoPN8gBLph7pU1YCCdd9ilrBxhuGcluMZmdQDFP23diSzEXX9Szl+iwuQZCQRL8qybIDE
lK0r+1jrW1E6Ykv+U9K6JJGo8e80zjQZBrguykYrsv+yIP+/o/H/5miMlu6/RpDdkrL8w3z5579Y
Gv/9V/+wNPbxLfY1ixL6jG3+SwJZIP/Hsn1Mjn3PIAjT9fiuf3gaO8H/4OELm87RidyWK/9vAplj
Y4Qc2IjKoXS5BJS5/y+exnwNBLB/YrgagcmM25KEYXN9JJr9WwIZusOAvPXSAFEXVUyVXcuhsa/I
RFBpzq1PzLBXd/afcEKovqt9iXnQpgn7WL6o1CoiVDz26H4yc67EqxN6yn8b66Zrv6IZP8Cfi0Qy
/TmkPtOXdGmby2IvMPMnKuIM1qiP/pFmTop0V9Ve3j43rpytHa5o7VtilQMYfFvH/WlSvPt42jRm
dQj8fAh/u3E/kUzqWRHeX/GQP2QC4hWaRNw5D0MlOtjYRj/Fd30QqOqqygT+uIHAs36AqIjUw8M4
xDpaxJzMaIHYBZBv5uUHDgNCgBVGGXSQHPsbzmc3QAqo5a7GMRediWPFRDVCesY8QeuFqbWBw9J5
UP2dHjVq0rfe3ZwDoMQPfYl9otiP+DO3Ld+WQvk5xwBcTFnS3E3MnzLG5/xM8AdAqdHmzMrVmGW4
2sbF2BzD2PnmjB4bqL2oiugJCaPbnq1aHBq6o18QsXs2CCfI41sXDbhhsoXA/z5RPebFsVhi6G8c
C0H4A9f7NjkYIVa1m5YpDTyxxJx1Dqid7jjvXK0zkCjm+yWW6HJGX9nP/MWg/vRivMCiYERgBuG5
PbaZavGka5oa3Qbiez7KtTv8B7M+3NvBGN4X2p7CskL7pTSxeE1Mt4z2KqVQgPyAF+WWr0XZ6FjO
U+nlJMCYBoYE29qsgF9aFcrXXmK8eiiHupuegt6C9xGDGqU7y5oN89Jo408OGRLL0Fi3llNDauq8
+nGZWjfZJ/i1YONBd+ztZmA09PltWs0HfBuWdt4kYmD+mSvhf7ly1LOogL4BkzGyc0rGX0GBoDVp
JDq9IYkSqJKRZ8+7wmKatnXqevHrXekNYIU9FpUSK2Lp+MfUHxX6RHJPXIyV2yK6j+p+tk5pgnHq
waNZMO5riPHPqVPjljVSbahb3rVRdBOQbeQbvF9g8VkFvn8J2VFsB4sDPCWzfWKQChgjvc1aOJtj
P2nkG8WdNSQX6inxXtOnPw/wub+ZUDD2IkxwUs6c8dGQc3THCuCMZYz3YNYGUickccln7ljZC5Y+
43EsrfiIzDb5pQYvOk7Ccq+F4denqnXCfeAX5dGqp24v4dFRB3sVHFajbPZx3tlXpzHVLYmIXCCx
zn4gPU7sAjy4XvLGw84HXgB6V4WmOjYgx4Yj2ASG7ZdQOcW5oSN49lQU7prOnbdFapK9jDnq2Qgj
94082hAeY5C49+1i/3GKcf7ZI9++d8TgELI+hk/jsCBEN83yCUVqxP1oYxR0Q/vka07ikJv1uTcS
+znODKKGMrTZNz+f+Iu58o7tNJrvBUXxyUZUcvZmlkrex4hBggQfOz9F7VswyTm1GJaeREBWdiO8
6C6CR4M2iNhxQPDWfyAlrvwoJ6yOVB9Ej57XyCM5r/BSXPyLkjLx98s8Nae2sdoTrtrlU2CzuySy
a242r+JxEIgAGXy6jwMUvJ9WwhBY9VX9BpGqe0RaiR1IKeZDTnjpw5JG+RnNY87eAKrhwkV+NNwO
kys3dor7zBflLk5T46sw0pIU66K9NycfSMczHcPb9EZhnZ12Ed+NemlvHTbn4Enz7A0gCFn9GNu5
fAoGkqbneYINYBcSn4tg2BfA+nt0/86ClbHd7nGo7HSFjg2H2U3fFk/1ZNPZpJqNIcPlbq7nUxgx
1bLyET8ZlNokSLha+aJwn0t6wotGdyl/96aV8oYYbLdGHz8PVePdN5Pb3iMor/Yhz+dkJbV7Dgt0
vIysxQHtnwDUtO2LSki9ynKm6D7uHDdBhBWn1Vwe/Q7aCAbYEh8aV/5uRkZwzOSTOwO79EPR1GKP
jX19HP3KQ1cdUJ5Jr7n3m87ajXMdv4ZtPt/i3p/3lmWkB7VME90dkumgKuyLi+UZAChrzHM8a5ez
lNBgO/KWF7P/5rd9epz81L128aRuHW7wR2sZpyfET8099wCdFxH3KZY3VXXEUz/ZpbXpwbkCMgtC
3zrODZzPylrqg1GQR182TnwQkVmelVXNO9MLu3s5o9N285k4P2LLYfu644FcRkntL210F4MJc34I
b70ZDYcZh8wtB4J/nFjRByx1wyNWDhViRSO7dXNjfebR2Ny7Kb6xtXRHfFKq4ugbcbKtCUlB9ba0
TDXHCWYn3IF0wSOqT221xzWNJz7PwzkWI5LKotemTrZ5JwxpwFJJg+8SxugrpF/rQYR4rHFgyuMY
pDluoB2RWAJTA5Y3m2g3h/u847So3Xg+YG7nf8WOEV1N1J8HsYjmmw8ZbGO4vblPx9Zh5mvimFWQ
xp4tkPyKmXlXUQTpBSZMg2UqxHBfACyIvhjuTXYO9J3Q+qixw+0y4aeRMvkBkZCo1AwmBq6I4YBU
djKdkoi5QFJG6WVo6/ZWB7grFqbd72JSjXYTuZM7u1p4HfoBITRBzss1qrxcH7j0kTIAKPMG8FTT
W859OoZYeUJtxPo63ckgbfaTycoonHI+pAUp0RMaN/RuTXPocBjdeuWIJD4l5yQeC32AjBW+ocyz
zQggbapN3tIijXb5RJOZoTpKNqPbpft0MDhDG9jTydz334RI8eQtFiAts/LO3Zx0B+FOPHa14Bra
sM20diBOMoAj6wbhtE9Krz8umUfaMfbV7c+qqdUuNQbnWELjYAA59aPEqKuOnwYvr8+578eYY/ht
873uK3xdx6W+d/J0zOmGHEvu0mgcEbFkbRsSOOB0TC4TFMGH2PR89zSZ07jc+dwkWOAKpccLGWd1
fKC+bDrcLOvxxqGOrbRtxhRxnjNjIFgoqweOJilCMeNs/g9159XcNham6f+y9+hCPMCp2t0LZlIU
lSw63KBo2ULOGb9+nwP3Trvdvd01W3MzVTZLEiUinfCFN/STg250HdC8188dNtRfA4TdzTn/Qab4
r86C/jtZLOuEED8xSjaYOP/JYvn+1jS3t7BrvoPT/FOO8+Mvf89xhPwNOxQPDIGN04pQ3iy/myy7
1m8O9SGSFNcybZPf+CPFMX/DfZCOIekPSQ6T+T9sW2xjSYygrkAlkmpX+s+kOL+6tngwAHTpqgwL
14S/GHtIa0KKsNTKg14Pl8LGEh7rDDcsrZ3mFaTRHjJZP92kv/Fi+bsjmrpuW9BxLKDdv5AG09zO
7XmkATFsG/TYVkSLr6aAs063Y/DD7l9oZ79SfNQFciAcrrGxtm1PZXg/cRQDDCNAiyXlwUh3pFwQ
hd3pWs7JTVTz9Z+v7G8OBQvStHXlKK9ztD8filjBoFI8lwfVTU3S5F1x8iI2dvAY/3ykX9JSm4vi
SHhLGS5j4C9PrRXE6aFDac/XBkkISjkEV2t4f2P0b/fPYMz/nAIvxxIGDvGuJNM2DHXVP99AQmLA
QFyVldTIjVj61atqUl1xB/EZ2lel97SQjkbdIlI0VTtwXxcrwLrezO//+ap/JRCqqxamiWn9Uizw
frm/LuQXrZVDiYaJttMT/150SgpqvBradIWU/NzY7ncf8cR/PuxyhT8VAX7cAUsIIDUmvEXnlzug
GU5huUbBENISsFOt8lyEyTk8V0R2oG+BfAfnOJ+vsVfRTtOiW23XIKmQGY/sGpSFJz7EIvnw/3Na
lEEs6bq2QIXjzw9G1AV5H5pJh9ZuaHmnzkG4HK21BkBuXvuNWjWCIvwgpmmkID5tkT5NSVZhGdG/
eA7GOOzqgwgo4PyHb9XfTPC/fUyOa7I8UftkefnzeRH8oE0NP/YAmrrGqsdEZafD0nui7D3YzAgS
Q9dsP5dmUf3L2mL8SrJchshPx1bv/zRYPU/avQa7+EDn4gGxUeqrYIBWwYhSQj1eR536pB6Ph0GI
r1H0mtd++y+j5e8WAQy1/uPqf3kqQ5KFqJxwBnNIRwRNp6sY49tiEBSzJPzzrTZ14693W3qMUMYl
iqimuVAcf7riws8ItxEHOxR6uSOTvBOg1QZdIXl1es82IqFI+/QpKEq8GFZTiNdR6g3PTm0dWgzv
SHmmO4+/IXi4IwFFUV+Tp3GQu7LRr2UQoabQX/BZerat7rmIsb0pPqqysYzimzBgKDb9eJ3TnUTf
pgz2ncgyFAz5HPX7nVAq9ZT6h2JfTNYLTtYKPkKTwDtD3rirBAM0QbZ55aBIsLK6Sz7X1Qo8CGPF
ocPdww9iQo398Gzb4tibIEGN8IDeXAb7CCCJLvP7Bd2k2eDmquk2NONjVKGXGlhYeI7HAlssFAGg
tyX5Y+uOA5kcNJwsozJESeaYVcFh8q1dE8/XttIPdvMt6eJb6up3iYV/Ti93tCdhWw391pTxu2qB
qe6gGk+mZAgjFGpRFX+ynObNU0uxujN6goZWaDa7cqBHPppvmosmt67Io2G0N133viHoWw1clzGS
3GBVn7YdvDJkM7ify+LRivEOFVHamGRk63HKbgbHtGtukMmKN0ggreSmzwb59qR3t0Hj4ry5g4vS
AnJoQzBQjIOhle26MIC+Zi6PpRhxFckKeDAsYOr2+w49DYzuzUL74GC2BHc1e6+zZidrENtucG/C
WCHgzZDpD/U7vy/fcFNb2SOXqg0sPejukov3l1h+H70Sprs3XMOBfYK0Di8F1sVSnqrQeADiPGB6
z5n43vw0WqgssAlLr3+WCCVlGZSopOfvZSO3T4lydxBlcJMOtyD3K2C+36p+vLP19KYOkc90AgY1
0CIiZo4XTdWXhhRFaukNyYw7R90pgp/LWCIxmuhXNOs3qu2eFOiDxtmtd0G/W+O1qiDP0PqnLPJk
FSbOHbXxHOOAYestYypwWoCi3VOSFXy41cA3QNQUAJWf0QI791TsVtIL72zqJgC9p+vMGa3zsN1V
ZaRRr4uVkBLMr6l6EEH/3Ys4nGnxsGohp32VXIrvmbE1HimI+Os2Fyfm1Xk5exfm4Wo0+me178ZV
A4v6psQgkJK7DZDkhsk+yxagyQhMES8aa4VEzFUN5UFtzpYuLpDxahSHs0Ns8Gwi9tg91g5II/dX
q47LXVMXzTGJp1cjyuszRDbqaGnY8YK6CsBXvy53lU72YxaWCX8lfliGI2SI91hN3Fk1Y2ot/WSZ
wZPb5riruRx6WUqU2P8g4I6lzJXiwHILWmu4WiH7FDLsyBP4WGpo8MmpGoExkuGt7Ykj7KRgcspk
P00vmGJ362XZ6tVWHyq05sgQKgN7PY6pWMXtdEVgptiAztffQG71qDxSiQWu6nbP6y7BVKsoKziY
LH1tHSBpmLy6dXLTKvtQRe0XrD/7iTnQM1yMAPS+BrlSh+IoOrYsORACjx6iKMCVrP3yC7LbY0PD
JHP7K52rBPoCpzUKTt2yOJTBUXz2oU2tWRccjLS1N6G6SEMcOpI7Y9plI8xUj3d6HWkbZMvudYRH
VnLW8O7UDw4FpbF2wbeQbO8GPBMpwQbRzqlH2OVdsZlG8wrZh9lFtZEPqlai7SbgJsz0H6wjA5nR
sjXkFkTBpqj8dOPfz07gnMFkg9cDW7QFXOAV9nDCpgksfDicLKs6ui2raENCD48QQRENxspO6NoH
5hYKBEKpXdO1M9vmHgYBxghhnuF8bL+AdIDSN1IES8v4FaldNGRyO9vKlBuXGvo21phXKSZRiIxN
14VYtAzIJXgRXfyutgM9S99hzx80nVvDEte2iLNPrf6t8vWXOMyhPhtPgy/vJiBnAIQKTMY8vPuW
RzS16DFm+zFDqlsN/i4bcDw5WarHr0UMqDzOb4aRTEiR08RuwKVMFcpBDsM6HClHIBj5vaO3vXUK
AfleTscBXqAhrXwX0RJfpRji0CT2wYsF9WvVcUcCegYeqPFWau6mroyvosPG3p8T+B0yacFAgNwS
MboB0Nhwtgy0Pb0MUGUj8EzHxDbWRTQnKqnTlqMIEewKTu7AycOMZYXx200PQXnVxXOxKYtyY04z
8guI0yEiMW0qw2thQ8ojnThrFYJ5B4AcrpnIJkDA4j4vBWg7DHcZft8rr8X6hXVrYs+khf9d6IAP
soqb1CeIGqZWuO68sdxZDgfrWcwrSlj4dfRbFBkA7qpnV9DhQQsYBRz72tTdwzgyXNqsRrZamjc8
aSAf65EGwbKCtQyiMEx57K5r3PjDi2kDRc4Rl7WxssWzA5gv/Z83GTskSRK1h0nDSSOBvFOm4P0L
Jwwo25JfhIMFyQn59U7FsrTXqK99H3UY9LgEFggZrGK7eM5bcc1HpkDody9zDiBdreWOuMy6E60d
DCbWwWB9cnPkApclyOnQIYuNbBuWgLopAkbsbWXjXEHffE9Hpq3l6a/u4OqbOY8xiJuRxC8iCQYB
i0JOZk43KKee8RMk0iqzE4lmu7HsAPlMwDxt1+EaYTqbNsiRGy4jHLrabiOoaW1t9sXNPInioBCM
rmkwwwkMOuYyQhKjc+7yKFzlL2br9S95BdbMBIBkzt7blA1PdC2Hr3HgrcNEnALAb1/ww9PdXdNq
w4e4sM99b5UHkm9qp0P0yWt6/Y7K33DWPOcuiVJ/bxXxnVn1+wqZuPugGjEww19i3ZqBvbHTcFor
CTAQ0vTZqf7vc22rR8ZVwoYQwCrW5pi+Rmyl1KsAfEPfmKqaTZCyu17N1ZYBHeFqlkf7JvMKaAWa
vhFRNW0mc9piHXisQ+seGZSXfBBIm35ZcnKbYQ+9aNt2rpL0NvDtG9Hss855BKywdsxHoO/5xiiK
h0RA8HY071Di6QWiNafZEmbbiPKyEU3FEYHsTZW0mLJn3aNugC90XHxCzSa4s7PqrrK7atcJsOei
nfotKG3kNav2mzaIC/bK3Xo06UxQ+N6PZXZHf7NiUiTPVDmpF1496K2rUoUM9ciOSu8ExXwg6/BE
xDbzkexB1JnO2Vs7sn3o3YDj84DgaFo81JR+fcjQ60iri7URb3SPeKsf7U+2Bi5wCljJMYkk0ApI
TCqrZerT/8PY2z70WQIrrgj3rsUBJXKvq7l0lI4pW0BvdshrYH+6jl3G5US9krrpPElY3FNUwm/q
NkGd6EgMF2AiBGT5OtadQwhYf3Cn6hxCR8PeoWNHGnfd1PR7T9YP4IcToG3ltMlbCspt4m4bd3KI
Y/vPTcRMm+ehR3u5Jozy0k3uRTSxTFQFvFLfuPRuD0ojU6EJq2Yo8VhF5W/oMCbREG2t2WE2behP
G1HqMLpB6CGPI7eG5n8Fa8ZwUjwAWx1dtO2+ddC6dwRI7RpvCtmn+2Wny62CJBNVLEwHoMiPgX2c
a1QHAuoELGdy7+f5s1nRgpgR/4q8wDp0EkYkuwKtvACteTO8l9APQGe/pn5FZ6dvvtL89HdTAEsQ
U0fEgVupLFaxVEJxy+x3+FwQFLVRsLcREvJa8cFzE7rHhhQ7P+rvxdS8SmSg11PWV6swUtJvSHbr
JrHB3HkHbwwIEHPCdKOz6NAxCGA6EbwbJv2uTmIugJChJ40rUiHInE6E6RphshMpW7kyvakN80d1
CYp3UKyTiPgnBvCyYq7DdrE/ImYDQxA2hVBBQeLOPVhi7a7QKvZ3kzhL6GRmOHKh4MsiGIUSoQbC
1iS0MF6flB3Ax7SFc+6TzcR9W+5qOBOjFAANXeTdjJEztXhAg4Y8hhjXyz2ZLe9DkRePrEkfCy+4
LKFuG5NmItU6rhosYk18dFZJ0D4bKMaa39uJ64btdJPlXkXKCB9c85RmuwnIV+R6v4/0Oqcn/dlh
7WAR9Fcjqmnb2UL8iP9YIuIoU4N+qwF19pD5EJf1H7QUgUJ84ImCBrgCGe03k9Cuzgk0lCucAYTq
ACvYq+tz6G1tEtNdGWGPaQNu7u2Ozye6APDJsoFznY+ylu8iRYIBKmh1HmOskq1O1Vo6dRdCDwRY
F7m0xuKv6KkiI1hrSLMkN9Pm/g80iLKMPA2Z8PhU8cRaZZqYkpHszZybW6SPbj9eUMR6yTxxQWr4
vbShHsbttveqS+GrKebMV4d9el1GFZSyskFyrXrB1yTbDgj0lTqOFVqVpjvDQwIcd7w7q4eR69rZ
LsAidetH4LFt6Mbkly6mmQhsLNXQwCM1tdSdxZWGfsUSUrX5EyTCFcxAIrAKYHbZ4DA9s6GqtFS0
8ovZYnQV8UyhLiwjNOiaZFXL+S7O0o1X+ihrww5dTrvzcIcqjABXTbIFBGwOpqU/IPBYbASgGVAh
NEVN4b5EqVQeaVD8sv7ZyuSwykLjEFjDszVMd1FNcNy53HgiexI0DAWid01KpOy7/jmpiHuyNDgF
WXEvCmANDlYgiBhcl2fQKZwqZju46qlzUOtqXqjcQuXHejh9tIHld1lXoI8cQV3ypbFyLRgCS5Zs
peD6Xe2iO4RaQqdYPTMP8WxjcKmTMJtiI1Vqm4vsXgVT3Cd4oCpZLeP5rnNe3Rh9Ba2YTrlpnkXF
nGic6Ql+59l1p7s0aR8AhOwmYz4BSUT6GnzPSn20qn84QY9S8auNNxugCeyqGCO5FT5KSnqWKQ5F
530plSl2aYxnAwVc4JzRzVIp+hAQkvkfl/LbcvKG2nNKm/FqZhQqYjYpZJvfW5Fv6Liy0CQZdV7Z
Hak8q3wXWaSGAZ9E4uIjF7AyRmREjKfRiAQlmPEeDYNurTkPWg94AatdtWB0gARTjN+BrWzcEU5v
ZNUMUm6PVpHoeGlzJtAgCCbX6zwiq+plqSZXAStd7XzRPEHxzCS9TOzpTu3LkAsxq8y/1z1zWiX1
fUHI3hl0K9xCnm2A9i3GJevWR+O7CrwtIYbctmTCjGAFS7ci0Ld7Q0e7Us3aWVXHAFR+QzzaWS9j
3rMq9FCWibbzxhMmcV+SkQRELbQo60b9t7rqEQ3tduqphnN3EIVzG9PwFhtvkNNxsRMJPNecZUZ7
AFhzjwfqtJkjLluVIPqG2ROM47Pjfki68A33mjmnqgISJGBXP9LW01DT4J70/tM4j5/UZQpN1ZRZ
FMtWXByPYqaLF9hSuOwak2wShEcev5rMjkpQqBiQ/9jiNRBult6A1QJs9Vvw/75vQTEw5mulob5T
ps8VTnT03RFbZvqPBOqQaPMj4kvaeqGDGVBlkEM6xTpFrz7/NIl4hvJA3qEKPk4Aa8SmqiEGzjps
tCOtnr1BkOiqob28oG1KcWoVKcpJpUf4uU7hQaTiMioIblPRYKJhsRXD+OiKdNouhYXwQ+ogA4c1
ebOuBgZeEJGAtzLDqZkBbkBhM7FQU5FA1xkGkRl19oSqR4ZS6VLxsCQOD3V36VNz11M7EY7KrRmV
JgLWkMX2cCLI1pfyGbZ8wE3QNPfvB2D8E6iXleTmxCaXySWO9fCV4uG2qnG57HzQ2AaBX2Zkn9re
uF/mQ+vbPMKazB4vsS2M0A2+VN+cGdvRpJo4ctLughHTeO+jJcyD184M8WX6gXO2fOTYllTbB+eP
3PDJoMYIzMNEjRdxHwRafZXes9/3VfAuAhZuJ5233UBaBBvlWA/dczog6F2aGJVQ/F9Nhh1Alx8x
nFSJJFXYJdOi1QxCf2RlyEtEJdrM23hqf6ThslpqpJnGrhtRdMsdPC7IVuOQ1UAERG85qmV9iQNK
G/JAnJQhWc0mCymVuwyUcBiVB9JTDSWhoaAyGO4rSFbAy9GLrqbopREVCqrHwYLPXyephu8H3Dir
eArRZ0biHikpv7mYMZ9dsbz28WsboD7RNywxqYPfYN0blyX3zGeBZIYXblLwQuvWzV7rdjoPMYyP
ye+0ddpmeGg77s01MiKGS2DZF3vM3pcqjaZx0TVYhQo0JYu456FVqK+dkK0NZvWPzY5QEZf2imHr
kBpLBwHkOCY8RXHDDUFTS1WSy3ybQRN7372ElLeGzoLiPmADVRArS6hrtcW9SwDRwUqiTpPLxyLO
3J1aShZ16FLSQwqN/KM9ivduxGTAw/m2oIqAlgxUzMdsYguJZypKc/GpmduHUiP19ouEJArgJRAh
xXGZQAyhWrbkzJh5UXJWe1siCKNbV3yvcEIBKUNwpEpTpsPExMkTNZHigSrDimZ1thJNt6kDuUNX
OeZXYGXYXXarUaP0QARqXne/zOVGM8lRy/lhieaWCyX0mjalY7M2k+RRmc2keugW4FJha/s+MKOn
ACZm45VfJQ3GfVrdG5P+GdtE6g00AfwApcAIVQIrtHxKDiinqpqAsImuh+pY5AFid4z6MXmukoTg
C4fEDSNk3+TTZ3Q8CO7c6DLLp8GFxluGfntnpeShrTDxFrxv2EtZSmsIL3l2irm0kz0eda8kKain
b77lftQwkN6Rnu+dABFnW04dJLHsU1khClXC1MWHQbEzJkX4zHKoG9Ub5vFiFzoPqNAf0Qj4PAee
ix8Fua7fNrClgvKYJy5mGiLuNwg0I3kVmfej3ncvk569ZkkPf8pRwCzqdZrczc74jEkwkCvKd+tI
xwAbo3a4KYVWX0G+zaNzKnzkTIvZQiHKSmP0wu07JLM33Wh2O72vLj0or5WW9uUuMdGLFYg3wZHr
HORf02aXGoQNcTc+NAivnk0Yb2EPyxFHNIpKvt8fgnj4UHeWOGYRaDfCbdKjGzB+e+N7rw76FU4G
i6UptS9tIVWNNIgPc+mhjaEnH+ERIUrVQY01EIuEFJM/5oMXGNg46c/A3trdorGVNaI9JeoF5e0K
Ng28d1OZDqoX3+Cl+4xUnnFiLIjfX5zCPbXxRPivS41CB1zuXT+VT2mFy+HyItA8PznMnCEIimMT
lHx8mj+gvRxspx5Um4dSTWjg91WH1IuFEq0zqqClQshq50Oi2ogC0aYmTd8aXTNPXaZ/zksaCtB3
jW2GYuOqGIzstLxEif8ZnKPcmlblnIAN/vyy/CxG2mkbVsnXCAfGKS2mI3fTPrXZYJ+Wr3751go7
ax849SkqUA+1baCrQiLcr+WxfvrjpRyClIJiGW/7yqeEU41RAzsCuS6/3Dpa3x2QE8Z0KKyGKlu5
rAJWdE4C6wW9EgyZZLcbrXHcAlg7L2p9ywtYTmwVGzWvKPhv/3gj9jlQmlDRMDTLOC0vlPvNH191
Si4U9gXvuIOqTeqmzWyNqkepAY8rSv25SQz9uUCWdJfklAZDXxxD6LDnxIxeLVFXZ7vFWWHQouyg
4bp74ik9Fy0QNZzVX3RRn3l7vAgDGzkrSeOjTJFQ9ICKroWHDpCX19aTY2jmUxTq5VbEiJ5KCbWr
NZxmZxMRsOhMEkUx9CoYUOpbCu0VIjDBevluHBxjS4VfwwQQz7Ou43QCkI3Ps5WVz/jZuJTGqVMs
P3NJw1rZiUdbexjx4H5CjYGiGCQZeF22XqQP0WYkNVR6u2FPdX+2E5uNCFXEptME5W/1pZOH34wx
gMmlRA5zpXm4fNWrp/DTz3TR7PrA/oS0VIhkjN9tBtP9DF6w3Y0yqe5Q0gvuMmQdIcmcevWyfDX2
4QuFs3nVlOzgbqOPp0Ck7zGN9m1C2/C0/Gh50RP5+7cwESCvpWUKLTzD2JY+g0lN8uSEqK0ZT0nP
KDeLFuJ7al+mJ9n6Pd0mXrxpemM7slfCnf0XPAWKoX5xoD75dTEd4G5sTTWLXTU720nqe1jP5ypr
AoYfJGctb3dU3NE0MvgJHAXif0fftuPF7epE6d1jc1MjHRex1GzCSsWn9XZqDWSS1RSH342XRlvi
ih3pCOpGyKHH3alPBGaKQF3bU6oWmsIv9lHSyb2FWYmB0rsfYn2BFAEgb2OfjuYl9OItrUTz4Le7
0k28nW81SOgbgoAOkF+iPkroDrz0zHvo4jZE392Y19EMSrCfNehYIn+rcEI5TXu70zkFu+5OhTqZ
wETkk5CQL3XPxrDTC+ItpYhxnfsRQjmzbp+Wr5YX365//zZySnOXSY+dsztiq4h+R171p1DYHATw
9o+vlp85wSuudPOR6rFUrleUx8NoRvcIiaWViXjKFjKvjZdN8wUi/Z0TuWzRU/9YhtGnNKwayI71
Jizr6WAE7auZgDt3xlU4TTriQEA/eyqdZ8DcJxP95rVo/fJcSocinQiONikPzoSoopT6V9+z97F7
18T6ISzGL7Iqr7PTfkxGIkZjstA1oZCpEYecJpMQPpisVwcQJMzGOmYlCR/0nBoGwmzUPewvullT
J+ibbxVBeVun3R5iZLl9tzBQgSnBnB085xhOptgaLjAyNAI84ZabIoFFI93mU+xkXxvhfSUxQXUd
+Q+nC76OlX+b7Bpac/OcBw7L+uzQDxl3gRYe1QXo5rBP16XHlBhDvE6UjkM8Edyi4UVgZKIphJQ+
RZZ12Qc7YJpUUEfWNjy9DMu9pCGrXS2+RKn1uZ75kHpGp3Bkmxs6JPtDSo2Gk30MsGmmp+F9MGXw
FS2DrxCgqXs9RYkAXh8QwTkO6feMUxBqMOfZOs2VSTPOpN8rsnoHJpxkdmrNMxbXn1iF7hM9RNfW
oD3lViUcmu7RrEpEycZuOsxpu8pqzd5iCI5wWMQGN0OfphfXr+onFPqHLdFsfZ4FFXBaUe+wo8cf
VR5b6zZ5gZ8LlxGqRCCNP/RurXhDeHCO0IDp1/myNddxccj8+snQe2SDSJ+Wil4sg3dVCkJUlIRK
p8ICT2Ldmj6edUqa0hmutdRxidUVW5YyROuTQFprh0TH1Mhb7BhN8catH5Nq2FoiuUVSf7EIFqkd
kjMriDnIZHzHqAtAOSZqBErQURZKo/RmVp62OtiVPP0z3sZWELM/QcHAm4PL1JHrRcjesH/BFzXz
HEBionyltNfziVylNPRwa2A2NdIjccvsK5EeDo9VynaWUZ9QpSZJQ62DySvDGF1lom4KFPCtMpUZ
LLcyoMxoK0WT4RiYpLOEPKos3FzGWNBldkguO598G5Lr0E/vwmIQdDExoe4eosKB8Uq1p4iFsWuq
z6in3Ub8q9faoEoH6Q7DpYmQP95knXaG+7v955tiKEDXX24KGFIDQp7CP/6KywuQovUoiRzqzLh2
wInqhJRVnVI0eveGezcPh0DWm3FE9umfj23+zbENHVAg3pAAoDDW/TPgq7F7J6PUnx5K1fHOfPIv
DmSEV4cyA0ydS2FOzwK0yDQaV2h+R4nplMrCaIs++xIfzhqqK3EELeUWDU95HG1KPv98luIvoDAM
I3TXgZmkS/D93i+QuLzGo8sWCcMGxiCNWhJEr2mGFcswySRKAgBcDDDtAgERBL1uCjIGz+1dgTmi
iKeY4ZYBIsPbFWTEYA1ulsrlPLgjW7fIbwi43BCufWdM7GyToCyIQwTPI4LbxwWCGOgqb1flwLay
L9WneHLhOwckhQtOgzQB1SfIHm6K509PIm8mabmP2XCDebzDBYyDWSFujz2tuLFO78fYhpGBlFbm
9M8YtH5HpfPhsxTps0rYqPPcRD08p3WjmOYfTVVkjER1dHLiWyTRZ1qPtTW9pGN4+Od7bVh/Acdy
sx3DhLbnwov5C2C1HKNC8yh9oEGWIOyg21swqmS/Cm9Sq5UMfg+dxqw8UqPpV8g9Q5iGKnkxensn
Rr1gO6Ci7LkY6sKPaNCOjoZD02v7VO3c00A9Z85SF62VgPpJLftn26cBDDvvPDcy2/X6/J7NWs/i
hkOQqCbU2tQzCalYWEG4zsJb0GgA4Qzq1SgP3FRDMY8oksXwGdb4Ia50MCorKyPqMimIWrF5KF2q
b5QZCnQg1oItdBu3j0NIYyrBBxlWXvrJncmI6WnfMhPpOkQe1uXEylP7LnqOLlGhej9MeVn6rZ32
HSpCuaPmoBktgkN5+4aAgeoyZJlJpADBH7m4UM9vnUk7MrP0Pf5xtLwQ+8+DHt9qy1WtkQhF71x/
JdCjXkXFx6Y0l5j1WaPIBYaBq3Zk+7zU2kutuNhucgxL7XthKn1WBFo3he98NnrCPd+eaYwkJFg6
uLImaNZQWotVDgtPg14IE7Uqd7RLYmRny2N5M+ErnQZgU+skda4Ob9IhOAXF8NUeQjz+8h2c03ur
dI+lAglg/8oQkOKAr8CXIGOeq1OtjkERfteG8Rl19/5hgvq6MpRkd9+NV8t3AGugKZAMbX1C8OD1
X4br3+woBgKvhg4TwJGO4gD8jFgN4OnFttYkB0tdstoNXH5GDCe/ae1d7sYkrahZKIoNeuCqeaca
ZoVC0tkKRlW16b/gd/+K+JYWQqKmwzzCrMU0fzklLKMHUUZGdEhxdC2z+JHw+ahK3+mAPk89HX2F
OCuG/qqgV+hG3Xy9+mh5zr/cm79Z3C0J3tqEIgEbxv0Vet5F0I+xTYwOMMWgn3bMKrSL4DyvQba0
a5DibzWpWj87b6Km/xIAOW9UfUMo/Bh4inUzwXTBiuSD3kUfTDuctlTCfByUxn9B4sq/wOSlrbPm
gJCXhmHZv+JwCbBt2uBDeBiT2N+gNIq3AqTpvonRNjBVM5u0fk6RGXV4bPDJ70LTH06ubtdbkz+k
QH2ekmjYdpGXbcFPuGtTVaMirC88y4ZfFU4WFGiAeUUnrwgQAXjQB+h23CFtVfayOQ7J+JpNcYFq
HqhYM0PC3E/sjdQceZXkQqb+bNYvWpLW26UmHmgRu089H8zE2lDpk9t+oLCWfiydNjmkVY5NaBeF
O6bFugVZ+SoUUzeTFxFO873s51U00bfQLLy07FKc4pppYyGkjWqGgTWB1D7WZZMiOtpTXJX6pykF
rKtZB1VzXKCiOTU1T2ofQhq4OntEaIaPvWBBhi37gp0Rq6aVQS22tKPUnUfMPt6dAuKXsA5+nNZQ
cOHbT8UIB1HU4VrM1bmSZQnzFI14kbBaZVM7Huoo+t4OUfEj+vivJj3dR29gKIv39n+qT34DsFBH
Qdj+7//5p+/+O1GjDESJflrn/kqNiiDL849S95+IUT/+7v+KP3i/GbptwGSxmdqYaAFt/50ZJY3f
BB07yzDZ3H9XfbCc33Rdx20LOSZcB00JsahBAin8X//D0n8zXOmikkYjly6x4/1nKFEmzKtfIlrp
OLgnc2bCspjXzi8gfpTekXcsm+SY9qw+cmi/IEF8QQpCorWItwk4DWZVP+/pb3sQEPNjMGLT67Sh
fqhNkxCjhHrgTo8J1fA7wM0P0m+LI07bt3QsaBQawNcyn8YL3jKnJEsAlwYDbR8Tnxc0GKAyF5if
ocfbUAhk/19PqNBNLr69odZfMNPQMbpKTAq4MPpJA2o33Q8hGnOt9V6bKCGNDlCnIcM88LELpnmr
l80XkO4gWTuEpacYHTeSj7B7w+6KpqlnvwhlCrMocRGjYK4CpH/QfWDZaF2NXQmwR6/Jmr0I2SKj
kA9xQqo4a3m+i+lWS81PL4nmJI+Qk7u1PffNPhpBHs2pPp2MLHjTaoQFAfFZGAVYLOmV/zm04ugi
iz68oO8aUb6D6+uO/nRGCWHAkQfZGXQMjnbG+oelQokoVaxpW0ToWd2V21oyquZF5HJyVRPi+hoe
PLTlWZbS9t5MsvtJIsnmJP39BL/1UCTlPvOj4TEN5xdqBpBC4iR58fSvwD+PfZj332uktwmTPg+U
c9Z4ho20TP0Ou9zK2CAPWEXRvBuKxl2R2mSbRABWoXiAzdv0wShzZGmbmg8inUPbGxUuv/c3sdPf
eQM9znkRWLbCaV+MSXGcKxC7s5bijFkR1vHBlqdZ26iob4Dv1stvT214cYpZ3o3Rc+and56P5dai
u6XzgXFWOWtSDjRB0XnbTDIukATS5GGqEzyczBp3Sy5Sp1SLGmZ453oBoVobvfWhE0O/5gXc7+8v
TRglP327vLv83vIrf/ft8oZvx/oesaPz8p1GkLPGKLhY13EHkuKXYyyfVy7vLF/OmS13VSCefzkN
O/ZaYAfdxwq0/emPs/jjVCjpoBTXVpC51RX8P09v+dvlXTuxjK2ng6pc/uKPN5Zvgzjoix/v/HR+
P35TA3YjUmwtg4Q8+o9f/OnLP04CrAT6Ek4JhjArgAUVOvgiXhrDbDfpDFpZDFBxh4A+kN1nctNP
mI0QGSKsEIwf8uwskj756UWb7OTsmik/A7u1Rn2tBvLIz8bBpvvt791q+Lz8zfLTzpsnwHjmvKWK
fHKG5iOE52KLUlJQbywoBAcM7UMNUYqxADYpAUcbeoYidDto5+UrK8yQZPDxw26pf96l7nga5DAf
69gctm2Fk2CCabpuHATc8jM5rwWslBeJRcHZxnEB6QB0wtKPKLH/H/bOrLlVZNvWv4gdSQ+vEkhC
je3lbtl+IVZL3yWQNL/+fLjuuVW7TsU+cd/vi8ONLMsIkpxzjvEN8/j5c2NAo+L2Cg2VtlxqzeZQ
I3o4qHayrkniIFjdPhtK+ho9jhYf5h7oYpQXnFirkduYhTQCXAXH8M/vuSnA2lHI87w9YpHxD0ks
bVAW5imbJufSVrVzSWkOAEstyFffjvtKbw+lXOsh+0L/Q9BvnKMOaHt7JfvFE9fPR31+EE6p//Gl
6aX5sZ2KN3aqDYtn+Q3we3VEnoSTxV+IR3LHk+H59qWHDdIvojtVKaW2Dl49tuofRNRTzQG8O9SQ
N2+whF9r5BxH+FQVHRugKktTkdA9InQw12a+uo47X5c8BWxYNQQTLvO12T7APYYcrEsfISSPMOQD
iA/zUrHSUwald+lDNpFgpMWDjkaTqHJqYTqldXrNtw/weM1zT3yAmJl/lKYWeD0S79rlCVWGesJB
THoDwou9tSTv5Sgma9OA2IhE4ZpeNQaqV6Ka12ufV0VEhOM5XfnW5/fXKekQHnr54fPLfDvpPz/7
3lln0/caoD/RpHkpvVNYPWbHW1D7E/y6ojXua4v2YTuQ/iOQdemZQoXHfvoaoym+JquWnxR2dnt4
osNOzk1lXQkr1iPE0CerQVsd2MzAw7qlQjG1xD62pv36eWJJEwi9k0LMlV5c3jqrqW5rj62stxYJ
RoEvKb/6w0KhijBtqW4Dcd0ByYcjtQ68IkifuyxPoPNVD3Ish5DMCiwVpEHQiezBDeVtGY3F0u9n
rffZnSf6vWtXx8Y0y6+ZVtP0ifN7w0HGZpRefd5ac2gH7IJoRaqTM9yJ+rzE+QRyYFIocloQCQP4
yl2+PWbqh4bZNZ/98c0/v/78xVw06f955N8e/vmlwdtz8M3x/vNPMwxyCVaAqvj5wz9/4S9P/cen
BO699LGRHpo/X8nn3/v882tVbe3vKSbICln3/i8v4i+Pl4Qg7Y2kToDx6bC0oQ3L8+cHT+Oi/fPL
wsjl+W/f+/zpqKwUIl9aguYwSEvcy1g4wN4xGI9dqC3lHGIb4oJzvgOg+j7ESReIqvvurO6HPktF
GldOxofKymO+vtnAVmeOawRtnAvIog1tUXwGc24dceerk4wLN8CGwW8YDRESVhmSX4tDqiyXqGr1
r0BuIgeUTIa80lrJbDJSJI222z4qpz6l9fI46NO8A2XH/8xYQ2tDfaQAK2yE+G2jIzLGFwMYcgqd
BJ2K5TXI5PU1h3JnX+0sHk4om3o3bgJdP/s5CM8VzlRUkrEtLOVgJ+HpG4fsbHr9ISPZt6mm3APM
4R4qN6xkJW6uwUSiG/pnpHFFHX8lxWQLPnQG1GpQmiarg6G+eneohQ8Fnb19WmkfVVspxjE2yVKz
d+rSwgh6Wyc3jhzuwFPZeB0rbrUshDhPHEYZDbDDXESahAhYq95HrKH6vb8RrEChRsWA/FZMsKbi
bsvfMzGcZWkZGB1wEbDbCNc8M0pttTBPEHOoo1RhItNR6/bohDt/7gJUWl+Zts37GF4nqbfuF433
QWYkf5E0Q8urSGBA2mhOCSLgIEwoLRVWtsU+gi6EM2j+zOwmPVQCcPycbyXqbQFifDSq/s1J+jhw
YkthGkBkuABgjstKRi3ypCDTiNllTvHcGi4MsxWX3LDisVhVckmFJMuE05O9mPOw0G67EkvzUb+6
Y+mQjQQ1R2sQ+4rxrXeAufuz+x0DCUX+TNLkgAC+ZdJj+mDevAmctDGBvE1mBICi2NTb7QdEnTTw
b1g8HlooX2FMrnKkLwyFpuKkpgL6c25be2/4uq7xr3T0T27TdwjMzT0yfyfyV5POzWzeZJ1gFLro
qypvA6fjwAiF4ZlP0QDlidqjQVzVnq0GYGfaH8guZdDd/HZhVtE4GGmJpzy8/tYwogx60ZAIigJm
qchyz52raMf0VuP4QBHB3Q0FOM5F+skZJG1T+heTcCzLoF3c6eYHQPLli2MCw00Lecuw8wjPIb3U
hzhrD5ygGAYIHVZP1Xh2FbMRXPhsn1db7uwYmLNjbWuy/4JOZgw7aybWMUdGGpvlMUO2ZJo8UNio
kNK8Ig+GRScokvlaTC4yNsc/plCac9876Ebyonfuq0VEWABG66SkME8jE+B0dLKzi/bRrl2C1usu
8MVZGkMZNjpqqYXXaKtTX9vJTvdw71VJPp5Qkp70Ld42ZpddMsExxUmBtHzFs/rimPiWiSAmPqZI
AN4Y5rEc7zqTnEFtYFmxM8ScoOeTwHGQxC2L7QL591/m3nzNix7rV1v6IZaQ4kj70ck5tit5gOzC
jmiQzX1cUQOCR7MueXHv6AXt0RRYdCbqdd/icCYFgeZvlnNZJm8xuScR1ui3CZBc6E1AdTPXu45z
++4N9b0tPObv5ZAG+jQYJ2cGzj2nsiR9h6H+mhtBtfC60ZwzousqpLT+BJAsFQc7KZi10Ac2UiaL
Rosi1PA5PuOyhIuZa0e/lDgjBEYdzBeEnsT9bdviMOvcO3ZZ4gdjSNkMvXPOcKuRJ46ZVSxrMLYa
jsUgi1n2C00d9KHRgmFKHmPH9y7NqMK2dDkfCYvaQ7nBYEToBCQG70FjJ1/PLghrgpi2bqDm+Seb
NQQCVsZGyie3TrCVJ6HljN7XJ/v6t0FA0ylzKwneO6kxoHb872N+r6uhpAjn0Br6se5L7CFuWxPR
ULD0kHXDRPInrsp8+O5trGPUfGQFZ/MHFSuQPKXn+3plrfLSRt+2djG6KZIHCevlDDaJpaG/a0BS
w5aM/FrrhXnTR+D+vqMiHGIA1wtMzqv7XisJlxsQwI6ATgajKmnOQ5e/6bUcwjImVYT905rAdIbE
mIaaNUBXrvDK+UjBbOkhnNKsn8l49tY4fuo56LvkoXLq+BIvCfbxxPqd0sLYGUOGmAhBN0FHZ1aq
Kd3576aUkSxTynTG84YmmePrIQUyIWll906eDbjWYfjdZrhaKg40Hm9UrWSacz0a0y3VUsWSkz1L
d6CyqKoHU01AzkT1g+RJkngAy+uyRiNsV/lpoiXYeF7o5vaXhBw6k96kVQJ7XNQYND564pHxKMRX
QPp6DTOQwAHTq+5F5j0Chrol4jGZxpsIZhqYOw0LYSJppJcsJ8J6T4zydbJ5Gxw93/kz/rgyebVX
5RxrJqNHVT+2VJ6dHQP1sFv0cSjiEoQhua6jNnHjPFxq58OqRiz1ysdTTUPWT38YecOI15rwonbZ
JXY7HLVgbAPV7LvC3E+j89AzChs1RJ0y99ydtejt4aH1GpyPnfNEqsOXouby01JEBkXd/yzr5DRl
pXUcZrrbcLMeLe2XV6nT2Cc+EbnoKFaqIWe2j2ann1pbvcmcjYW3PExGws6/Sr7VI6cXsTkKE0XC
Fnndb2Ieo7UOHHa1WwxJo7XNfk2d9Y6BuMASwjKet3ERQjO1OVMuSNiQtCcGb6LmnnyC2uHbkS/r
KJbd1m6+oSMmlNRB49Dk6bub2d9MQkx25kxjyzDr57SmaZO8tBU09LUlH9ZaRrx33tvqtPqpSbVT
bKz3TcP7miIaTCgb9pk9fwwEK8IXXPJTP9BGmB+zbtiT+/TDqddAEsTatTyrdlpE/TF0GpGXg8aa
qJoz7OQ75eVZ1KeKeL6CCUFnLesdSlD45xuznh5NLYrHZao/NLvNT9nQBota5BHWGxP2JHmBbrjs
P7dcRuGheZDcoPWc6rTcat/V9ju621CnOxxguneoJ/sGBRAAaqeBYLUV7WinO2yebRIWWD+EhDBf
ZKHs16/NFiWiHEqgWfToxFr/fvEWckts86JcxpZmgd1z8tFYo6A4zir2g17GD34535OqZZuDPMwV
OS3TUFgHDylaiNz/6zhu1k1pPdWjeF2YMTCso4TPxxt2Z/OSmGfbFFP0URQrmnRHcpglpgnLuxjz
VF/mTQu8WN0bg35Abbb7SxuaX4nBshk7SMQRDcEY7Zs8TCujOZTxXeNb0/1S0erQ/HjvNBbVZ+pl
keVFFgbzE7h9thFejkHNmYar/JL3qwiyLNeD0mtWQKrW3dBNKEs7bwFwuzoXyGkvDMKaj9YJE3Im
I20i98pKEOtV/kxuyVayu/axodUBC79s99wnY/bX8clwreR+MoHdtQTfVNJ5ykbrt1Ehk5+zBGHb
sMx4pTOyLXPRX9nXNYX+PWXTNMZzEbauROXVuQQxUpQeAPfM620kB6fj6j9nVk/fgX99yWe0ri6Z
C0BvC6MiHGXt2U+bxESRkuTZaHXx9Yd1NWWRp2Ny1ZKXumGGa68eaeWAaAPXqd41e3kakLdzp+3E
ZtZ8pxnuRJjr8gGCo/FjpDMT2MaaRYNpvE5LhxBn8QNdmt7eFvcl0hSE/jV33fHi5yM3RS0Bcdti
MlHL3mVKt7PsBuFP210NWHIYpwlIXbFYz05CTuECHrHIOQ+7B2Wkj8K3qsDLDW5X8/AsyMvQa3Vm
UD7u+3kNKwM8X7VFQ7j+KHD5+BQvhNTHGlBuWqVf+7gP9WHa3goqHATed25PJ3Bq83unEiD1wWgW
if0AB/piV8NNT3k5bKpuHCccPPG9kVqMlgbv6zJjoJ+b/rX1p8eitV47c2THO/gqqLXisdRHeMLt
YodlqGdIZdIPhm7ACN1SBUXeHRtgvrQ2jss8PWZ5jEVYS2/CA4yzjrkTYIqo8nPvHZfCOAizr9Es
GdPB1KljHGlHna7yu3Gs78p+E8yyWrTtQjVHVOmpp8ufHiZlvPlJl++BtaZhaxp3cy1mnIfoOK0G
+a+vGT9bR3MvFEGMv2n+t5Jd8mqTyNZGcubpAKxdIDt6CKdACiSM5xS9669OOrTn2fRWUkQIkqnr
n2b5NHZI/s2ENIDBKx4zAxv5Il0vrLg5BG3yq2rH6dptM+N6xPrbzoiCKjv0Wo/iC7NDOOl1zbtY
V4emzk5zxU3RyYkg1bYW1nAiuKEKqXqcfcGe2Kos1EmOP4Tj3JzinuaCw9IR4+nZq5TsDCu+T1zr
VuSeOnAmQx6dp2e4/g/S6719vGgk/THQc/2kDxyBpKToowZ9g8/o1pqHaMor0EgbcgiGDEDXilur
cd0Go2Q6W7jxeqlTQRs223xapIm3ukfKysgakt+xUCVafhdIXZYBCR2RcrpsN6wVvgzWecb5rMGK
eyHkyQKGv487dmyG57zHx9SnFD1VbuiXSsmIWQNjCgFaO2EiScbdoVvyZx1pFbfw4XF2syRMFCPJ
fnToxRGWsuO1Ktergz7m9j66ZzX29cHFuXiwa/RzuI2Eju3eNRAWJL69hG4GAWOZSHmVbU6Cjx3j
q0PbOnK3xKdJcqBu/3KFkV0QeL9nOd6gLW4vtXJQzPbHUDasH6WixIBqkrnutyVpSUYrR/bBUBRG
udz59JvxneXWfkvmElbp7zlilDamA95rOqnZeZZxjeNmZGbfDsKAIoJMW1TvSTKzVam91ySWI8e4
plvja93eHCmeRQ1/emw7CBfpl1ZfI/ZvDI+EIJy4+zBpWev9qywRFKGHa25rpi28RW/FJphMpPZd
0qTAa2fS9+66kIoEFfXBqzr3USttDG6pfR5qhvomDinaENYvf01eCU+rmHPPZFtqRrYzzOlb0/bV
IRX5K6LrJB+Sm0yxF2dl0R1W9uZhLV9rdNfcT2jkuFp5GDDr2yWOrWSu9V1REczbrSI+qql6NpN4
DOeBbakh6q+9SQ94JelkLdaflIKrTXZtzdCoXcovKe8YPe6c+/yDObGFHjAOFjOZ76PvfLE60mGI
+1SVepba5Iauw8gDEc0acFUSepao0PzWx/jNtM5BqwwrNViRvu+tJXsuqcwi3fIfx9U41+58zDzj
JkWcH5n/tezkqVWzV5pG1YHhJMa/Ck+VNTwO20VKPzJAoqLt69I6I2jPLhN5K99XJbdTDT+uPi2M
6cwYbBX+sRw83R74Ll739eTB+gZV4y4Hf9jYLIxUj8KFB5Bbr3DgiCqye6qydP29gv0OBw0AbYek
uvsRJ+poptOTxyB/TGbcbeN8TBftLL3uDdP9GNYN7hUsl/SvYv93hRL00Hb2x2qW+onbJqpknINw
DdQ9p8UQVtuAHnNGizsQSVS/3R29RYPV7Ps7v/teohWXXvtsKggTWdyTuNdiGO+LL0JYz1M5c3r1
kJjW0v3aGWTz5dBi8eWFrgCLka3fdavRw7mTELTw8a42pWIiLYM45DosLSe/ksS7I+6ESmdq7ltO
Ea5r34XskaR0j8s3CckHMIhu7rnZ9oSs0LWlx6KRDOL7p2okG1xU8TlxlwgiAVtrAc7V+gm/+BnN
8n2J+HDXFPO3mqDDnb54XeiYe5eIqBvtyUBL+vKkVU+wBvIunS6daX5UQx22M7NXPRtTnIy9iJz5
J3vM/Ml1mDbaI25mr4mA6tIFbPGuVFOI4z0sbJuiLYM1nNAF2w2lgiKWub9WFBoEWaFzdtmRd31P
56V+MHwGz6mlLUEqJ14aK3brKe8Op69+snP+/VKYP4sEVrEuy59DwQg87cY4cG2HISOEnD+URy6L
527WRgAQLGiBNmj0JQlmlWtTHcCu34SzyKiR7A/1yTu2XnLkAtrp+TSeUTNlkYYb0MvIESYQhFOj
W16WASce8/ryQIx8NGRdfrZUHviVxQyq8cjzIxITLsxKkF+tZ1dLu/W5Yqoiq3sr769LTfNQukVz
dGkdn01F96U3vzbxZIeonZk/OPIuY/tql4zHR83aA0x50DLdPXHF0DUYCmj6OffMSUo8ltBa+ko7
4AhAbWWSOt7o/sNQinfH3hLu0uagFOZj03kpYaXsSlR9KNO8Gd7cGLA+HSvEc1RWt1VExqp591Pn
381LG9MWxEzV0gtTdAqOi0fegFn2N81Jyc/18y5cbEcdmlTocJTuVP0zW9AP2VMEw33gf/L3rsIl
r3zrR+aMVZA2T2b5MI2LoEmusZ8llSpsNdcNSUSJ9529QD7d4Gfao4cgn4SknYT5zCawCmgC0TcX
Dx7dUkgvfs0JNbGpL81bZjnPriuPtjeMR7mUgD/V6qJKKsVpTOkNzFcnpt2pRrsJzFb/UnvLxc7h
ELezq6KsnG+GB3+wtWg92lmzF6KlG02Sdj9noQk1by2Mb8ymjJ0bGc0yHyppNdShGV3oCTpbJr7L
1E8eWZt/k11KE4UAXgyZQDhKCqVQ6lGG+vsBj/G1IUqswMx3RSZ07mOtivS1kJAG1AOT/54pDrkS
eY4bXcQOjZySRrXqCq7F2r+RnvU1xRkWYrnkABejF6phduikp6/sRIiG5qQ2hMBjVWbR2tNSXbQP
mBCHGBHym7s4Rw0qwEPWW0BLHEDsi2iWPRztbB9LdzwSs7eeJw0XGuOB8chdnPZnP39zORMYSJwG
kSrOjx69g4V43DGutjnpmCWal3GbEw1ah6mxz+qzXU0MHv/8+vMzuf34z+99/oqXaB58iu13Pr/+
/Oxvj8mYYhNoiQ328wc1mQnrnrTl8qB5xtNfnuaPv/qPT+mRB48poTeCPx70+Xe4GzKE/vOP//Gb
bl5fQNAQIdkiCUvj+KQKsj33f3t9fzxPPehXgXkA/+H2H38+l5TjhZopO/79mT+//uOBn/9J79nf
UqKfw8+nTmk98QzbgfzjF7eD8vm4zwP3+b20qtO9W8cLYbz89M8jKmy9PmamDn9Ce4kV+BDbp1eZ
5QSlG1ILUuFsmMBJ0rwDI6hKjcpFccecDYNKErrWYOh6UCmKYvbMX+4c0xGBNxt+lJv50REW8d8D
nTCArC8lK1wOaN/Skx+U/AlYIXzR3GKnMHcWlnkEgZPP+N4gQzAe82BeCG9w6vrFH7vTYqJnsYle
UOQ71HibV4wS9ljcCbGNTBZkwIvm4ptIrnq9XFSX/9hGGHLBd5uP7a01129FX+PN6XCBG9bRR0uC
lh8k50GrtTuzmlnvV537E/DyoFcDUfXcT6YqfhAmC2ruohAw7YyzfsJTsrbungu2Xn3QhyyRtRqh
g+JgzP2z7DZmk2nh5HCOI7P4XU1Oy5wRbek4OE5bVMjTUH1fYZnBO3EPCHnDRMz1BmF8gTQoiU5m
XONy0u7Mco64sZ201jvSSCPVF5qHSS9vmbQ3dDrAWIz5ijRnb9KzhXwj8N9m8tiSGRKmqXmw++Ud
WQ6Vw3AA2Z4g8MoP1tzHYUZyNVvrFsIAmemTOQeqW35ObjVQIFos3GYDDzjhHqiPQxWq9S1NjOem
ZHvbspIFSrUknn0dBV3QeU2JmthiE7K91DL7BBkqDms993eeZICeZ6R7Yv86dgL5KK6tOM70QC50
BiyzJr58+KS5Um6Mrq5Hw/QZIDy+dRNBsUTNE3bOvsJp8z3DnvcVqAONNJdxlPy+BMlYfl+4qYUa
Eo/DAMwIhsd0daURZJb91NHi7GaZHAyXqTxg/DuWsdCfES/YgwaUqsI2hZP/LNb4CzgYmxnZ2oRz
77wCctnPXu3sa63sDsNy4KeMmQjp3vljcz+sPlbm9mwXw7dqzh7WTaRqpeO7mEeHGAACzNAUu4dP
zZPTYtn6i/rwH5DExibY+6tFhXGRYZumhfWQrRK6Pn7+F0puGsPGz0aaU8vC0KVSIG7dgslCppcP
pUDdkVnxs912IBSq2mA+k8YHL6ErDA5GJ5gzgjZwZIaiEzmTjBe90vwv1rzgFHOr+4IToXH7J5aC
5H954f/DW7O9cEdwOiCfNsFw/+2FrzA5nYUebcQguIg0x0auQTtvNwOkxgI00BrMPWb6ZXpv52l2
XkzM0P/54On/cPDofzgmEHBmaOzy/v3gZV2WO3NaZRFijeW+LY2o0PM0Yuen4xVztVNTTlgnqQ60
ji3DKM7O/QqY+v0/v47/YezgWCAVtXxLN4SnO87fdOlFsyyWLNwkGtsYNIEnrWgEndQLFsGpz9/U
mkAZLp1nCDfdzStIP8lotqjWitq4127KH7orG/qdrL3pliCY4X4FpSbV0ym0EpZpFKFAPTDYxpZ9
JoKUaAutB83oMg+XGjPpuozhRJJL5XhKneamOxZ+g7F5+5BtH4ZyffvP//Y/nLtb+hiod1f3BJkA
29vzl3N3FIOXDipNIkc3qv2EwTfM/Y1imbiH1sb0ba3yqrqJ2lKtJ9too2qume8DLEq7+VpXiTpV
YrJO+A9VFFtpRhIoiTeEyapjCab6NBrT0xg35uHzlf9/efT/moyH/egvb/I/yqObUf5dG7390n9r
o/1/YTH0iSz498gI3/6X66J9drgM/68y2hL/wuaks0y4VPCoOXme/1ZGO4imLUO4PEB4qKys/zdl
tPE3vx3EIdzELAMYVUzXZCz87yej1IGZjl2Sngkw3XtWQm+oHo5FYjTnMjWG84IR52gX8fHzq88P
KJ9CKUR+EkvRRkr/aWdtc/784DULgaGfnwqq/b0Y1rsiqwJOUhpeQ+mckJF9DCJOaalAJyYNO0jN
6hdss33C0ngTHdt6RcN+2eYDEs0iv55f6UhsYL9AOaN+H1ddBps36a4CmkMtARHWFHnhonNj88b1
SWHeOLYrkK6R6tkpHD+KNUEb1KvI0GVn1yPm6x3dDujfoyMz5uIeXrYzuedtQvMVr30NDpK0s/La
FPxyHX/vW8cJgBpfV59qDZ6E09Paw5+Apoa5/97wljpARu7APJ+ns2FDS4vjFu6vRv7TkPjmKY2U
1CF8d+i1PJIsDY3YYBMaT9ZjVy99EtkgIh91I76fk/SbjnZvN0ryceZW/DKNZ7+HlYTuz8BZvRAy
TsorfBcT8KrHqK+xuiQst2Zsq15oB27kLFuGnrEcxubSmgi+8yT/7eQuXDXDAKmZBJmCLTWYLvrp
5MFrl2jQsUALpz0nBdJUC1GMboygI9eQQPr0PqH7nIXCbTb5wGfKYBs4xCLcppj9TGokccjI5cHV
XJ3SG2yMX/SoQBihZzrtN1Xwit2V41HExTMEVsJH9UmdKVnOVfOY6+P6rTcOczf9goEQR1UMiFt3
hmBaZBkQFsiQoCmf7MkPWo8EtqYmFakb6K34JNRD52nmcAXJys4rjw/VINUuwwYWpVp5Xucvi1cD
mm9RJxSu9exXUp7jQYss5d22iKyIQ3NxyTm7JLb5S63QuEd0lwF+dBMcmvaQKV4mlQNzmuMs+O9k
SS/Xlb1z8EfoPyiAUTJZbh0kLYPANakBDjdLFhZS/7KuOgPr3EifPc0NcRr3e6MzUUaVgq3ZMGj3
wCQDpyAckVbE+zzaDAkEUohy6z7oTh1OC9qiXgVsiZAuk5d8VN2cnuueXgI5EGmJ1bQQy/3K/AYV
hf1CJ4NXb9hnkHDVvjEFMcc07OH+7AfTlI9Okpu8ad0+HbjOPOR/EcP+5XGzYo2e9bOM9eoj7aO+
sy+jBWtnYaaio2W29JXy3ntO1vpdr0cdpGRmndIsxt7QPCbtkh0aqz/BWRbI5sclMghfN8zlyIam
OtgMVo6VG/jexLuXavNuAKMPtQx6mLYYB4jgF5URU5mV7V1TcfF0+BSGpdeOE5QGCVM3eTBn52DY
zsGxwPxU9IbYFm+DDqLpjwOig9Y1GBdsEYitoF3tFExX2Qi3JXTWEVOiYfqRXabFzdCze5RcTWjt
M2Ccd9XyMvTaerRbCUzROxmVljyZPPyWezlFl/fuKi8ihrILdM29NpX1MFecyARxqUtr2N8h2wTZ
2rRHp+c9vmatYuvO5zvwOX6UZC/ZtHm+CpnCw+2/xDrNfwewbcKeBUEJ5MJa1fty1Ei8q+hcVPYD
24D1XvX9m6bSr7kFQLS3GpxvANciGeMh5jkY3X9HL0CP3sEgXnqhkaxLmBBwBYhYfEtoeDEKiKsM
JhiFXEhn/ndaqvNI3mVcLPGdgZAEMzqNG7ugLJCz62x20zQwBJLyGLXQvpMQQkDWq7Hu9pbFqGVA
d70v3Qk5WnayV0o6q9Qv6+rcm1ncMrtr27AY++9WxRi98f1fBDm8jV0uI2PDITP8uocnke1TkMNB
aoj2aE7wniwrD2qWtmDJIM3Q8j4sywLtYaHh2q6nWLn9SVSNgmGc3sh0uNCBMbkToarOaKJ19TQc
vKI6GxKFV5kZDxKniRmfclc0x5apKqJ0qqI2We6o0Ib11Z0pWuNeYChYvZ8TodSNwS0Cp8g1nbqH
zk26U96UPzuVAQb0ckIT6DY3Wq0OcCbdoQBPuHhILKByygVLuGWv32QmuV4kbYpeR7LW0k6CklXY
O5mV06kQ0+9lbpoQo+Ft6v3lkA0iKPO526t61cJ6lhCzMvrj1lPXNPZPd3p1svIN42/xNGVwO3yb
u6aFumFfiunX4FfqS00eN8NaSHA+xUxt+pd+pVK2dPGRySsVxw3Nwxk8XTBTScu5QpYVQwRykv3Q
lu2ujBOfzHD0O37LURqU+lHZX5MqSZ4I2cCd17OqVHcLkT5HsS46rU3xavZfRlOWoZOB08v8sQ1n
HEo7/7vurSifsM0kHlKchWBK0VTFnZGmLMwE3A70FA8u1GZrxhmML14PASd8aAv+JrMkGcT3pxge
Votihd1smDrzC8OMt4xMUgijlNMTMkHOj4/GA5bXiOF9oFjcr07iIMN1p/1Q5oeeEF3XnGsufgd0
iL4mNHp7tBEZYm/kR2+mSySj7Wg/aYqiZ7FFH0ryZwPLY8aAMqS7y5iCIiOJs9vkl6E9qQhchfnQ
6FMVJSBtUTwwBKy3bnruFoGDsckpenW2LTLzXMWwpGhtak82G2W3DUF7Bljca+/tLj17rQTGjuz7
LIySIgzz5Zz4oFlc2cGs60+dTOp9gRr14DYCHoN6MzMGW4S0h8Jk6DgXIHCawvyRLipg5n2n9S2z
GAPKd6vj4EYqjH7QjdxRe6TMeZg4jaCnQ4buuYyzXgPYvjetSXv2RX6fmCpBUD/cCewtwzqc/Qx4
app5m5NjfStaLl7LQCoFNIyucN2/cdexSbCXcTB73MxcG9eDFCuxwtjyR5O0CpbN5L5JYMuS4kiL
tT7jp4U63ejneiing9BqIEnONkzvP+KNaCLBnZ6lrf+Cg3zpYjL9cq3Lj7abHDrGGkyVPRHZhCES
sd4glPRq/HV4Ex90saJMt8uXmQnv1n+AHmiI+I7JyBoOPrmJLhkqVzI1kXewV9inb5puvvEql33v
r6zVupa89rZk2usfrcQ1j6NiEylJGmtd0CBFZednLq+tlT0RitCskcDmQuoAmZ59xQh+8syrhS1t
5xUZd8E2geOTFexIJ6P40rSgo0B0EZTtH4pKP1SrnrAPdRCsMaPvdfvUK1OnttPJX8mMi5jJephs
66cEKIjRdghWmx3LaD9zfhphQygSaDpRBDgfzhqRWvtqGvWImzdnhjkEnUEP3PO9mq3ZielbevHN
lTjmEbCY1IxfxCn1YaWjgWPSGsyf6YzFFHUb4bJWNggD4uNb7Dbcc9IAwra9JdH3ZCeu4X+xdx7N
cSNbm/4vs8cdeLOYxVeW5WhFStQGIYlqeA8kzK+fJ5O6XWrejr4x+4lQZACJBKrEAhInz3nNjKYj
KCWmztwLVpre3Vm1/XUyuVcSuz0tQYFGSeZ8LX1oFjN8oU8kxfWNOfB6VLsNVR/UIXka4SHxBgmC
+3QgOJ0d54A+eLzBewoJ9Lx60lu7BBKfLOdRl/N3Hvjr2q7F3nNRF7LH6rGxHNKyGVaMQjQvRdQd
J7d2tk7TzwTHHaw4vbykPQG7g0Dkem42TfOg6WO9yUsv3jnZgnEDy5TObdKTW3r3+PhE61BrqWvw
kxcpM3dRJyE3YfUimsK9LGFyZxXL51qzO17Cmn0yIE6bm8bvqhtUqEbKyI5GjTDbdyEo0AByA+yn
7PuUYkiZx2BO3QmH4DwwT7bRu2cCkTvUW4HeBIW7wUuG2n1OSW1oLm4Cqq5rztHkNtuss/akVVh/
eOBoTbf7DACcqBp66IyZ76HVqycMLMOtEVuA7UCD4QLinsdswQIza/e2x8Wp2pu++Yjk4CvS7wcz
9l7nqiIximI4YoUArFEbX6cAEzCjgUcQpNZO1DFl7yTmm15abSELbfAf8Zdi7UQLt1nXbZfoK3Ce
+dhiGRuygmHh8KX17XTfmbxWzV7smRp/oJJhP2AlcmqxMUDaojpY/YTKZo1Zju3UN9ExhjaxjyPx
A4o+ojO82NdhnKLgZIdPWirecBhvYMUmPej+RwEk9CV23GKfxG+dNuk7rMqm87KkJ+q2J3M+LvaE
jubwGpAzIZl1B6M+QQhzBPWJpCaxK/7ZrfDXzfJF8Kt9m1OgYlNW/hFt9VRc+M3ntasb4Coa8D+9
J7W5EJI0hWnuclgl5EZ3ZPS5lZyDpyOamrdmdGjd5Kb2hwgL2ZAqVeT/MF1KiqNmkiB1mRkb0T1H
NQwIp8Yomoc0LtsAVxDuoyV49OLhXELqX6XNwnvA8w+VbaBM5nePmg6jOJgC+1uBBlGVVqioauWb
maKpJwwe7bpBnQUPIX4cnmTWwNtozKhVTvDzkru2N3MsLBImaIf/f21o7dGaRL7WzBB6iuVs21In
VubvgrNQ7m0W0tegvoxqn3kA1uburnZJMiVAtVjuR3tdhwyYTYCqCl6rc9XfTePyatXF/aSbw1kA
IN4lJkYd4HxxTihlYIVNDWw6HkdjoQwAvjru5gdTWOMaGsJL4bXIt7C4n2Ad7FpnBhxCCXIStYuB
lzPtB4SCtq5rfoZ+nG3jcBwPmnQnCYwfne/nPKfoX4Erids0uRhC3JkstokyM41Eq9kdRCg+BZnh
nlq7XzZxJqvflreJiAvOpTkSjBVNTjEgJLSsoktddz+BgblbgE5bEPLgEfljp4jFo0pp6BscoMtN
UNbNpUnj9TS2L60XIWTIPLCbbNfaIahlXIBFtD1VR4FaMwQLUP25Z29J1K6SLvmM7HACBxsktKab
T3EP/6IT3pEKD8whzyPWQTEm8bRuFfHd+NnEzy4xnrspsg9etLLa6KSH0juhZgmjb6NVp6GsK5hM
6mCARmNmj/Zsn0wbX8cRn/YtOQgIrCEIE2Mqq5OedUdQfCAhMp3FeWWgMJ1Raa57c+U65bNZJT8X
k8sVFqrJ0CTW+UQJwkeK2XRSMg79GckzGx12njYgngZI29q+DeBYMB3duLPnrkqCt8ZTUC/+C2VE
mb5u9M8u+YG4jgju5xpKQnun+Z8STOO3YP5AkRnDfYm0ybGRop7MUx4KO3J/GSrUF+WWamrAikMJ
Kt7twENrD7iYADfQYthXsmmcxjhWslG7TN4GUmwjsjVFbh5r2cT5aPM6auNbDCTTPRoj4Gjz4B7u
T3hQn6Z0RVVTg8E4Cg+N739/Cb1HYt3JzW47eeHCMRq19Xe73YjgZ6l1B09+N71w9GPnfav00jio
HdU9meAWM9H+1FuDujvoMnCWC4GT/LJqyxLJXU6YvxvwR0YtVB7VKPpy20cHdJDMYxENv/4+Vlra
a8NEm8oeUv8IlEHI6puHiXR83/dwMb3etPHt0XvgaOW2YeI5VrJRWwH5ufetlp9JjegJAEwUT6AU
uSN4HKJZ1FgNAGVWFw0wMKtxQ2UBKPgigSKWPG+aOhag/EygKRFYENGmkpqIi5RDVM0Ebg6xxT87
BW8U7hJKJKx177U2Q/NL9wRhJFuBbK59JdH6TQloy53QY+ld41eTawKCnJ98mjAUx1zeeIywboIS
NFUw0qnM14NINubU1sdrY+R6fSTIro9gD8eNr0fI7lVugosUvoA9Vrs3M6/nYz7kzdEjRueGBjdl
t1rDLwROk8ALWKLc1TLd2FDSlQg7MoRp4Y7HjCfxYLivFKHGow4aft8g6TpZ1XgUslH9mDmCt8wS
AaPOXzBR7EsZAc+DOAagZI9NHgDA0TKEQZfi1UgvoxStzCYn725qqVepeX4KKmrEpTGSapt/NrnU
w8xcUBqYCD6ofj4/PQYBXMBl1NG1sLojJmbdsS71mCzeiDoLTId9hJIvFjo15AIcF4oOdc5rU8oP
7eweHJ/qvLfkFQwp05vICzbyCwxzjtym2m81hHEgdLQAK6pPlcN9l9oBxEroHJHHNOkhiGXpLJNK
pNspdU/VLu5fAtDIVEUxVI8N+6uY8LRKs5G8yOL+MBuys15qIaGjXUJYhH6L56EWSsx41iNTqGXL
eqzQzBRO+Op71QNqXnuhC2c3pMZTYwWf56Ict0BEtSSN94jf3iczAhm20fSXuLcRk3Ddt1R7QsCk
QZ8/Dtau47/MTnS2UjvfDVL+O4ix3SzmtyKZ8r3Pc1wIsnSpmd/mmg08PVrpkh4Dw4hFw01qh6gX
+0cNG4dtZeUvkU9p3O7JokJT6odAgpciwFpt/lTVvgVsu/+DkG44DA5RqZa9JJmNtHzKfAlqNp+d
DeLN2KvLdDkVScS4Q7ELfG+4w1KKLCmO0GQpIYhPkA8wDst2aVsi0D6Kld5LZzTrTerPg9VmPYF7
H99ce7V17otqdj0erXJthRNC3yN4eDdwv2n5S1d4y8ZpXW0VoGrfmz7q126m7arRO3QYgx39FDww
ikXuxStbfArFS1CKi2jx0WhwmFlDNUCbsmuG+w654E6znhuoG9VAsFyM2ucKCoqG9/qeah6rzFLs
sRdyUF6A1YYYXfUqUHVZoTqzy49F2X5OnHyA94RbCYHggRL764D4JCg609tW5WQeovEl7cf2E5ms
lWuO1P/AyAc5FvSY7D1MkeNt0GzZOR7vtyYwpq1nDF+E4xPuNSSgevcbBZv8uyuGV6CfEJ+8+Hu/
eMmqXrQAsAI/hhYNYKTG8jt/8M9mnm793AOxaWIkalX7SJhv4E6fEuAVkukWReH9guskbhrkPQPD
2fcBCRDSEqvJnZJ9C/YvK2yfGRyM+JBWwZb0+1053oQ6XGdHhPreqjwkVOwxXbdRC/5vin5CQsGW
g4Cc2oLMrglkj4GQGmYGAHhgZafX3sqo8vOMUufG6oJnVggT5nIsMXtihKT7Sq7g6zilNtYHoGNh
JbFYsniVxEl1D1IvIcvR6TeWTzVkjp9FS+EdwU8SVeRX110Znwrjvn1cTP7jGQVbQvDXBQHFnVvP
iGdiKdy7DQSoarxYVoaQrwm2pL3waHF3oUqfzsUAtt55tRGRuSkxry2keCF+n7pR2LtI9F+VR6Pm
6Dlre26zLo3JXKQEPpW2i+PyNeKHYR3ubKootncp6GnsJOED+uihlVgElPOSrwE4U4Qqwk/LzDcN
YaHuDA/5H8OJLzxcK1nKyEFUbG1/Rs++8A4oA9TA14C4eMWQPtr3NWD+jYXgj0xt4UNqWke98b9J
MtQ5xE6Y5blzV0tVPycNoZGR6pshfICi+TrbvnYMazRADbQsowRYUpwbD0aof4Ey+pXEdrkKI0hL
I4J5vhGdmFsB6/Z7grht3PbuVptY2sWwsdACBmbLu3fvAL2U9LBPMYUVliZvEKKRn4uR5BATME/e
XhCCLXfn59oPxy6AmQr9j3ZEPX6ZjJcqGZddbEpdGrv45I6QCBEo6TYgSYatZ2OSVYSTvp4F+WfA
9sxZkpJEohtD3qK+w6w5L+djHbvPY9ab9/pN12y7ijsvBFJ8qKouWmea+63squdyyjeZ18Pyb4BL
R35z0zj4q5WZIzbJXN4MCxO7maO9DDN0iy85ObKRGXyIxc7v5zOSbrdMWCbAGxY3pjXw2aQmWVze
xvmLIxJn7bbNi7mkKNda8LqCCHSgkWCwKnysD0MYrfPiHFrTvcXgmBStuastJJVxKD7bSfCSSVcp
9JXwRgG4ST6kwNQ0uYgsAs5M+Gnn9daL5++R1i37FCrSKhfuJwLPz3psaaSxpr0X8P6v4hZAInqV
eRFdkqTttnrweQjnFNWpHL70hOcuYvAkwo76aLEYqQNj783eEyox22XW97aJflxKPYYFn1OzVK6+
Vbn43FA5kPooYLzEt6QaTda1xiOkn5LsiLYqmrBd43s7noU+3HVF/pNkoC1wYZZQOmFLLYuQPG5X
hckhlX3qgGoSCUkspLxFGuUv5DWhNeAMjWYITdMQnA5Mun6BvCHw1Ai9Tvt2nOEeBO1jUaD5CCId
iZQj/nIovlXEDKpBmWZ435rDPpTwjQSKXWgg3QCXMlgltUlpZdDEaQ7taA/ibu1DYBgSPdom5CQp
09nhhvInnjiU/CK7Wo6e3U03eZhdipwXTxDUd/HEazxIDd9YlyP66XVuHzJdn4nwleb6CCaPxO0m
r4hfeUl2RCgEsS7EWjPtqoPqbwBg7YuxZVHvPzSk77fLQHkyyR7HsHfhHxXB0YLOfHRxsu7xoa1R
pCYKQporoJR18HwCIbdrIJf0zrgtNVwFwKDW21nPi5O1+PlpgS98sqORjAjLqwizP+CBLiqcmIyh
fupKyJbZpeBbCDtd2agt1YwpJgortQlktjoCZ4717FQCMTxNUi4pT42f9WDXx9nn2c5tArgZcDpG
St1bpKPa0Wtuc3QqhD3ULku9euVq/U07j+Q/5E/mhcmvX8sTy7iHeH9uJq/Z+HBN1kuLgjiQl5mE
fQLrg8XfOpEfZU8lufOoXEkbX4CGD3qRaOi4u9gYhw7sAcLCa2OVhIqdmZDKVZvqyAwBMzRZLyBy
UZziHpCpKJPbMq5fMyW5ok/NgnFee9HK0dv91te73UWgysGDysrPXfpoN5mCgip3tyFPVVvUo/vD
UL6MqWsdmTmtYyEingQsriS+wQ4SpBVkgxJJfVwWO8MeAEPXwCrIzchVRFCznlBbqnHSyYS9gctr
N3bJyURwNi3JU8NnRQKWfN5R6/bQ5yPcD1tyedaERGTd+GSbZVhvI3+yMr2We0yG+qrxkiHA9867
RX3APPaJ/xMP6njDa/3gUZofrJgwnBCuTLh3lFa9F3Uey5aJtIHEdFCwSxAw6NCgGWrPWxvu7K5Q
2GTN82cTAKW8MSKWsCVKLTiRT8UWPtAftuDG0dKYpYxsgj+3rCZw1mifB8AKsafAAuo2s0JE+yWA
xEXZJc/c+mYzw3vX1yOwl5vexX9IrhELuVpEm5v1TEQeV/0QkRTHyZcZNEfXei40RvLsMUEaRXxC
8rqCtOO3JZhTELw9JSASlMWk7ReU1o9RupBPDeqbd4BwVFdiP8w2LGsQwEUdohEdlDv1OaNSvRmV
fA/e7TZmAeND72Os6Hn4dhQgwyzH7vmywoZVB7FELYQ0ZB1EhoePpOwDPa2OeuIQt0JqW6cwYDCp
F+WxkUfVrg2jfw/X4NDLRZ5gxCa0dJQAFpuJ0pJrwSBGFpRlISuQDpWmPqbw5AuSwtbw3TXnx3RB
B9qUq1CkEusj8hNIE6h9acy8T9qEv4WohpOXN8mhJq2gIDhTOcUwAuRXrOT92cKQghUlQPny5eIG
B7C8PahvCuKPBZFl9hev4ycUSPhQRlH3c76hOBvssPo8VfqMyIt7oy45Dwm3ktpUjZ5BAZGfTamq
gWtGY3YTX/S6j4ttty7t5QFB+K9xZO1d7Ez2nZi5zUx5d3GHYMcQL5DIJzm5yL7WdpuVRxVio/7H
tjeAZlZ/h1TrvizQtTfphC6K/PPEeMtC23z3qei6dTWiHfb+MMq/gpgbWKFzQ51OLsvbwv8eAsfP
ZXqka+Zo78pUitwL5+RNTIXY4odRHUPKh2s7Dru14QkeFfm11POidlWzyAPjEA8bEZBzV998mjWM
Zi3zHHTObWTnoEv4dVPPkb/KHK9ra5ehRLUS43AQRZEdXTxLCYSph9fzF95gGlonRQ6kuUUqZ5c3
9ZOFE9BNkA23RmmwfIhCxL5Aok/kWlboXF1Eot8TQZCMZOYy8x7HclzTqLairgccddg3RswzqGED
wl/VrMWPmrwmfmHFo1+bX9LefUUu+bapjWDDihK4eA2vy3Occ54uyx4VTF7nen9ESuHUefWrM1jU
Oxz9EWG3blWAFcfaHYxBV3yNAhyhBmEWOIgn6zJGBR8o6UpYfrZvEvt5mE9WE14qAJsoR4+bxBxu
MZFA5jxnnrUvwwizFerPD9Lx3aMgVylyyEBTPD/moX7TE48BCwVrPpcHr9H6jefD+Wpz90Ka/t5P
Q5z1MFbG6L62EQeZ3ORuklTFpIaW5c9QqU0WxgSpBCr9iFBQ9YMnckGjjqDMTELUoHRoal1qtoi7
A3+gWlCe5sZxV6NVHlCUGb5X+r3jhfaPGP8pShOyxFMRo4oi2vij/hLhMBOQuNimRpYdIM3/gecP
fkWxeJgalFe6Cr8o9TCSdB5u0hTwf9nq+9H192oWCVoTlXC1ifmGeWjmAzAEEAVzb9wZ+aLtgrgM
jlPh6Yf/j/VkCdrP/wXraeg2EMn/rbR8o5/Vf0A9/yf/1mUIcP9UFzu8/Z//9X7GL5ynYQb/CjzT
J8bzLN0GbfBvDVzDM/9l27qhB6Yj1W6lOu4vJVzP+BdIdoZ7NqBwx5CA7F94T4dD4II4almejSD1
/xPe0/L+CveU34fkrmMbLtBjW/8P3DyIhrkoBt3+SYX/D0ldhzHrJLdiyPNN0BrLtwQMUWb06Rti
0eT8Y8N6aNMuPYBmFvsKk+spHieSZQIq0FBMW5R3qycqZ2BAEsiYfl4/qSYacOEc8sJhYTLXT1FT
80Q7/j2g6BRbcqDbcLJ0cXwfrPnzcYCbscKPA0I0UJQdclPgEFh/d7Cmr41Xi+oCfjomNZGg6tVh
kLW5HlZbaozaEsJDCbN7v4jqLs2QukyB5WekQXeJG+MLqeBbCg7DTyObThQahtcZfwewcqge5FGW
HzPietYuffJk6zAwG4/g0VtkmKVX5CfMsLkQrNU3YRU+X7tUv2qufQR3W+B0wVH1a+DCzuPwoFkV
KmpM79OplE2H1NVJ7XKn5TdBW/xHP+gOHDmqGj9CNVo17/vVlHFMXYjQG52fEWKaGu+8n1WW06HE
RnIFdBHbGEA9D5FEEdmzhpdBbhcnDMhQ9IwzUZyyOULZ5ONmmBQsUmotPwQEfrD2JADfLQuqwnJr
GbE1RPuMors8qg70TRXtEXz0d3qqgS/L2uY1Wch4hkJETPiR/wWcD0oU9SvS6tF+IseNOMV0G0/F
vBpRaXo1DJzqy9ZGqi0d7BcDUT8PQ9HXyUStz6P4RVzHsDHRH6rKth499HN+O72JhA31Q9KBvYG0
HhYcydH3G1TZ5C4LFvvWDTVpEO1SpS6pNGHickeFMeQBqZFBmxpt09iBfwdZI7hzZBO4xikeDPt0
7R9iMFaeGT2oLtUMC3wpO8/IYZDEfL8GLEgsRqMJxdAyHc/41Ms1uSPOC1likjjcXx8OqCHXvi4h
T2Mh4bLFSwK3JgtxRaNrPqs9xFj6FjtFDnzcBw7LIZQvvVOeFx4yE7bF2v3fI8u2MCFSCPPXmeoI
EyvKf+SzBHPso2r0vCcXqbEWKYf+ETZ3f2rL5KGhoP8msLqZ9bj4ZuE7sCJ1ET3PHYKDCfa2d2Yd
L3sXfM4Jkcz6hDDDtHeqYDhFeq2Nz3E/hO02BHh5G3c4CmnNbNxMYk7u35u8zM5lbhx/65IHNR/t
ZCeLgu31QIKf2v0bBbT417lyYJFCAUth26O8Rhqt6Ruf93PwCRNr/meysU1+58GN7e21D3ArKnma
dSmGqX9s7Xw46772flJIEMf6i3AFg3b7HAxLec5IC8mdJF2kMtN1M547tE6D2kcJzvp1ZJSHSa6D
iyPKnNBZMzy48Xp86+NZD4jWvqQD8x4xdXzby34nMuhHqToiZ0mY9j5uWMJfx4tOf7MKZKIFkvko
X+Lh1+bzIzx1uf3ejCZ1nA54XtNkxnsf6OmXFtutcyW7MPUtz+ANv1xP6mNkyz5cFDayHF1F4q6h
YMTPGJf3EvGzUPm/hDCH7t+7QILuwJNA3JcjcqMr74PZLK5jr/3kj7pdoaERbPFMH+GugT6wBUjz
1ESWYHKKH2TrNC1fvpOCb6gwFtmFdCwDnF9vhf8+wElRKUL/77d44G+4aYb+8SULg9UyDRw3DNLS
YIM/8KsqqAXo3y3OTzdAR5iqqk5JrzXOphMIQHy4ve6bon8GiE2RvbAR0epBwOxr+VccfJQD0W66
iwZ+KEM41UGX0gqoBlKwlH2oagGyY21OqTRxLgZppQIalX8o0/R7vjjxGjVW6A/Rt8zkDs1BiT8A
TYDszJ5qwC/mcMx/7dQJUt9Lco8bmvbJ6eFo60Ew4O3I8BqIBZYuyMWpXR0Bts6tZGXNx5Qzd7Sj
tcwawn16CgSpuY/iIn0z9ORLlg3GM3VSC8HBDH16wz8XMVnGekz1+yS1vX2bW8kx7IBEkG7G9BEd
h2ejrBED6qZsL9l9G6Bg2dEcy34VC2E/UkW2H/HrkClTLzzMVCLYFfltsUSoB7OnhvkdyWyWHFiv
d579+D7sMECnQLzOKu4rgvn95Eolwz7xnhG1vgNCJr6HUWZQ4QqW+6Vp4Y4EUbjxi6n6Ht6O1Hy2
RkEmBT1Qwp8+c2//+aYxTcK/3xiNNrcC4pgOjls+rDg/MD7cNF5qTgV5twgeKnViUqQZqCZjebCi
bQY7Pls3Am2mpW/uXX+G7B52PUC8qfik1wh4euT7QKimE2uqnDtgscMT84l2IhYNELrRULuvRHi6
HlBbqk+NU7sf+q7nfjjwd4OvfUSYJmUF7wDyGgEMsDoXVmD4iTt+uM+ELe4LrfGhuWn2l9kbngJr
tKk1RIh2W9GPIS7QDsQmBLqylGBypL3m2Oo+FQ+5HxMiAHKQve+bqtftnW5vUjt/Hy4Hqv7ARMsw
S4b8TFovJRWgd3AHqUmAZqNIlFnBFx+s0mxU4U+0nfeGaKDbBW6xNoJRv83NYdmOqejWnSjY7QuY
D2oTMcK7tHazoxqnuubQrYCjprzmMq/g1eB8nyhDn3uLZw0NjZiah7C2YapnD2BmQXYj30MfUQEa
CdkD6hbZg09SaJ8lXrNWfWqcrTXaTeGLXhI8fp2LjLB2HNJZom9/ddmTKC7Qaw4Wf/KN2SKCyrEU
dFdmPWfIdhST655UY1uY8IU5ALRSvvevB9SW6uuSof37w0ObmavJjLXNh/N6M+ooonbWtwV9x7Mb
RD/tfDJuJ39wXjyUjCIrSj4BwB6f4rnaAlzTHmtdq851gJ6wAcn7u+vZN2Hkm5+9pXB2sUDdGf0W
/YmXyw81AIDnz9pxuifU6ZsDYCZ9V2sWvjSDv7fr0fgehBFoZjMY79zMr8+8fUByywP5PiqzfQR8
iRSU5eLlgKQJ4Kb4Mrtm1W2c2DyMnRndEhrHT03Y3yfIdSAw7sZPBgt12AOImKuDqhFaez+3hn5R
e9cRDfjIJ3XWn9dQI0gYSQYC1+jRlVmNJgrxTdhQl/Gz0D++b6aVAQDA8un9bROriXHW9h753W3j
DNoL9AOQ+7rt3Fixr73oFpQg2+dtoI667bQB86E9xVmpPY7FsHfkKGgFzf6/TVt/nbUQ/JfLyYCU
sAOXmXXtX+mDYZxNCf5D5c/MDFDlMAXWhWnYfa+z+CSyFlxZdmskBYVsEQlUVT3z2R8q+9in2jlW
wNHEmvRNWOfVTr3d/CxH0h420zERZRVQox1nCeOWPD6Sv//89S1p73ilkdueDgfbdwzH8gwd9qNc
+v9OxdWMSPOq3LN+RJZ2AuONU1idZOImK8AtvO8HSRzfdw3ZrSntAWCrQX7j15dpabdeP2f+CrmB
+H7RFxfRX2ZadUqfAY1tq8Ve8ySmd42NtmDZmrC6NBf5eNmnGjcP3H2XYJupDjjyKAT+aC8g5ACy
++f/sbIf+8v/mESCY1OSdeA+A/v+8D+ewTQGC8ioN5QYLzgVVC8T+D6cCK0vnVUPh3KM/I1rWfaX
FJPPlYCHfCtTBJ+aqjgsYW1/ob6f3CSVJT0l2A2H6i23uvYesxPtwXOip/ezYRzs7D6O9+raoB0f
Ov1iUzsqx6/JBKAsKrDi0/mL1IAZ2Xzf771fWxnub5DF6rlDX2TQttVcik1VVam4iwNUDB1ID+ng
8CXs4ZD5jsCxE+mRU5J73nuTThJgp/bH1G9QRjUBmxcahSz5vrdDyod973+xoYNQEKrQm6jq9olZ
400NACMbrRBF8h8XVKkOYdVmu24KutfcAXwB8Ohb18XZLpuY1HEeNJ+XQNd32NpYW124v+/aMxqN
IEWfCkQtL6kBa0ltqSYmy77yfX9AOO8vB5IlKv6L36n7V3c6bnh+fdAGGCpC9wWSI4//xj03rGjW
A0xI30Tnt+6tk4CoEG57mQodN/lkfqRQQeMF9iZOsAvA6G9+VAdyrd+mpju/D4s62IJxlJNOh2Ib
GPqBcgFonwfqx+ED5LbgpA/Fi6j88MFexvAB0Fi2dyJ0JkVeoWKrY0e/RgQ72asz1MAlij7zinJO
6gzV7wKy46qqAyFkX11V7akz1FULAyPL61XiubXwQ2iSvRoHi/bYRB15eMyvKTlh5f2+KffVlmpG
P3aOaKaxiFObA3UkvbUQ2swQI/vnh9Aw//NnINWHwynyByYs7o8SAGZS5uAIHPMNO0ppk9hkd0Wb
PwYU544I62V3qpE85rs0wS0KuFe9U31qrNpqe89CCzIQcOI443oA/myPZ9H85UP/PLXZbT0+fejO
5KebUXruqzk+XS+jhnUaOHgMSLX3T1d9740loCAPPfSGP7/vrzNK/Od6pOc/HCi7CDFnVnTX/uuH
aWAK/dLQTuqg6k+QvD4iCoF47Z84ULScwIW+73/cVMBRQPUM+Lj522m4xTRAUUeJNP3tCnK/x4dp
49ZasBlgP15cPYdmI7e8Ym2C2bw46fCUTNBBo9Y/N2j0o/g/oD0W9zMVgyr2z+qIS+L1rHZnMnI7
fOpgHqQk7cEcj8+daXxegi5C1Dqabr3KQ+ZFW/TXvAgoL4nMOC+RX35CleOk+kkfpLux9+ubAsXe
V9N9nE3RfnHJyx1qA7EiNepvrmqUzfLuj4dtHanuv1namkqS46+vj8BAksB3HZzZXOazv84fqGIb
2UhN5400D7+wS5kOhJHpX7Kx3fUhZu9qTxKddaD2BY4bcwSdWA757ciY3kBrat67+llP9I1t+hhv
g1nbXAdPSxS8j+nqrMBAJ0RME/cufWTeMrNhnxhTf2sgpfKAwgIRHxVtdC+DB9VV9mUHmSRLV3YJ
XMOUTb247a4ARb9RfWpc1kvApOsOe9U3IiVXEIEAGaXGjM2oc1Jb10b14eJZ7pii0USS4zyzySWJ
mk3VfDjvt8MOGNUbLWD5jj3qx+t/OO3vLtV0vBJnd/N3Q4O+946o/oenRZ+0c+WV2lltJUn3IjKH
Ivlf+ye5e+1DGB7L9cqWwRiZ8+v5H8aNdlSv29FF2fevF6iqBjlBdcEuKoeNz7dd/9aprijNSG8C
Mofx4NinMBvtE0m5FL7YKYKe1O20nn510J8AdKwKK3Hex13PIN/4EIbgd65d19PUNRHJTMIn8tk6
hUKsL3WtH19603m1ZLI/AyvZk1n55opUIJgWN/uQXO39FOXb1vWbr/7sAyWYW9ZUWOyd4SM56O2F
7mtAakolOtw8rldarOdPk4mVh9ek/U2J18eYNwggY7VX+179ghlRhMhO/wqgoHlJo6w+gxxF21Lu
QqDxDkWGpe772GIw9+0AazSTR0eM4L1zkVRw9MthvLcmyJez7lKIdbTkaaxI4qP8773pwWvqTyB6
GiTzcMNeHv1m8Q8CKDCZdku+0YflsbahkLhpq92oPgf97vs5gdwtT1BdlDeGXYk45AZ25/KoDoSR
9RDUVXxRI8QEC3AkqbeNQthTbpCSF59BmW7eZ7zJmcBPhOS9ZqMhecFMqRp19DozXg9kvFscWPjH
a9eoLnKdUK+fdO1To40/Lx/eGAf13o6Whfc4iNlypd7r7/vy5T4bmDhFRni5dl1f/8bfRANq3DU4
+HC567n8CTCTU/u2Mcb/JViw5BLqL1Ouw+LKlf/Q9aay+EGhBWZ11wb4h/yw2wglhaQ+53Vogj5O
f06olSBW3HT1+X0zCj73iEQemSn1H5EWfqqYxV9gAerbcHJggwdedyHAtTdFi4hHmzWYCA4IKJqd
Ky7LZAWfpCUs9un+lxKZ6Rvh2S5Uljj40tvDN1SX3Pu8inKMHKJX0voP/xwYyRrox/+rIVVyfIIj
HW3mD0kwI8h8c0LL94ebTjYElsl9hHYDZD9279UeTGITzBS6Xbk2o9pcuCD3DRZj6mgxung6m0WL
i5tn7zJJxEJqOTxNcxOe1FZtjXf4eZOIkv1UPF0AK3JTNc6MyDXgyuMYSUg9ZbljA23khIQkiHqQ
gXdxMvHKJQvxyUddco18gr2CKBMjpe9rfK6TROfIpSGTqp3UlupbbDNFmjzcX7uuw9TYIROQS1Qn
LkxcK0nELfi/5pkgzNl5flLulrTRXvq50MHuhTAz5K5tGZ+B8zp3ak8HjjEtkCMm3bofmuWh08r0
5p9/JuNjGZl1M+68CJn5OrGtiVTRX8OAUEPzt24d7XuiAT0dSu2rlYvyQTWhM+UUaNJ7vmZAWifB
wwoPm5thdsuHxEnLh3aIEFlzpMloE6I8EEbufYLpSyJgmg/DN2fUwjt1LUNe1bcHSgl2e3v9DKy1
TpNPwKWup/q1pH2OYEj1mbk8DHU08POHwWn4v4Sdx5LcypJtvwhm0GKaWsuSnMAoobXG17+FSJ6T
vHy3uycwhACKrMoEIty3r+0ayj6D8YDDganeAOQgqO7a7mtXK5skzvRfdtyt09i0v6qdCULFcLz7
EI71qlUwU5HRIi/bsrQXupmdnukgfSz4pyJ+/zNFVJo33K+1g0gRDU7aHGOl+K8XBU0NrjDgAmu6
QNxXsvvmOP2UGr03aO8BJNjzJxhScQmMrpvnRVajpi2aI3yJUxDJ9U108aUYloUPQlU0ldbB2dCP
qZVZFJTdHbDD+5lGeXbptMC59pp97/hWfZRmNVI4xtsvdRvzo/CbY9s64b1P/PhcdnY6y6f+Fsrf
Uh/seAtOE6kLhN8FkbtsD4dvZWI1eXwefNn83Szr/tWNWmLsd5+6zj1x7N8H1dW1fdxAV0DMXunb
2MBLbOoTU4Y60fZ+5SvrSGbnXIZZ8441uNVq73JdDMekgLkgmpKU96tSGyDBlIH2XvKCnHVt6p1+
X5N5hX5TPN9c+51fnGytoPqU/8b3ivJtOQeLAYu7M6X2gCY5u5sDm305TL8UA/wdI5D0ndXVwyvi
h01CzuWLRvZlKWlRss2Qv32EyBDE/MRXoB2Guc4Ci8uhc0wXf6Yaz1ACuc38//gGKqr8d+yKbx0o
hSlq5dgqBaZ/LcUNrwNR05TZN7tiR6PltnlWpkMx+lh3JXIIXpNm1+QlyURElwD988Nznm/n3d6N
3UPR4WlsEwoBQdkra29onPeW0tqwVcevoYOZUQe/4aBn7rDTEFt5klpeUsPkhZSaW8sPqovoqvXQ
WbdGpcyefWLAGE2+wHF7dF2uBLEVzMokU1bYQrM1SjRkF6QLur3i47xrtOhIRNPzckCpJtLj/eNU
9JpmpYLdn+b/0ZtDPI7DsN+KgXoafcyernZKsJUUo5v7VpcIlEpuftd7P9hUkU2sb0hxGCpNqstG
C7ZqCE4dwTcWm9PBZeJhyAHekMhIF88+cWZPo/9jnxZ18D7Nl+csMZUc2YDLb+tQn1HJpCAboM5S
IYdzPbaKWWO66hYDAvvqTlsZM68nMTwSlalrsOLsLIFt0aaW6KraNN6RmKCYTnXDi2p1vPbZlmkZ
ANSijL2N7mnFqsnN4dMP/D2UruLFjSOdtJ+GO8A0jT+MMUvhVZy61NVubanfRD9qGHybBxCNoqmy
wwmpMTRCmwIBjJLCLNrj2FfN2sH3X+rp0EJpR91zf/T4k+M74NSdD5jkHKVJvveNeq/2TcmfgIOk
87eJsfzdjYpZ3ivfk3dlqFQUzjDqjy3qBnnItxLWCtBVvOCETKXcVT38qzqNmps6ys6MDav7rZvE
gLXu/sSq552UdPneVZT6yNNFcKaw/vTMcBV7QYPoHu7k7nFqpeyZHgeJPDzAYNqa7LqoHeGyE8PG
lFg1dJssFNQTvY7kde6l1cyWko3I7aQtGUcDndNaJH5kCge3CGB2NqqcdxYRGKCNTnx0fXu8E9BE
ss5G3nNTYxnVUo/zpB3ujH60Lr5eOwfFkLaiVeSZdRFntkytP94bJzsOyErY/QrQFxYS4plrU5e4
qdXgUzx3jRSDkseAaCdjvxiHXN3/9XwODO3WNUBYkjDAZAbyPd7BWXe1QAksvFINXmOHRG8dJf6n
npk/rEjOv/cU6bV2gkjV6a5UUFK5FNEw69YFLcvBLszkELomjDgMUB4DkmTgLZQqH8GokcwWA1Lj
qKe8aNdO6lARNYwc7EQ5iKYNcxNMzNQuKxNtvZVfHvOmrseoaPP1kB+XiHl8xC7iVn0Vn4MyxnTT
x0djDOX2Lg4IZR1kXzeT8pe7GxZwVUxoGGLMy/zsmCvtq2g1btreizL8BiNMnisaIcDcNtyzODhF
WC1sZCjLZ99U43ju8GiA6WUenv1WZE17uPYnP0k6q3LBDoxneTIfcOxdiU4xmUJGStDC9BRZWb1F
CBJ/QH7d1EZC7osQ66Vpwm+iO4Q/vYZQ26xEs+WDPgt5mJ3xfrNfKEnGcoyra9vKMAkPooWq2PFH
1PtI7KOgW9ko+8eLmSlfMolK5SznQZD2g3PJ0wRJmeKUX92INDzyHe+K9gnZgta5/HvbbgWQNKDo
S6r34hBhn5zPnm0sKdK51xVw5qY5iRj2wrzZw2uu90puYawbq9KyAFVxsRwpmVelFPyocRPp6/47
OV4KbKkvOWdhZZJZbXiHRbH1hrz/KmYGqvwWdo79aijDsJImnzzHl/+6l2frEaHl/GJ1o7LvYsUq
VuJU7yNtkpLT2wPpz/PG28q6rezN9ntj8ZepJps+yzMLak4VvNjiLsBwZSxfZTeoqbKMzBXL1vI1
o3xmZfuVshSjTtLx3nexLBSjll1G28qk0F40qdmVd7qCmFs0/VZOD03LOkU0U/5gFv4VN28scBdK
W/+n46DOctElg7UndGHb1pfQxXU3gA9yH6tKWhqu4vLdwBsN+2Vv02H00swxrLJOxZD7SxxB1Rcd
2PqstvLha1XL+wbb5C9Um8Mm0bwXE43/ZdSGJQkD7CQzKfp0zSo5qhR2vGRy0C6NRvfgK+rplhTs
sM9wd0mG5CAOCvm+x5loNoqVHLrp8JwiuSYesEZKKKj2hpWShksZeedeHIgD13vdD0n81HAa9jjO
SWup1JuNxvb5LA4I0oNtm9Zfn13ibJRKZaUDpsBrIwH9omvDl0R1zghxopfaCoq96Pem/lCWztAr
7n1bavsOyc6i9CKXQjc/w2RQzU7iTKbC5hS3w+/RYWqKPjHqUFt/6HDIRo7v59S1ysZJM/vqWJIA
mkt5VXxrS+qecjzABq8pVxUeYlvA0+o917yv6sgKGLnoxnfqknpCnOzEGbVSFpR526Qwm43ITLIZ
FiO2iVdj5UHuFM3ngLh4qIyC4uYhXYsB0fe4g6EGd4slGmWB1cHhNYZCNzijryPfXFCRK5pD5XWP
pkvgmsKu/EApnDtZnA37Ou9wB1Ks6AJBtCMeK/NPZ7s8M5ueYuzaCheREhgkSEPtNbWNgghdMsHs
/qMplWa3cgHDHpKvrk1l56xItBcZcMgnzhiYjqUoinVIsGA+a32P+r/aO80QrPFqz6/INTTKkYHp
64GfrfnmxmcsMd7SIJW32tQSXbjvxGdKcGE8NGG5Sg1S4fxaGE78CDdU4Ndz8HlHOzf9G4TRcV2b
lrxC0tx8YqKJnMxsXvAktw65HGdzNSnaz9qKJUreg/4YqOZ4h4JxdBK7+VRT3E/6QEU8Ml2Ofocq
7TS8FhKehVPingCFvRPJenGwJkG+OBMDmcjwP+fosesvUqNYKlKj31Wcodq4rd9jvp97TJsBTul+
/R5qXb7qfIlKnGmUPyXFzEVnsRxlVAYsmWqJ/aLXhXsBVYvSdZCPGY5DSLEy90KSMjxmJtncqSW6
xCFNP7GL085AM6kxl5x8G0E2kaM0ABOWZFsXS5k3NTH0WZ2U1l40YUR8rYfOOIlW6qobWS7Cm2jZ
0tKz+uYuJyYkHCpANSrtD9XQmYcpY9XOoOj+bovOoOsnE8QqXj4nioG/mo0FT8Wt8j/uJ6b9t7n/
7Z51QUZQphqHdUhsnBvVCzZaifNtQGAlWsasm+eBHibg/t8HszF/1C1fK10LYLcU1Rk3FOmzcoxy
Pmqad+umT2vbycN+iHPi0FmnrJRBjqhRIurbK2myN3KS0yVPkS+eEZ5LT8pfRH/g454s+lMlPhss
kW5qi8Vm4F+KnrBbnvflt9ooTlbYe28GtYAbPWUPVmEg+VYSfxATJBP/kEDR+3MwhMrBHJuc74dX
fUsxDQUc33xJJFMHWmhnOwV+zc3sKVcXl9ph+MNTk/wOYVHb6niGrSo+459j1s7FBK2UXEpVx5zU
nG6dcg1RdTr9q7oYpCuF3zMSfeCIQrTgQgUuDkL/LaTi4uw58Ne8v5pichH40dw2ITo/byXO/rrf
82dAMATTqY44DgO6WxnYylBBPtSfdrnKWkrJKjjzGLDwZ6K+N/pCkAcPC2sgFqqNKBowLBPTkqw+
OARRXlwzDnapJgFdwiF033dWuQ9gH+2fzXbqi2ypYYEznYr2Y+K/lzz7qEnsQDBOCMT/MtnHJRyv
7QBRWZbNKFDjU6A6yktThd/93EiP+tQCIGrMo84YN7VE7ZIU8MrC+Kue3B4mzTG/HmNhANn8I+Rk
4/gGTtp/BJkmKiG70eD9EUF6XvBohwAGqmmyPObgqjrD30ktxWAUvE0oVngo4mzqg0BV/NK1HCjn
MNkhWWxLpoNoPg+Zh/C9BtI4zRKHv2ZBXTPmI4hHZG4NaKCsukWTNm5AS4ScrwZTMzWVWtJZXEbO
wunS9MUs7RTdlfRJOZg9K7TRmQdZrBwlJZIXUuakn3FR7vzINX8MvfWmmTA8Us80lnpZqfuQYqhj
ExQyxOgBUWSeUO1mJSi0XTxpU82Uzqbe/j70um5D5DaTtanE3kUMYCFVn2UI39OsASoLZilD2a0I
2u1AmMzT2itnmidHP5UaqIET/2oD/2cg2+R6MIFcIm8fjz6pqV05dsl6tLv8hjTRn4+8oL8BzGIG
F7FGutS5Y37IOB8DDjOGc2MiJNd6fakE5cp3nWrhS2P9rYAyOymeg8K2KHUtgpM5qfoUynKGbMyu
uhR3M1VPVcAj0tmvI/dVqQN9bch4cZFRLl91271VqZl/6S3jdQSde7MirJFly2ahUOAPK5piQCor
XCzb9iS6JCshl01arNbe2TijAlDyH0pUvZeJS7GLVdUrzfH6nYzn3pmtIW7DQZ9+17O9PUbFj6Qt
SNk6SnSNXanY8k+v1g7p4xe/xrFSTKkGc63VSvdJKQeE9cKaEOuqfeh43S2adqw/jTbZiJ9LQJwP
KmvUWw5hZlmlbnfqzfH3IUPstIePQznFP/2O3YcEk0IU/lQc4h/+7+TnnKEjXZDBjofJbFwDVw7X
MHj9N5Z6MgQCnwJ10bRxw4x9/hOiOWIeDN8wHneiaUQgc9tKdvYE0/w3Y/ImKhTcwMRoULsfBKSt
E4/S4I1t8AnwbXN53Ii0M3zd6CYuVHB5dLs6uTZDP3+8txNEZ0CMIKlNL23R13QhOcTSPD67RD8i
OUg8h7Y2vS0bvpBKhrLx18g1vyqgfGtexzFM4Xj8jnB43DRylZyzgi9KkWmkIgcctKOocn4MpFzV
IUPCUWjVqSGS/CVIDRywAcXcXHfaCEpIbU2XekiH4MV68gy4ElWXsQOLwkU82u4CqBzKlgKtde4Y
4U0cnCbeyuiCTo9WUBGnNQGvj3H0mGBLxrjWQrgvFnziqRBXAkJzFAdXrbEhE6eD89GO4WqsPPct
cy1/31UUlekRrjSBOlAhPwE91akJQNia8/FytmK01OIfearbJ3GpEbezRiZcRuAjv2mx8ZhkUgl7
yLVoxDWeW2SeGW9geQGCrL2lq7M0AbEOTTkbHGU15Bb4J55OMy2sbIVdYVAdYDNSlSaGMgejeDFf
E3+CZIDL4sWJOq9YCJ2Vxm53oZZcRSszvBrI55/9stoNBms/+tQ4BhvGXM1Xq8c0NKt/3EP0i64+
GLoDoarXTE6WYjNEFktdtg0ZZUtNgvd+jB/9iYxhppll5daZ+v9zvuhvyyx7AUG8lihP3jdtg4p8
OlMT5OVqTK2OFBEsp9h53ECK48H076LT0ElujF2xF122ZTsX8ZEtXeBRBGuLvJCgoJTd+/+4vBMD
am38zCvFZ130H+vJ57KxiTqF2HODPaD5QdCk+yQC3m5cI3SW1tT0g+5MfJSFUByqR68i1SP6tcjh
g12OvL9kM31pWeeX7Dc8VXvFVCmgyA0qrpTI0mekSl9KzMKumqNFJ5ANbASmfhNrmxlb85yAltMu
1aw1d53suDs+egS6/63bqBQMW+NoqDdC6Mp6Q7q4UMZFS9R+5KFcrsZOhdc5FXokloGXaQjeR4E0
hTQDjnlfGvcwtvB+d8piza/XuBM0l/eFqUUzDxDtXUz594IecSNb5RDBoiMnLz1gwlG1giscDeo/
Sp6JYEleQqkD5VThgGuOhO0wXXRPiZW4lBnB7zTgRpD136VxXO9b0NqsH+ojGLjoLA7qtPGKDOvD
7QCtia5w2qD508EkqDVH/xiRoCGFJ40ufhWSh/V1mjXKDn7Y8dEU8UOAJMcgN1XAhEQTy1HlgWqD
WSVPuGYR5N7FAYHjOwYABWUFjnsfI/ChLN6tZTk1Qeg4Bz2XvuhRDVHOy/MVq6vhIuZmwYS2Gxvp
cTctmOLOVmhQS1pId01t1fv4ve9kjF2lIZNnph60u77ujBWEDnOrh28papVfskutimPUHx7ESuzK
zB/gsfSFGiZsr4OoJomhm7Bxw+papnp5xdLg0ZWmLfvxaUbd19ZJDIppU5ftAiexwSOyx0NQRjmw
fbBMOEFw94K7XMrZhgUNeAp1kj2I4cfMQhlHEACwFf64UkwyPO9H1DVQRgmr3eA/XBNdHz5Gma0+
4aN2JZrUC3yJeXhdqmB8zFJqYmp2jew8YKM4HVjT8GEcW2S0//alXupvyZAWlDHWujST4xHeI0rX
PmRZ2sE8cXvT34umOIyZB9oPAeisyHKWwqJTiSXfX4nTCEWKORen4sp6RX4z39QgmTcxXGSIjRTo
F7rV/kAoxInafoP7gBig1Kpz7TbdzlN4PbmdidCulb6Qmmhh4sJziJQr1lAyKMyk8UB6G6TQA7L9
dlpC9QIX2c3aZsQaWO6AWabaa0sFQwJ17WKksvYKzvWAE458EWMdFTdiTJ5mTmN5GSmPsf//OjGm
TIrgf6/THVxIcBgHcAczbQ5egoza4DZbNNfdmtdAfs8wxpxlk7gHMNhMJyYYmgDCk0D/1qESmg1N
ol6kscz2HV4tmEcR4CtYm+Wj9q3xpj85RF1yuUF0QnSpzsWAovlzKBDRl7LjS1NWvrYLjJoPaGHx
KpzuHYcd7jNS8OYrhE3UTsk2Sh1JByQ9EYtebLTCIjF2Vdz+PutNbMWlzt9oWTLJYKYpz1Fx9rzM
13OZejI3PLFcn/WFZn54ljpAuIj6de/E7kef4PSX6slXXlP1UlUmKgaP5xd+TReTB9/M8914VoRj
++KWPlKtqJFXziC1L1IY9UTOgQqL0VauqEckHKGlE+YdJve8a7TohoFi+0KdPIFgWR8hrv1zp8pC
vZ1NzclChvK0cl/CNzskjqPNvTaU5rloVhZ//OnQ2iakD3H6mDh1QhF+U/gkrUX/81CM3hXtGaX2
efnGY7/6VU4xByobfrDkbWdt4MQvuQnf3vCb/ICbqrzXgxArX6k/RaXVX1srGa59XLIkQiggusTB
wDFC9avmLFpEsPvrY1Rc4JesEFq5nj/vUTo8vuOi3z3vEYCy2zt++Sa6Eh4lJyXvEAlNpcDIta19
O5UL19Ph2cQa5T2Q62CNGw0VxWIAlbtcr/Speli0xaHC74dipQI/Bm7w913/aEOsvRWqblOQbiQb
BUntQrEk+U1XkWGYNQa82OAqby2IPqQ3vbErRiXeDlNw3VNRKvlpkK3i1E9efcsZ13FjAsEz0/g1
TAt1i2ES3PdOjl+x/PQPZqqVABqnpk+Vkupkr6JVSGhZnQKA+ehExb4MtWIvzp4HKbBJkYh2SC4L
y4lpJrzbYh/WNUDzvFGWptS8uPDGZ4lXd69BFVa7srejuWiGphHvUzXFs0ZO+tfMB8Xg6jr1oNNk
PGTtQ9uDxYlNo3vtAts4gpT4nk6tlHDHKQyHNzFWF7F2doL8Ii6MPFe7DJ6/F2OxHhjXwpJWYizL
c+vmepAGprs4KW+8Ov0phnrdj14VnkZeODk3R5vUSvQXMS8dmllYEhEVPxsOz4I0u73wmwpGQ2Om
r243bCODVCXa+ex19IlPZk51EmN2iChWDfvoIAb5mieYYZbhToxKVoBrJCvqjWhmLXGCtAferocK
ef/c3qduHhzz/zwMw6KVO+UgusemxHfW1Mff00KF+ikQDovGC9RqIebAG2DOWI/jBnfX6++muFCM
i6vDJpRXrg/6mYiMs8vNTt6xHCDmxCsbSY8RawfgOz0wT60AE6g5/Kmmzq4oXVSYYpKN1ZkujwQX
O3U8Pg9j78lHFSzsDoXfVplaYlD0RwPxbyrEnXI9IaEgpDGcKlSxQzbkNo+LsyBYVmUzLWikX22O
uo2UL7pVSMuLrDcxKpsOvodMun1UK4mjjYHpYygp0lswWBOP49854lSSwuRg8cvOrKE/R9ZE6Q88
gMd6WL0FBW/33jE84jE0S7W4jZEcXkRLb2LcANrhzuqFrUZ2iLwCVENZZAtXJUEejJI2PbH0q19E
w2rAGX4Rgg0L5yx10gXEqmwV6Xzm5tA6+5knkzd7tJXSOWNpOh4SXdWv4j52zgs81S7jdL8sDOqT
MbgIsPkRoovyoxG3uvqX6Hr0jzHMEl+v5uIfIfqAPFLW22Jw77cYwyhOp7Nq4hmJwXl19kaqRXVX
O+I5VZ3L6SD6JRAUviJrRzFVL7rOmPGbevQ9p4mr/p0r+hN7KA5AVpN5kwfDFxefAUnJ5I8+sOpN
3zj1KqS2T/R7rjl+2OVYbwy5aFaODpCUhYp/0IsQK5ui0EHet+1tsJLu5isb3671q+hhhaJuiHNK
uKs5Lsa/KXwxyTaqreRZ7Q3/Tf2isP9/jCIIohQngFgsLvaT6GeLsHZhAjx8a/pi26eJesV5IqKw
0KSMgweFkgT2q/9VdFaB3dxLsOfigrQnXJGZ9V6Mmaz3z440vIsxj3DtUVUxv2rqQL3ZrfHmjeUP
FaDRS1h45h2UfyXVTj3ndq+S40pHfRoz48qa21FWb8RUmGnjGlhJxcOC0WR0ncO/91GHStwnjFiv
dgGlw5WinrVpZ1RMu6U81e5Y1GtH0fLkmlhQ3XdLKWOzhMtceZrmi8Fsmi9Xxt/zid92SzHoamN5
sgb9bCU+oqXYDTHf68E95oCl8i7Xb7yk9Bu4AoxTBifbwpE3bqmiemfs3jdiUEzzlV5fVB7h+OdV
RnfPKN26imvUXGvWYzSAK53uKGb1SnmzXTU8ipYrZTbmQfxgfZrx1w8WTS8MD1EZvJpmq5xLA28X
zD3cN3Apv5xSG3/62ksmaTGV11QeK7Y6ftaB16BW0RAf8ZpZFaUx7qPMJbAmsQnKUEheA2uo551l
G29unmzwiAH/0Cf3ajqUXkcFBqTzdZrFyd2xWUiogXEQLTHDKipr5jh6vRVXOS3ujuXgfLN0y4Ap
bGGajSoZBzjd6rZUA+czNfKjU4u59jax2jOKCCDLpTgGruMdFflTzHh0UYiIwdR0RUGWCWWcvFem
LtFvjmxO0rDA4jBr2nOm4WUWxlHxOVZauShkZdhVlea+Q4O2EzX/hIDubroWf2UjiApikDElItFY
8QiVZGDQeX7LpoPu1vLMH/18K/o0RSHgyzaosb0b5XDZzSUIi7oDV2kxJmblgB4oUyiORtdqZ206
GKnRzjujhjY9NSuMB8/AJLSz5VtXNi7q7tlVaI1+CpSrWrEumInLc6TifOGTOd9oCkx+jGZkHMRB
sh1CXeI0awtOM90bFgm7I7yy/plU9c3v6eR7DVag/zR9r9n2ZGa3uou5OKHuHlgPcc9xPCiuH/AN
zto7Bb8W6XzZ/ZqaFh6WmvTLaJ2V5MnFt8E08WiuE+M++JGzHCXLPIRapewCeEqTrNq7glzYhYaH
TstYaH1lffoxjtZKiM2HMjWxqUDQZhrvtuZa27BVvGWGjeU980FSxKOrbQxcS94hjL5ScGdc1D4N
X0ayq6K7ivxwL/lpPxdNT3OdRdIm+v96EY6ZKXbrJeotgtO54n8zfUNd5HWt8W0YvLOXwtyrtfyD
fSVYdFQ1rW4Yt6JwD6K7VKgkHkrIvk0QFx9pZPazvO9MEsx98EYm5nE1aHbCiFbSXGI72eEL738S
ioHggU5oFeeD96kN/sXt0ORJPEbPhPELkDr0Q7tRHq7zeuT5n8W46kIj//Cxi2ShMYYLP+tByLYA
g9FbHmRY7feWHSMwVDWYS1N2u+wIAQ2tFh5RzkYvvF72Is1dBvCUR7s21iI5TrXXvCPB84Z1cbEf
8tJbiGkatTBUgZXpWYfkcR0G40PctsiiZAkCCSnT9FOapd24xWcVw6OyzDpcisx6O7qfZLY7Yp9V
xRN1LGbipmMuBQtsm/RtNXwzWhmbMUUb7iG+RJuc3GS29lXb32BuVh9GgzxC1NTOWq59nbKGuq1P
9eQ104fdnuCqAln80ZcFx9rDVGJqGXrbrlgPTw7cg7Qv8wyOVpc4L0ExSGcD31fRijR9fJmYJ9OQ
DaZxn2XQ5QlQUFtDwdohw3yWvBDVfC4mu3y6Mv8jsZ3veWtIP1x4kSQr8DmsWejYXTl8p+4YHmbQ
GW+wYzDMiKEOl3IPizboy/so9QMorQLkxNRsqdO9ONguDIpSE97WUGumFCwsfc11T7lqt3esyyMe
5Leg72h0SbGINCAHYkzy8/7o6wUliwz6VcSMSPkROUN0iCgpWPFzSWpFGu5wLfuLsUj0c97IykME
pvbFr1QeEvgBJNUsFrg4oSIOU9p+lbLpf1fKKt9ouoHmrdfMzzIj5FpVX/kW98vYp7iaR+sv1fUH
KtmhEsNyKLVFBXE8DaOARVBv7cSB8g0EmeKUiZwKc4FiwGHg7/E/pj6v1+oGD5NnW1z+aJY18YIi
Va/gwSHF51H71ZKRhWADOYEJ7AK2BEJt/xw4kv9V9QDWF63uvJQF9c8oYeQz4XFl7VApCoGtrPZS
WPkzjN7iXZkY7hXkVLv2HTyQMNJwr6KvoxpizmcZs6zJrIIKBj6HMfydNB+LdYPk+WMoza82hKVL
SQnDPU20tc8Dgt0qXqbRaKJE5rlnLpueIBEqhubgqlVnH4ccGQOWEgsDVi5B2sK91YgkNrKvZht0
N9LN7/gO4dVWv2qRAqheq7CjoyrzfcwhpKqmER2NqSk50qyws+AV5A8S09a6ie467Z1tlCf+wmWt
8M473kWUr7UbMWo7xi+KVJ2TGBRdolln3R67y/q1x/Fp43R4Yepdo3wSETs2rWvc1VTxjpZfvUS9
bc0yGZdcRA78cFUJ8SbunaU6NdHYlZvSTXGym5oUJkg7ySUTDuAqeAW0653wdf+sJeMzzfx32RiM
l6pKVXxFk2xZ8Qt40dxJSWuV/rytJOPFJjlx0vPwNe4qoPF116+kUjs0htXc20nhmQKoQeAbRvth
EolCk/K2Y4wjsxgV88IaM0IWgFfR6gYVOkKC5NIunCsiYZDQaW1efKQAfG6r/ruCMazdpskXV8d8
gLU9yxvVlk9NjrO7mJFDlZOy8HtN1Gpe2eTj3RFVh1VaKiZiYJuqxsIhbDzh23Fwyyr9sELFRy0W
NTtDc5OPDu+HjtfQa2OZ7anLfXII/CI+2thwl6xE1TW8enwxPeIjQL+8GUhx80fW+su44GMeqIAp
LF2TTiHKzl2f85rh+2+8qJ6ChVSR51c99sNNoknS0emU3wc5Lm4GTI7ts79GeRnrfQ0LtVOpQOj7
T2nMzg0a51941y5KU46/Ax+fNvOInahBjFZtwz5R7uVub478YBnC+K3OVXemAm75ZuXqKlSN4Zfm
ubuBaMyXSs3KuTx4zsEwQOVKEZ6qMsXGb4GWhjvQPAOGdTRLHwdFNCtk6aamGsGn8BPXWKFPK99I
3GYLS7HszTCNmioBI1MvCO5MoyyGqOKt+UtIBCfeRlWBf5ZHV3GnvKEGIau6F2Q6w8ugYZs6XaNq
arpx88w8N33/FUFX88u1t7pcVz9JBieYcir5q0k5zbIa9PSYKAT3DT9J1wNx3quMXHI++Eb2NbLL
DTV69a8EJ4SOQMuX0PfKeRqU4zVSA0qcpaTepbk/HHU5ggXuNuqrNqVqbUo3f5rNnPVf/YtHwI/E
jOS3OsasDXV0xieOCvGYUtR1D8fgYjgogFUceo2K3yMy/nYnpS+IRpVgW1h1id1JXRHTGqyQFIke
lXtxEEPPpqkGiKpsuGV/XJPGVFUohSNteH1kp3I6VGhOFkrZtQtIldmJ+BISNjGsVHb0x0jAno4V
O3PEKFUtrw47ibrfZjbv4sfByDxWR7j6Fl2MXnUa6AoXYUZaqZ8As9xtI5plGNpQCBGsTlNkY8Sv
OHJbki9KsCcjjrewOB08ZTod02qNJ87pMVK0brBvW7fwV+L0j/m+fR4IsFwdjB4DoiPvo6ylR3KK
SMqmZlB71QbSM+FKt/Xe5UbVFgRNxo0Y5U1dYL7TdEcxSlIdcpck342hKO7TLftakd7ELYNmxFRi
aopbdmS/FqLpsbx53FI0YSWsDb2wNnwH5V1VE63yKMcCUiYHs2efOOsmEzKjK2HAi/bzIK57NsXZ
s48Fy6Zy6iMZHp3S+tc6TyiP1lr70niWfbGp5YrNbDw8+/Ue4n0So5kQM9jf2pd4UiXWRGLJUP1z
qVryq1HNFvuaaUq/0zWSsjyfo3XnN/axnM4U+/9xdh5Lcuvamn4iRtCbaXpbmVm+NGFIWyV6T9A9
/f2I1Fadqz7dg54wiAWQaUkCa/0m/r0nYyyVfvf+Ne6/9QJKcO/nK9Lg7KPmmiS6c2gH+IQoEcGQ
dT3TRIN+3jXNiVmH3L0PkGMp5umL0MXlRDblppbHy93/OIhyiXMoNatF4d7JIAoo9S7qAOpmaR1c
J8yT4WxoTCtrYDpV7lF8/NMxJk7wAJl8KYd9xb0EjVnuF8DtSVW7C9ndmvoZVHF//BqnxHp0aKLx
fbAsZ99ip7ZxGnU46Ik3HDqcU5BKm9s4S4yHSC18c/3Vb5Y5/XKoDN7H39u6GejgAgGBovq0iNVL
7ubT96Cw6zV2t+0hjKL+Sdfadxn36xJF83FodIjqTPNSPQhuWaMp19xFQY0/e7uqG1th2hEazY7S
I/r3wYDo7FS19hGU5X20PITJpXdJymfZoPbHUb2F0jUlrrOMyY2Rgi0GwstdRUVbvHObOXk6s2QX
GEuaJHkSjysrVw5dn0BNDcYX3PHaW6nq1S0tk1dMpMd3FARQJ9xU2MS/tC+173Qvjd8Z7OvYyL5I
rPPvfdtAeDILpgs0bXcZ24W+6Y1SZ32FbBKQpc/aEM5Jj9LhGePvkgc2q6cIB5hnprrBTjADX8le
pSnSczN5P2RnWhkaU6QjuIRULKOp3mhGcDHGDkSjWXlnuckERe6F5Y/ttlMwTL23v/rlnlOJHVZU
+kGIRBVbLNn9VZmTXfXisjtaHbkKrF0UcZRtZw7Kvb9ibipNu7yWiRg+WkifgPdxjejUdk5wEW7/
e2NhT7gc4qna/NUBYQDVp8pVF18d5PeCS2bm8Zn/y/KvuDynHxZPI8oVe9kabL0/1T6J5JkbJNk+
E1Yae8ss4Gr9S/uRcYtFGlS0LyIRY/YG475C9z0X9tDX6WRMnvPPWBn66+x6GBw1u2p25jAlCmxm
pCssX6DBn8UlTARU7M2oL4p95ybzLm25l6OUujDS6KSHJXcfxzceELQyH0x9ClDUGVdap5QP9uij
PKxFubaKlTgHdD/3mswf+s5bNBN/FLDKfLp6jN5Gnb9RbqKEL5u5bxUrpEyqPbjh+M3Q4k99hjbJ
zsR65CpxXhjjXykwXitNid7AMnoHu0POUA4KhqrmdlXpoBs4P5c1VkCYyx7l4CH0zzXl6Jtr29TT
EEST4SazamRp7ej+pnSTtZzy7Q59KPOPKrGTq4Q0MEdpbkRg8KTXL6QDGPS/IoX2ESddcgUs3Nzx
Ev/389xfp7Hev87RD5DFoCsfRI4v6IJEc3isVX+0lwDogYbNG5iN7SqfUu4TeSmgKyoiPmUQVk9y
r5VBfANZnOttyMptHiT7o0Zvf4+/j5IHJBkVdYS/gOb+dRLZfT8odsLkJA54ULjHxBPNthPeMwle
5Riag1Wf5W7U5wEMK4IjFyQ3DUgNoP3wdTYViI78DyKcNXEJU44R2RE8MR8G72fr+vFqTiPihD0X
HWX58b8XJWUXgIDf5UnFCDfY3eUH0xuQC4GgWukzmrRmfX4XJbu3/3Q3aq/0D3+aQ4RO9UIqlWmo
ATWrNBmWfWUlx0GL22D7pWvWGrgAzS8QW1RZHv4072dAz2dAPCbrIXVO/U37sC3LuMlNbeviHJsh
cPuQu1cXNso+cuqM304Yt7xJzVtSBTBGFMyivmIe9+BVkzgUXudTyY7CqbGd0KkwfsVU1X73kqk9
yjPJOPfVVQN+HBoRRxpaEV8Vp76/ngxhYJ1TnhWP8pjYgXDbtfo+Yo0Feb8cTkbL/arzPQzF+ipe
5Ah2CF64j9mqtUWxax4w+sFKKePhEMwHlnKQ3PUDCo9a7Dbrr9kY5obq4av51+Tsq+Nrwvb/HtIk
TbsA0CU2Q8fCZwLfEIigvvjAmVEbnjd2fw1GazgIHvMWwDRiVeG8koE197LlJHV9yQ2tujhe9XOw
KlDVf0JyxKjj+ilQ9N2NFlLESVcqZ1RWZ7O5bnxLJ+iUg/DbR3zPbYxBFP/stZ22MzVcP3QEnE/4
hQdbo2jrKxaZ/SrG6+9lmioWzZguvqZi6HC8U8FHUSBxgWmyCbIhO5XVUcsj76T7AZ1IBf/ulCN0
fYxPph4uVBbGamrF12IuLMZR7Dy4dreWLblRuAscUqP92Y1BEgNDjfpt6eETCsPYXjV2as7+qRUu
0aGyNcfJfe6UmkVrrh9bC0whJe2rFz3gmJIghsgm4Wl8a5HuzVynvcjWPR54B9aCyokCxDRz7Zpv
vh1ZGOcwXk3T9OYivowHT2/tTCdQgyUEDSAJTR1uv86uZgiB9jmF869Y0aTKejLSbCVPI08oKoFv
eKzxieY3Zc2bIU/afRmGeJXLt+CpBnMDW3s2m2kMljjEGziddtuv9yxsI78WpE//96frhxEBmQzQ
/Py25XB02O+f7iv05xN+vYPYdCmJxIG9u79kznIDoArTh6/XjHETg+1OBe7rVbtI8ddQ4X5/QnnC
Osp/f8L7txWFLlK/86e7n1u3AuY7fDo5Wp5ffsIGGbGvN9nPnzBr77/f/WvpMVGsk+H3p5NHq451
UAIXVNT8Rcijiyz/Fuu1hUMTofvbp+y4GGolXgHDq57AHc18V7U8l7ZwHymVPTW6431AvkFxLvcB
WGp+9VZo2G3bSvZQ6B7G4BNWAq1TXLgxWU+5TkYunHBxraKEqmdq6idFM77LTrmpAGMYljfex9cd
pPmWBOhG1kP7OBQnt0x+fo33NPKHPPOZcLrqShgKc71qlmnPhmHVxK6G3HihPyIQdXKHVjnHc2us
HEz/Yr5a2SmH2T6S9cy2Q1QhGeK3IXIULpLH8znkRm/x88s6p/yPmJ80G892msv9Vca4IefvY944
n0Me1WI6SuWqzA6yOWhj8wC4+d6SRw0tckaVXSHO+ef9htjAR5PmXmUoRvBhh5hEsfx6v2iG/yrU
tDnKEWkbh2dHb+6vKUNou5MHHZKQat+/b8b4SIJO3L8SwP7lVo0zYPzGt8E7G36ePzSKBoF1DKKL
3LPSDOpUX5c72XSsFCX3SgeBEJltvPprtJeow76G7fh1AjlCbngFPx9/v8JX2E4wI/X+vMJXR1qJ
369SQEJBP575kNqhkayG2RooM6ltJh0b3VIMKPVBsmc6j5j15A1Hqs4u5fa6evA8rBIGNWxvBuiC
FfUc+1kJMentjHx4txp8QLXBGH/ERXuu3c7/5U3UavJwYE7YUVVmaobToaszP1HDfxxT+2ydQHkP
M89FL0vkLzq8HqxaPfMGdYmlqWGoD7xdbWuHnXN0lM7de7lb7weFfy6mttKGhZmX5v/DxTWegGqV
YtHIrcaUvzW6bC97BsObGUc5tWSsxbLxdI86hrcYeBCsQVTk/AQtv3K+jJqWfL+iYdusMT1ZVvlc
ztZuedKYjxX6Q9uoKfdRrUXkTL3gonrgQcAXK8gxduky0bP2PDW2+hirzYuMu0FirOKpxl4biBqc
SmOVl47yAZ5V23i6b1NI5vChPxe6QIK2N8M9l4a2lmFWiMe+GtTn+GZNoQsNzE4xZPY8eJYbpokk
Ian4psd+wFSsacoWjvK8O+moVriWdui1oCC/iGO325X4B+bZi2dTPhMD5giuY6cvpYKtgl2A75DN
TkC5igv1l2xNSutevNg7yyPRfLEeUUlfohTMs3jeuPkOZEmLQy6NPim3KLe3N3lsFk8vZhCpD7LF
J0GX1w/jkxya9oAABan6PekD5Tlj/bnnUijVhVk2Ebl6NsagRUvVyQ1MB6PfsSmDz4XCdQNQ2CLt
Jwdir/hv9zzQFlOJb1sB3vhPvLTmREOnJtxIp9cEtxVg1VX61imjjvw/T37ZNEpynth2B9gHmukb
c4BX1cLxG7r69CqslRyk5V56MXBMky1Xj+Ez2RozgfmQ1LUo5ys+KIH5/KPGzbF3Jvcseyfq3+CQ
gpcRdNXNMtqHuk2zN1Nzo+PU4icrDyq6qdjYYCw28iCrVBVQvhGLBxxWjqj3+5sggYYpN7H05fEi
fHjS2bJHBg2whGRHkYKZgrp+iklrjYnQbyIxarSHo2Rd8A1vZGc/uv6FOuO9JUO16AN82Ecuoflw
j5L2UWsxHDWGkgIksqAvighilgmciUSwt48hF4Bg/qVZzQ+UHYD9RDNN3HTKK1bk1tb2p5kzNyAC
qPDI9oTdPLW66S2Q9i6/Nw70KUzvg4UmMIsCuvSP7VeYQ2eF+oJbMKUWU9dJZJverkchau8p04wn
KaM1yqrFS5OyNONP2f9Dfm11P1OVJ5gQdub3xISpYEMMfxItWa8We+azoRZU7nBS20Wq419CxyhW
rpZkb5Gt/Mwcx/pMh9v9PJhe3RSsVj6E1beArzrl5qH6sPKnCZemIX2ZsLV6xqG0fO4anKASJ3+U
obgxpwWsDZDVc2clsmpTkE5fy17ujcmpw5ibxxO9JerCz+3x61zU4+asVtKeZL/jZdla4K4aKB+5
J7rnsctWFXLGb8JyNeAXkbGQTaO0nI0digoh67Z5YyWGlVMyQJ+YBxuZv6Hw0T1pflY/Qq26hwc7
C495MaOj51FpwTUHfWTYjqqwjr3S4iVrKf151qdYqU3YL017Gs4yJjdAEYZzOm8mnANXWDoxZD6i
R8h2BLtKj2zrKoKlX90yJnuRgwM9ldtHtUnjpegn/6GxA+fcFs6wHDHE/U4K7hAM/vRaThg4FH5T
beFkRu+BOeEtkbrfFQjN+JlPeO10WnzNKd9A69Wd73k8vmmYTwRUNnBqzXtwjX10/do4rX9umOgc
ITNWLp7kXrKfFDvE/Y9xaeT8HhxEaBCban5ObKhNC5tU3aKy2obrX7ZZXWyqjK8nsvLx2iBodph6
oDySHYC55T/1hLKSZA60tID0hKg5wSoYvegf1RbRg2QHzH3tPPL/4zh5FtMa9q5WRxd1giqgNBTi
fSvxHkOr9x7dBviIa99kZFRJ+iCT065kn4zZOLEPXjtdZAunxGTX9CiXhZjA5Uvbb66I1g7neD5Z
4evuZgLzHemW/RjisYLofcbCxGjtR72Y3FvqAHOhT0Ya21LWPnx23JUbVBtj3N0NCCBnDVS2W9fx
Mo6T+lUr8t97MgbNSjyNQ7kEQxF98/pfhl3U705p4/cIwW0tw34QHT1HmBR7uVthHYOUQdZH3+JJ
/QfKfncLE1E8jMboLOT4JjeQiiic/gFjxuzm6+anjFte6TMPqGxka7jOPLc6yTj31hbtzEzsYysL
3mOT4vz8dpReSbcpEmxb2eTdWX/eXd+7w7qY3wUKM8dKOL/fXcdUatnrmFsjpRJXffFZOdqFjGzx
PsWFtbKTQT37rVcdqwKxx76PkpepA6JAGqX4hA2+TNrBvAhDz1bCNHykLgNMQOa9r00mlBEf0+Tk
2eI/43KsqZqYUrrhS9eZRy219Xd/qNAhy5PwXGkCeryK662e+c7boKcXP3K1n7FRPIKKy96MgI/V
14VyjI2pP6NOAXPUDJsPsPL7gLn3T80vv2HNZb6otZJv3JLkuxG16kMfTNEsmul/S5RgLYcih4Sj
k1c2zwXs701niuCgQmW/oB41LHVt5CIezQ4p7tEH1TaZzt6IvR0LjESKBb1N2OrioTum36wy+lFm
jf+DTMJDgUDHZ6VPa5XbfrjwujOiJ0W8EDbyNzBGFlA/NmaR1Z9eqF4xUxM/jC76nLrQ2im2129U
nEeefMB7RfmEXETx1NUVC9DR1zYy1k1mfYE4tsuLvriPQK4wWHqpSRoDh7mxiB7DPPYuZWSBYp73
YOI3K5EW0bp1kRNZhyiM8Qt4x1qnKM3jlXWjVSWP997Wh5cUu220ThzEiyh3C87z7yH3GN/q/RB5
/lArtHU8RO0mdTtMY5VUufhurx/TEaAcbsH19y5+BX/s/Ehr4S+R3tbO/GD22UR2eFnPHWL8Bz/k
5Hts9/E6qFkHYJSbXEu1R14tiZ0fk1nCyBDhe9kn3SZyY3WvlJb66MbY2coRQ2c/G3AwX6LcDHbo
g7qA9+z6RWTakxyAJFG2QNQPyFnT1FtdiXS+AupFQDGB1zXvDpjsnZJm5abGCMYRSfiK/r2+T02v
X7uDan2zR7GKnHx88+thdmXGN0TGa/VHO0Tph8DObSuAH201L7K/pVlmfTNcMgpDqjrbSvTpx5j+
kH0JHOcNy2ocgo1oehuNZiXjmsVCNW4ynZzXEL6SUN7JlyC/46wiJdoadqosayvE6oy1xFHulXPz
KyY7zLD+P4b0WNvCpxDm6q9jB5D2B1TdcbRE4k9u6hicchWVGMX+ieVZX1x4E/GWSgFeRH860rkD
tX4X1Wnr519xvYVyGwbt+a+4HxT5WYD47xJ7XDawlpd937/lVlPfqpm56KLhc/wTgvXe3DCnuYeo
stUkkWDFKixrQ3PUViWOeregsIx1aw4InnSetykNszx7rPR2sGKHo9rye1IW9/eB7ZXHrAi7XYPK
59nyUdRpk5IKhoKLX4IW8jWMGzQB/Dp4yrQOhdiYyWisqw/AAIpLbRvqxtY6PJBzy2dhff8u1HGH
RgIrU9vOLzIm9/zUsw4wgx5ky/DiACmjLKzODQWpKO3zyz0W1xkWgpmarsJxVJ8ggweHdsKxPfPN
sWKtFy4BQPc32WulbbVyIuxBZdNI3P5UjsWPos7Up8asxQNii6c08JXXVo8jKrpWspNN09T6RV7G
/r036qet6SX+I9XT4LnVxUqOcifmL7XJPF6FrQjwC62Z0ZqoE/Z+fAprs32NzHqZjAZyzA6Zwsns
xFo2RZv8hBs/Xt2sS245a0+rTQGJeqaxLu2qRfeSgzLcqgoqJju1wN/VmZ2Wa5cssJlGZ6HihZi0
VnTuePjLPrkJ+rZeCz2s17atTSlAaHE1LVvdBiBI9nnkZxe50cwqWamVjaGdUeT3WNROGWylIMQF
1AbOOA+WMbkHg7PeqYIC51fMV0J/hdqLtgB5WE5rTKCpjcwaPJknskMMqWmb0r5yHHJ2nRDcoLwX
Tzf8X1F64IHhfsaV/0sXg/qa1coELKkJL23RuDv00SO0Fm3zodfg75ZGWb1qcRlR36i6T7C8lmF4
v4w6fo6f8WU2eUKN9n3TZg4KdV12q5ICS9P/He/mzr9i5DbwHxGL1Ap/VVbQ6A8eeGYoGeq0NgEW
nIvJ0MBGxp9YEo2ouozjUe59bRxLy7Ya5t/Sa82bPd5C5iGwHufd2KifO50K8ZfRm4zrCjx9GbsP
/jNO9n4NHmqtWqeq6e8U2GhbzFZH0EZ29KZrioJ2oGrt4yaI3sIk+x7ZXnPhwR29mXMVPG1eA98Z
SA1nT/KQqWr0AyXDfikHpaxgQX7B9iALyzNl5LEx9TCLrMExXuzY1FZZMjaXVNPTnaZWGfgFwz5V
cZpuwnrQHvHYhhwAneSjn5xHkuwzkJ/pF0WrhQ+TPfKZhoSmUS+hO7aPZsMTJKs09aShVXvIXSXY
TZU6XcowH1cjRqavfc8quXznnpOdTKukBBA3/YIEl5qsgLemp2CmSXkCKuRCtuUGSF4MwkFMeDQm
//bIc8jhcsz9GNnWFRRb++5jbMzsFs7S19rQF6chry4yFM8hEAjWOe7brQzJTW/q4kKuYCGP+YrL
PX3WxL7HGHEf+uf8SINt7ydUM/J0WdJc3DAvTnK8OkXKxremBiCW4W0tElvHqYqrQ1v0Hil4EZ7d
xjA24NuSK05W7oqFy/hUjFZLwdio5mduiVWRgbu5gHdmJqZ2RLEFEYNsVgvR6jbZyGCs5W5133UD
FJp9smnjUR11IGga6+kiEM1T16cgwU2fZHWmZltV9AgjDqW5H7O62udzZjJGkXEzeXV6LRWZytaD
Z1MtsqWtNtU7PsIhOqGkFjuESWFz5kyVx60/L6IWAAvXXV8hNeYXztZxx4U1Az66SokOLMDxe5ub
Tij8BXwJ5RSnWff6Z5hwQBe6A4yZIjR+D/Mb28e0jGEeZ5NxeTZ7Hgau5T+HMQuxwQlM6Slp23qr
pC7F/WTUnyLbrm8hd3C7Da1q6euQAjoUCQ61l+pPjp3ruyKwYPLPg12sXp5yqD3zULPMiqUG1m0n
h2pqmx6EAlxbNk2nxfDSq/Rd71ASQjZIfcpClDUtz0pey4BVj5h0+72NmQzz82vfkwkpibDVfip5
x5wrRWibXMXCJc0VL4J6yzID01XwNOsmyaqbojTmshFQzeu4Q6NJZKQOKQJ8h0R+LkJB3iJ2d0Fd
uL+oz734Q1x9lJlVLh2lMh8NUHKbFh3Vsx0nxl6MmbHDNK17kGdE6idHlMtHNbsbwu91weyUZ9ec
O76fscpA78xnNDuvXI6zSKEJLGov1zj/bRX0V4yKWHUIM1Lbk7ULISnGhTnk+M2M2TpDfwiVbsUo
s1vUlsVLJaqXojf0h9Hv8hfeZQG40SIjM3dOSoHUnWvUB9nriCZGv9PqdrKXqkeFupNv48/JsaRh
rU1DrntoxAMYmgr8u5F+uJF6smYPEttheRL43ntu2rPcaCQevLgBmNlpPsvzFkJYUnWLxnDaz2nj
B0r5WafpAEAESSy17D+gdngnX6l/b1rRjOu0SI3FXx1/Ne26YbUFOVLGp6hAO8TDQjCbTO8UtqSh
EV9n0RpbrPCraPjJjAxB5qH/hfLhK4bi4buXoRMMr6i/xOlg7Rp4OXBd3PKSURBeIbNtb21z9JY8
3vja542AYHC0NRcducHAXlwGC1xRMZYeEyrTls/za4oWkRmYp75p/Gc/6OcLRW8xZqSZdV69roWF
5cU8GJcAezsZJnIbczMUHjrOmCHfT+WUnngIFfEiD51YFT8ieLR05qF2K/olU59ok7KegBcZTMmq
TFl4FoYyGG8i4/bTrFg3DOECSPKA80OE6IC1KpOx/1RL7Smnyvjd7+xmoTu294qf17jEczd7UoUa
rRGePnqZg05gOKLZGk/FfgCJg/KJphTLtu4OTDVc8Oz0ao6ZbhXLTVdF4udP2bwZqSxQabjJiOoH
J8+Z9ipd5zC0vbOuFdaEbzf0adX2sxUQoV5dyf56JCNcdOgVN8I/x+Tll5U5uIs8VJ8TB/aV3fC7
j5SfNraf10upLCSFg+KZANsW5WwdD6xVnRocEVP91TH5eG6iX2RLJYUO8voZT9XmqqE5fKiLvF4F
uWN9jF3x08ms7FZ6jfKAPDRFb6vnOsLnYc5G3qgmNz+yUPy0+M4+eLgIvC+BBcSGiJYoNl9xm+8f
CkhM68h1QRJ7DpaZWt/s6wC6tY/e5Ih3DnY76nTiavmmTdwg8QHB/63tgo3tgbBE7y366fHDGLWi
7RItVnYkAH+MNcLmmYkAeYUe+m8uCwqRuV46b+Zo+lusTvKtXZXiFtrlOfVHHVMug6V/nf2jtii7
kHQOr05c3XoljPfDENlHRLxRhJw3VnoJyu9FFbbBIujhixZR96vXN6qhboeo8t7Dwu/XraHWR5cF
xCXgLS5jwSTLQMFhg+u2eaknESx7cpGwhaoYpWgvTBatSBxon+rF0MT0XZstVhFPyRe+U5b8o8ZN
obpvIVq7P1w3Qlmlh3DGAyXe2jXKKL5q9W+eDVyrNsPun8Aat3VQUbgTxnOXmx4sPeUW2PmuNRFb
GB1ER8ZEX7YtJtN9FrrbBE3yYzE0w852lYM/FflaG73jlDbdQiXpQSJGDJsuMuxN4Yv30MlbHN7d
aNHkY/QDXaara1XOZ8nFg5QzHrDIoG88pW0PSL8ePPjNDwyYzcxhKDzkI7j0BBjIEITxTW4QKNOO
SoIq/RxKFAVZscy11tR2tHPvjNpZ7cv3wS2vlZ2TjS/qZ+jj6QVhZ/WlUDQEvDTnQY/L5jxa9bWP
gfKUWRwfI+8zVkV+UhGd8OJh3AcOCijA+wvzpDz4AqZiaGcfPaiMLdh0pJnmpjLalzmz9WjrXf8g
7BbiugKozVTiaFWrIjzqnjhrrXDRrJ8RhzMwMfTYY4rwMylDMFIj8gUyLjeQscDTyyGy7YXNNyb9
+arzx5cBb6FLlcYvrVY0DyRauZKmngpf33SvqpvHC0gW2baOup8ulZAbNsHGeRgcqI1mGC2ZbRQn
9m6yE9H4/tYNDnDlKflBWp8RvWaNey9KysW9HenOsBgbPQVUl3frcnCr18qIxRpTyHIrm7Zh8/jx
NPRlgwn+m1eOy76FBkqWzciP912HVevRN2H6LWdQxTEJzEdKwcoy7DEhDL1D3ozXaoyti5uBau3b
tekZP1nXVQs1bn/0ptVdpzaj7FQg81lHH1PNdRgr+nIUcfOrN59610HlJwm9U0WZaYEKVbcaEsgz
IsaKPFKEv8MojoQTl/M1Q8nzms97lKGvmZ5WkDgJyc6ugCjV99wrZVPVzexB0eofCaieAt+v5zpR
O55ByELJphMF03l0SZbxnHsG89k/ZqJYQoOwn8tCzRYRMAEK58N/eqtNczNNDJ66of39v1mryRGy
w+PxsDdGXv2Pg5uDUvYYpb8qv3QPQ4X2oyvwt4F1k+0iE4YV/EyYyTXaZCy5x41RGtVlcmsHsqUq
yOEEV6+til3BVP2Yu9TlQi7/Hc8QinMFUgoIHk4XRJmLtR9F6qOYEgeXoV59LtNbXTMBne16b10X
x7vOxBE+Drz2MkZz8cVL6w/dz89qxZWepANu68CZyHIZS9vBct0QlrkT/qTuwErjZF7oKergTrXX
bM4GuHt+ZPQVlWnmpRCS17pa259umT1pIzZBTaGq2NYo696Ky1+s8h5C7oUfQcc77MOkQKIpErt6
bB9cLqVtorv9drDc8ao6brBCA1p/UylQ6nYW/8rtM5UsoONczFd7aJ0PJ0TntOq05pECk9hUaVuA
danBRpPGYs7VXIvGFMu8cZIfVTEsw6JOP9WwxgQhj9IXG2jgpkP65DhNBiotFlje0Os1avrjWW9N
99n1PI1b9oYsV/U9Ci3ona5aHXyzd8AT9p9akHCjdB2g+FZjA4QX8REp4nhN5mZ8yDy7XHSW9SPW
yuAZKuK40xBO3SJ66r2wRkcqMg/+QcYCAGGejY9jZvbQfmp1U+edeEMX9SBHRHY7wVojP6f3TbEV
Q7NTnSDdowlh7zXqDyd+y4TSX2tfkJ7wVhFC/msxkHQf9Wg85aR9F0Pk+c+WaZIOqofDjD3pDRSC
qwG04NCm5wigHoyaul3XFjbVAd/lysb/cs/DRXkV8RQu3M6l/D33NsLFccYyn1V11iL1CyZFLQ/S
GkiFYXb9Xgiy15Or5R9e6nz2IE2vlReb18IIf2LWnkOA9hYlOOolPD4UFjzV3mMiNW6HLskfA33O
XBei+cdGPCuLhPbJKuezUiPnpUL6aa1pyYc71uWKuqd3zeYNmGWUVKkd7Xxb0RX0PRptNdVglkK/
9q5yoOfZQPNjithfsVIZbLK/3Fjms8hhKXmlq3s/9/1kqY25jrgMXU+yWQnCtVuU+VkJGgwIphTh
p85IT6AuvjkAJs+RYa2LsHlCgjpa6pN+mhrvaGbkcR3P1c4lpu7LaQy1ldW2w85LG32PD8l4KedN
tMtHUi6gDKJdGXjRyrSF/maP6OnXw/ALMtwU9qzYkbV6qcm3L5rWK9Y9AkncLtNgOlBBWIamYmEU
VRo7dQTElla2Rq4mcHZ+ouRL/vJcr1r6Hno6MjAuJjCGWo6nCbLqMjMoR8e2Max6KyFDr44OlDoh
ukXSiifEgrKdjH1tYIX9O6Rx9X7dO72xYDZyNikVvLlNTxrGMaPXWY1y1WWWcU280NuEkLP9zNpS
kZpOEIzyXWDheNPrFYo/UXvuayN7QlGBeTUue2CvzGEvY1oG9AV1WeCgintlKeB8ajppqGm2I3Mf
A4NZMm4T31VFGQ+hWUwH8Nh8Oz4VjAhS/0mAPWIimLwrDWWHHhLuukOAeZdVg3tTsfdUHb1j0YPT
PLxXcqURa5wwEss0yKITmOF8H00kLFxgHqvKmfSVEXo+4i79Y0A23LNsSvhTrNjnFoSiD1/tphRB
cWMuPbOdsY2YbGZNAejdFxsjAOzIQyZ5CHG94PJFEj0xn/n/2GB0lii851dXzL7C4sWBjHwl85nd
NxV16VWFQth6nEfJjrhq/Ie2/Ec2MDpV1xRMk5Xj1NMVhSlvYWjtQJXFmK73mGrZWz11TfCvDJEd
rBbMiwVEco6UfZwsVQsD91YR9WnwnOokRPp7L0VqAYVuZBgRvQakLMfcd7kT8b9K1W6T8iQ81xbu
vopqldtM83xYlWz4G3h70Trk7/PpbNU2D4AsvrWVknD5c1v8H9bOqzluXYnWv4hVzOF1cpJGyfGF
Ze/jzZwzf/39gLFFbV37hLrXDyiguwGOpRFJoFevxRusgyIsDN0Im1BCUlvOo7S1bsFBYwNtaezq
bJManyQdp7qg/vazmuebopruO+iAHlSYDdaGHwaPIZ96z9FcSrZwgDU/mB9cwEQX/uiaQdvAK2jy
mPbNs1fq2b6NzS992Cd3Yf8vDsHr+7Sbyp3n+rDFRCgQNT6km7IHpzI0ObK7NK1zP1bjxNEp8iOj
rdoITTjwVSvpFx+Ok68W8hYry1Taj9zvtXUb+8Fz5dYotcW1f7VVvhRRAmlPlJztDm1evbN4tIih
bAZIPaiC9IqxWEmXPnJunQ8bZUj1B6N5iiQ5k2qnyPPwA75xN6kcxx2pCiN9MVNUwq5XF0d9CLhJ
giXZVKHGa0FodzstUI0bgVPddoiRjjr8QoLCScYN6FrBF21fkgIegTIO0k3naOapjajX9wBzvWih
3TyxnV6pY1a8wPy4BSapPIoXdb9rtE9G6lWXOov829Aqs2wdT0O8g8AFjZW8H5Ut4qXKPgWm+9SY
xV+UToARy4fhxN9atBrIVD1aRQJezkvnveX5AK5q5WOIttXTMGVrs6ubl2Ca6pcicx9KyITvy0Cp
XzxjsNb9NHXcYRm6rubvSVHEG7/1762iHO76cvLvc8TW4eeMPwVZXB8jNSwp3AiST3bC2STnkNFB
ehPqqMHIkyqTXl9BuCpPlGfVNdUnnh8HaR6dPr+kYQGyiY0mAMk5hLyBDKZlNOmGegj7g5UmEHjr
cIdTUWV/yBrOvgGaqRtXDK1J1fZlweNdSRzrQ0aVEpBQLd3KubrXB3sYvrvtbW4HcpinvQHDL8G8
4TW7YvYDeNJYKunHCNJ26r/kUEekcgszv7qTwfkAJt2EdvTmVYMk5+gmLPe3uePobyD8Ufcy2KCY
YlOHrn/zpnbTbRzK7A8yWI0GQE+9SMPK686hsjbbNtmDGz1Yjtdf+2Bydlk0lxc3ORec0L2g9tVr
6vAiKmlesnr8SH7OuytgFjjA8AC7vjEO165Nj5S0e2fHUGBjkbZW+1bNVGbdTL0xJPcmSAVfLfUI
6tLcPJMdObmDO1xlfF5H6Yb9c4R8OeomTj7wiheRJ1bjFIE6cheZNv6Vl1b/rSxDHZlww7pSlx4f
InijWtJhD52VfOhUpMJsL9dPnKn369gbg081R8c7A56DnfRqDbIfsP2hLiK8hQmkryn6hyByjY/d
t6bKgoMeFpCWDxzbxZldbxqlqvegmXluucE8nTxkKqxtbDm/uqnomlpW6es3AW+6ZqaVu0RUewXW
kz8NwUeb/x5Fy9NGgQboo8G37dFPESISI8UazGscTE9yFM95cV+BzpMjMFbWxUChZxUJPvW5huTJ
HUf4zsWqCHQaO8GutYltxbhOvvqzMZWjo1ByuJh54S9PqQ+YUgQt9tSEczGcInv9zlEEsbqq/Gza
L8EyhPMI9jo2XPOvl/N7NoxWrWkfECbYUd89fXFn29/MrTdcJi1X71Sd465OBzgYs0cOJ8gmIqEo
JJtKyArJXmpYggcDYdjZQVFI2rTXXlqIJHOPPO07hwyWXlh7Ef0QK8tpaP4G8ChAZLGdAVHfVm04
Wwb2RFKqW4Fk3iTTnJ+KJvrZUBuYnzj5zk+ytziWuMXxLu6/CFmWB24G4b1cf5knh0vMcqX/IuTd
UsvcP37KP15t+QRLyLvlm0D59fH/eKVlmSXk3TJLyP/28/jjMv/+SnKa/Hlo/YS+Yxg9SdPyMZbh
Hy/xx5DF8e5H/r8vtfw33i31u0/6LuR3V3tn+//4Sf+41L//pG4Q1rwdGgWivROvdpH4M5TNvxm/
cSVNyKycHOFt1m3cmUnxdnyb8Gbab68gjXKp2yr/KX656vKp1QEVmu3iebvSf1rvP12fzQxb78GM
eTtfrnhb9f3P4a31//W6tyu+/Z/Iq7fT/GBVQ79b/rfLp3pnW4bvP+gfp0jHm4++LCE9qfiVv7NJ
x39h+y9C/velXK+GOrc2vk2KFZ07pRcMiYDNzulrIz3JNFUn3XiQZmmRvUZOWGJtv47P0l2TQDp6
KbJsxhA8FUZnroPGoraqtZTHIkohUGvHF3bBENmKUVpSSdiDbxF+OWeOTPtE9v1v6Zd2H56o3VzD
iCVtsmlG2DJsExBYC9n+BbroK6Qe6bVylfQ4uB6CzwN1vq6d3BoYKtO7MoeBVEQZSYKSnPRGjgKc
LVAvN5t064n5owdAxclZB7WMXKoMR+qcS13d3gJ9WCU3jRW58CRb1JcUMxI77OzBYSKmugsTtFxd
+G4s6ueH6mpyaEDePqa6RwynyKmulZZWV03rjH1gVkDX5ezeaKaDX4FseDPbGT2AyXn3BXJBVpQT
G7tElshqH5e15NLhYDQcagbn23pRVnWXOE+h5f11SRmWj8N4p/NicQszZ7Zojn7w1HqkiBm9oECo
29/E6qFHpkT9jXB9p1J/NU/D3uL3dgaUG1zCRmjZ+xaTpFFOX9wVOBFP8cxTNnSgKtyyoug0h+mj
cI5l5YS3gadFHmgYYS+B40JwxeHVbYY0LtMUZ07WJD3a7Zs5t8hmqrdDmuXn9xNnbQqPXaw8vltL
Dq3CvuOk2zpqjYVWfYrQ2qwOwX3UZcG97AH2CtBtrYO9D2SWvDbexSHjBm9O7mYqS0XoMvO2kNE/
uW6Scm4amSfZzBydnVBGNk+yh2DadMyUbCWd2WuYHPqmGeQUnDCjoDgasVll1Xsq8DLUxkKIx7pK
v+8VRbuX1h4xuS2YWmMtHTevCJe9YVY58taDi4xdIsg42TulhNIDvMbP2MWbaOEzIkM6B7b/cBpz
YR5M3f222G3whDp8WnlBlsdX99KzXMxDwxBU3QCFifjUr5/rNswp1aPU0N3KD2E5gc5PpM5g2HL9
k2ysokCx/tYu1iGxsRbUhHBaKGIzkC0IX08o383poLxZwKxKDgzSIVVuC94mvVmwHuF6VWBo2Ogw
o59N0cRx2Z3lUPaW5p2NOj1oY9mIrRfH/7TAMu12DX30dgXUdjkbn3q8ZGwRUUDWs4dQDfOH2MrZ
XcUISkgH520JGtSI1BZwpMNL654oBZjzlRyDPf1pdKzwBaEFdSftoMe80zJjia2lsKVcRs5dYt4N
y2CkGsNrj7OafFG6nExGacHkZsbJcwRA7eg6HBqofMM+Vb1xkBEUcHnsub3wwREw9ryguq600xpI
lQOFv4CT9AJO0k2Aesq5tEk9iq40tsIje0uMnNKMO2dEvmkJlebfDSMJUVlWStX53u/b6XH2rAez
zYaXig33qTT1ejvVaf4tMC1SSgCsODqbIHkTKSg18T9XFsDVpIJ+LW5bf6W001GCjSUKWTZt4/pr
y/Ky7WKTsOWcqrptBn5rLR03eLLv+fHecPnqvwE9B22fHGFe/H4L7KjibiIYcxG48k9e5Xkndq5m
vpJd2cDFbgEhaNC0v1lryrTHSrd2xhIJ2amPDKeIIW+ETKxo5HS3aiMAlhwLlHYzwhiaQ6iuzkGL
bE7U3NclvM+yJ5tyyqi2zU1QHX7z05G89tIAkANMzuZeBquGgRx0EsKJ2jrNdczTj7HvOZAPp0BO
lXRCN+SXLSaVdZWOUPT+ZM/G/GP6ukbSv3BsWV5ar0zu4P5P7rra2TQeR5+Qev00SedcDTN4kkYr
j5DQXtTZnYaVjGkGENTkPVGGz72E+kCxVta3TbSX3bSzfriRXuzf2OSl4r9LeMEvsq9wZDqORgbR
nemdMtGMtgYj5TKWPXSC0SWxm8N7u9J7p9/ZRiv0TwqiT2i6i5jbqtIqx3KObPqJ0pO19FTVpB7I
KveWrT2YZlh+bDlvDlWA7HYamh849WjtrvwYBLmKgvoArl8tPmpIyF+twX6WM+LSTe/qkpfG0uS0
1u640ZiUXJ/DPPTPspcN5dcpcO2dHA1T5Z+DBkgyD/dfIfFrb7ENwEwRGPFRnxDexXGbLNeRK767
XEu1ziZvM8GJ/495S/DPuZGKCoUT7dQwKvbVbAaPilrDQl956WdO775Yo6n9jbi2Z5mkft0gfk6d
pP3i9QkpnbgPn8LY5Z5pxcrZbu30/G6dDtKvczjU8N3wJb5oauMcB6Xk/AnagVWLeM4lQl5iuutg
Bdz1MdBLsAh2/SlOFG+bwta1cjgoJ2GaJVt4x7pLJxqSdW+bxSZDNFXbJrWrHBe7nLAMZZi05aVh
H+bEQ6vtH0ta5fz2Cst8IyYd0WbZg29ZFEKliDs4sJLv5TBVy+zey9J7ALZJue5y1CyCELWt0Gjh
+RpR4NKMaFxBqjWQOP9HU6DXi96rBbf3SrriQYPHWnbLIEMFtuJY7Y3Rrwp7awwxKDev6XaRlmii
5CB8lk1nQiCB1v2jHAUVBDhLxCDCBiIiZ/4VwVsT+EcNeW+typsNacfgrpYkSVWb8truF+NWGqHO
DO8mSYiUiiBp/HPMMmeJaQTtknTEsREcVLB6MAiVxge4QhJfKz/0DUp0vwa/PJVSKbuc6iiKYcR9
zwiKbQyVw1reBpe7YjHBjBsKx2K73UeFw5x8DtLFbVU2y1KLY5m2LLUEFwg2cV6b5dzX2/mZWv9x
5ZJxP80JejF65gTkWikpSh2/q9YNXCVhpz+NwgkxhrvuNJDZMnZUbOscNULvtjD6irRKdHZrPbpK
b1TyG8kzaMzl0CEzf28GoxASUp/radtTH9OApAOyIOTO3cLY+J0dHnOELi6ZAwsXe6Iy2cguxOJT
s3ILkJ2Uoda7dsrHZlUZ6s/Qm3+ZKntDJDgYJvYqcsgpO9VMIyC8RCmeXKqN7/3W0F4mkp5rI3HM
I6gp7SWsHRe2+8BHcbqEKkw1h7Utsq8Wkq9Hy6j+qmbVZbsqbGAaA0BgXX2cRR5WNmagmceobf+S
o07kbGVsROnOb2PFmst02ZPraoVSH2HpSs9jMlTUr/M+pfFzuJo1gBlp6zWqNVvP9/ZzVSj3JXW6
26ntUZsbg3I9Npl2mmWTNgCcCiEnuJKGNy7hL+D6OAVZ/7MnQ95EG0n0OS/U+gB6pz7pKsSSr2qD
UnJQDouoOJMWCc/S1EpVwiYjdWaruaDg/6VPKINrm8o5ZdSBHiNZ+GbGqJVny3aC820B6VlWmXPo
rjevH2PqGxLlc5Curaj8QSq1fCYDVT0rSvqVXH9/McVIU63xAGQSKSsRUVZ69VxE3Qbq8/lBxmvV
jBDxSImUdCqW3TzqLUf3Yrqc5PupBuAIre/bBdw0u8tyi9p+oyzXA0clKzvxirMMBkUwH/WJSiF5
fRQi1OPkkpaEuNrpjU9dUxt3jgI8Vg6dAFLluaUqRw4rz2lWqpk4d3mgqJ9+zul7zbhTMnjG/coz
Pi1zeImNH3Qdtb8QTsvISb9nYHCuhWhIYWrXUM+s7SjUSxebdGRmgU5CgsqPHMpGhoRm9DyCTjwt
JtmjZnS0OZxZ1iF36J78HMrf18vdInVqzf3RA+sqPoJsRseEQT0P94OvtGeLvWcJ24DenvWxPthD
MB1crW2hp8WU6rZB1Yocy6603ubI6XZDEhEobtVswxn8c9cWv5lQqNR8JpFy0Dq2ELJJ+8AHdSXG
jaroNyPlLj/dS+A72yxmdHbn/Zws3aaR6nsNXP77pa3UczO0Pf+xbEnpy8GY4G+EFyTdJCjOfNY6
b+BJayLSaQfFZ839ACmy8xGis/quiZEMdMY0/5z7U7l1A8rL2WJD9FyrK6dQtY0nkPlIQednSyA3
ZU/aZoDowIqFRzbFa08OoUnD7VkptDyDePAWw1HlnfkCL3X3oIVZ/6Brlr8ZBhRvFputVsFdU/p7
aRoouoRlVlC6GpM7HqVRNjHEEHsbQIfgue4elsZ+jlu/eACd6bBVtCjiLJraA3DPBavYVu8yCzQb
JaabGHrNQ0m2+mPX8BNqYgvJYaHETP0v1dV+155NMRxaEKxUCPsX6bXd8NswedO9nAoC9prVevUg
fa5Z7jvTTp+kL1LaFQic9EXzNO/DgPwwDC+erbxEMOU9ANhszoUPIlWMMqgNbr3OSxEh0PrmKB2j
FdQPXu12B5i0eB8RwYujC5WjqpkdgheEyVhwbMGuCwCmLLFydUTkqiQMb7NvvrAGjqEY2lYJAn/n
DSE8BGlQXGWjWkhDzS0CunKIoPFPR1M2UNOoarBbgnPhRXJi2IRJCfXc6yrJqBXXINS97dCVCAS9
OuQMa+DULlYcyJhMZWfDtH3kOvYx11CNEeSUqhDQQ5YLrWBJa7mMFzfChRBeyvHUttWhMSleDpN5
X5D/h+Up6B98Q+f7JnpGchejAXglp/zTEvvFIE59+AXJAOHoy7amggEwKafFW19JqdOPPXgCIaA9
Dl7rPEyioSoXFeCa07FUi5yHMLOcB0vznX07Js5qsZmaol2ocDpLk5wqY6GxWbW5HoJRZDXp1IIg
ul1msS2X8Xoqjnu4ac5e6PRHCrMpTk/L+ZPNK/cmMzvOI8XQhY2Ksn3zceyV5jkxnX2g6jNYkz44
pyBM15Ecmk6yTbugOUhvVI3fYl+k6kHnfKj49soouFUgvmdDiGgFS1eNlu+g5Yj2cjjHFShKLfTu
5FCrQXwq+afcCLt7nlTpbRL6LDAPw9SwlVGlYSmrugbPL4e5A2GnjuC2WfG1tcsCpQXogI5N6eR7
brrGM8kG7uQQCfwrsqHfhhD/OxyB49pB6vv6LtaEJwAtFmLzFJV3Xh83FO96m1adjXMvGtmTTYQU
1dmpQr+CAx2PAtxq1RtJC+Emw6RungyvjT8NSevFL2XetZ9KtfuhddHOdarqsRxU/YWydOCRdcOb
YhQaLyNoj01gDf5eeiOT/T6qJQYADIInlL/PiQ9MKhHBNWeID5SAn6RTzo+rv1KX3ZC0hGX8JagV
GK5FtFJC7D9DLK9alrpJ+VN7kg3FV6oVPg1WXz5RzDlzlqRCdjn7Sbp2U7aruWlCjPoa3/bF3ggt
61539B9+hiDZOGjpdSi4U/I6CTs+aMRrJxrpGPPcPgZj9qG1q18mMSHP3fKutuP1Lb6zg1Mczned
pCgV5POytzTtb2xTZv2nuGVaHPP9L5R23JhpkICV9mHcmUwqhkXNqd6EOoxBNLLXl+RJVnL8zg0W
NDqEkX+R9tsKcsq7uMX2JqaEq2PH38MPTa10XjK48JsrLVNk7/2nyU3OhkZe61Z/DJQrLmvLOCNU
rG3FXQWmbjQC1oMLqzTf2qTcWYJbWo6hNokADwNoXGzDaKBh9GYsJnbSKOcsTe068aksB+UR4KD1
3Df5X0phDRc54shV37E3szY935tnhEMOUVKMl7xzNVRyqNSY7FhH3zTXr9Immz63ILl09WIrh6Uy
g92t+vnImS3f/64OP4KGjqhQ0zq0Aot8Z3pTd5ckjUedShScFMH8yqIcXAMQCuc6AIMehFfZs3Se
NoXWwY78TwcqY5we+9YnabfnLIaGQoRo6d/NQCJJrpEVbgg5xKhzm1NsFGSpDb0tLGPriYSB/1eK
MMk5a9Pi7IzxY2Ra2T5+NUl7ZddhuXrfHalox8oP+jZb+t8Eva4mbX9esvS9X6u3ZbAH5ORutcHL
75o06iFaoNKgpMZkFdl9+CMH5kkR0d/8Zj4bcGN9mrWi3fiam16LAiZByP30w2RX2tXmHW1j9125
pnTfI/nQzpfQBJ69q0NKiZzGGTdvjLIrGyMAoN63hg9cC8w22G59vizuCYr7btX5/JjQTf62OCLo
YVFiQ/NSzYonnrbcjqEjlSMqJcxzU8xf5Eg2Q2mKL81Qb/VmKp6kTY0ggqlnlz9uTD6i2aRqo630
mcIE/Ym+nxWjWy+2LGvd1dQDVl8WGpPvvoZ2+W1VysFOlMnFK7mGtOUe3LJ+OsY7aePlKFpXetQe
4Bm5FuWExAcyS0+9Z4938GbexWJEmXz1NMHCv4M0bd7IoWw4w/8BUD7mdJKwtLG8q0/GW06SppZq
6z3MBv26hhiaOuFxAknmI804lvo1BR1vlnN034qRtOuhbZ55dzjJkavOJihFfar2DpJbK2m8NY2q
X30dqTCjg2lO2sJBNe7NKV41WR1vbU+p7qPSIjsLNe8hdTTjnv+3C+DZ0T70NgkUtTfDf02lts4g
Q6GYuzdPuRkV38KKwlUXVirIjhRlm8yVczFhKDl5jWruHQ5FHnrqITdQsKifrCL6Toar/tuJ9yhq
BDvuM/XeoXruofN0e11UATa767xVwbv5pWu9k/TaSgLjfTrxFUdr1D6oYCGPKRI3G0Ov7Qtl8z+g
VAgpoNCQ9BampVlsNhzth0LtqDcnQtqVcSp7uKx/TaN28/9lud9dVdrEJ2TfpW8DkPK1SF+2oulE
5lU2FBttYgC/l8UkIwJ90nadrvILFbHSJufLIYWgT+DdraMcLetSJZPDBbIvKJc6dcDKhcxy9lL1
KcWizleo7L1rQ4ZtavLqUOhqdJ8PLdW/lmE/chqE8pTnQ66EDukKWQzr62h1z0PCN1gZm7U1kONk
l3++8au+oVqV3cnL9G1dmZTKCGZV3bBoZE80MmQW7KydOLWO5uzvWS+nK3c0aK7HsP9Oscqpoqzy
UwC50Z768v5QRX6MjI363eI7dshdB/qdwik+jhQg7T13nrZy2Ixtv0WoKd/LoT8P8Ua1jPgoh54u
yK8QujhP3Co/BjBZUW4E9Valqsod+s/gmnPo1yrV1T+MWv5zWIvzVjn0Es+Hiqz/6ZXD7KE0t1Og
/ujn2YP51VZRHUpNsL5tnoCOHtjB2BqKJfxnNpnSq3dyJJsszASRhf4jHow8247OUbc56OfYwKAc
RjVuPfGyTmFMNZAEotBMOkykHG5e/tRMSpREdFpb+rbUB7hnX91eZRnlRq54W5bK2tWU+8q2RSpm
3ad9cbKSDJ1A5GI3M/jz76oFCYPufVXmwdrOWhidutrNn43E+I6IZ7YvgwCcThcUd7Jx/bG9DO5V
DqamqrrN4jSUQFtbNRJLY1cNBwgNP/p5RTGhV+srT3eU+1YIhpANCK55CtuSpRlv7GWVB+ZqcCGf
jNqOcwPC5CwYaPvj3KN0Sfoi/tLpcFTalvutHQIedEkJT3xPXUY3tD2cEYX3DZqgb1rZ18+mMSUn
XpW0LRTPw7eE1+PU8L6ZnNSRqS1VsLC69mTO7g85j30Aj2/KTh5HKh7JR3Qmz93IulGSqeOzqdna
VypK0e4EInKUW0fZZGyFQqfkMSV2k7KJKso+1bZCIDx3XJiGy9m5Kz17Izehbizk2vJgrfmtem2S
WL0Wjf+ljgLtKEeykc448VcDtXF3i93QdfPSlcZcIVWpNt5HezbmO9uPplWvIio4QzK39fTR3cth
plgfer1Yo8aKJoagrTG1OOSnpocX2UvmMGtWshsEbtKsFpfqtmxaag1kOFPeBP7sIvu3Mlvbg81x
Hi+xaAJOYfJNbQyfncLu9tKB+paP9ElUfLLNnIrDsg4bftcD6CHZDQXtTixELcQD53JrBJPPbXwL
6ki5aWh9QYglMNMSFd3A56ax/QwdNEbhpVY4KkbPddYPrdDuaYDL81SPjUOb6foHtfd/eqG+i0/T
gDIc7wnuilq64PvsJPs6Ns2/Ydg/NnHHIR8kDWwf/aPdOMWDPMhP9WpeqUEenuUw0MJwW6lQk7mJ
86EZZ/SRkvmr7bvlLm1HDh89p/4s7EWlT18pmYWWla8w6Z11BULqVKhj9Nl0E8iMvealm2CBzKL+
hzS72RDuS2NcWdnBZo92grkbpmbRM/85nJRxEPKFuG/dW3gI3ArpcMhzX+e8W+cWrSEvkK+WNQPP
eXSog9jXuTNclKAYELxHysoatGuHlrmJmC826U3UcbjIpqjzF2UMnH3SxLZ/J21Qg4Ch0ct6JWcA
Mok4nharVvmcHDTyPyXir2h9U5NUpsMueS3m4hfozCvptaL4S9Go3WFuNZ2qBjEjClsyQaUdUaX3
GiirwKD0sQGYfWMbmyRQW/a80JS8hNQtSYy9Uif2roTPDLZrXVM3QdD+XZYc5StphU4gdS9UVvwS
e+f/iux7N/x0SAH4m00wZLxzuLlD8euyjIyWKvE34fh/rv+7ZRbbTT7+dUZuwazC3y6fJhKfJhLy
0DJ6+axWqD8FZm6sNKWpNpwxFA8ojOUPjuiBL6CAyb5Ki2zmEBW5erCdN6Fe2k7shw63Ka8rjNWU
cRvzu62cKZc2XbW/nzjLkiYz60MULyyTY+QojHdzbAXeSuO5ele6w1aTQzkvK9OCdKZq7tSAsnHK
/PruEoEIXT6ZvDr1vg43/LnfLw6v7fpzw6Hj7WOYqhABUzYIOTuPGcdOncdBqW5V7mPaeOYduJeT
9KnCVAwORB3GxNuRGEpHW3bDttY8b6PHvIev2cH5qwa/UIN2bjH8Uq825D0XuQp3he4RNZvFD/av
PcLqcue4ycGNOuu+tYqU52tGClRrVCA6MBvcx7Np3cueG9TGMWjb51ucnBIM6b9yP58PGf8MDr6Z
4fAncWgbI1rZYlUZtywlcKGTUxan2yU1uDIiqrI2g8g2Dn0XUIJXlgc5ROscIWCLUiQ5dDOoPuru
GcEA94y+hHNr3g2lQ9p6L4525RTGMA+C/TPiIV2hb1M/ojFXP0YxOS+z1Kn4GqaaHzMNdSZvbTKY
p2C7SQfYOuRQxsm5bcy7h8kB823uu/WaJmz3ZUMttobq+dks+p+N1znngZcGSuBhWqKY6pdDSJZX
CCFAx2nFTVHv4C6HcwKawUqrgo1c4U1XLiujpceHQYQ/NKSRZhXxKMQ3kcQsMzTh29i7UDLNIdtg
oZZeDpm6uY2pQnUvt6jJC2CwsMPvbzyWnFSI+bCes/2mTpDX8JT3FbP2lfNMVSHvVzRWUirIMJP1
g9BH107JWEaXiDpX2OeNU5ylu4AzzkPsUFY1l5V1ImdrHwJzeFKMgSprWJFXxty3OzZQ09eEUwTq
T6fPegAnAt+Qdlen/c2e2/V8sw+Z/sYu42fgJLd4M+2UO1QVoWQZoU8aquq+Fuq6acL2uC2n6DQL
7d3BQVpAQ0Bv1wixXYONy4G/qHAjvQHUrBffTnhAiblVPtkPqhIdOhGL9IF7cgP/IxSm82Nj98aq
qWHtgQtuBWO38c3QOuQxgj6CztykxFVv9FUae8l9H5XpM4pL1wo28S/ArPKdHTQKBGte+cWjkpnz
o5JiPzTaSfijmpjdUaJZ30FdjYBQhQjQ4NY3U2CHEBSRya/vtFrhLC0Dni2DZYx0yKFsSoc6dj9A
kScIBefLEih7iqB0Loa/luWlWS6y2IYw+to5X9KxmHe10QTarpptihYVtmsbhEirNffRhtco4bLi
pLqMncFdPPPidMcBUrb6v2aBpYpPhmdsbovI9W5BZtJ/0hSjPsRGHN0vjV2Aoh6m9WKBHim6h8cS
rYQ5sl44kgyO0raEyF5TuvPa1zRlszi0yWUap6bB3uoz6g7FxW5G2S1qkB2wN22M1Hz7KQyHo7iu
7L65dTKcAn/qT57q/GykTQ6lYxm+CYkrJV29Gb8uo8y+ufaR1VpL7zL5j2s54sJKW4YHNJuPUHvM
+2h0wlUtKLRamP2hAnDLTal4xjkPPai3JNVWAmnUXUJ+Zz1ZEYe9fj2pqFwyRy34pUyzfpYh0A9E
MCshwBQEpXUYU8fh7bFWvgyDdqRyDjZuNRxJfgnucmGv5uqHkcDUEcWhfl+25qkJu92g9Ke4sYrv
YeY2PCUN5UMUm9VmbJThwVataO/ArXF2kZ5Yd+lUIm2nQ37ftt+yxok/GKXiPBQUEufQvX3wyce8
FMFJumQD9QOQZrVBN5Bo3isem8Zcobn7V4VW8Eti6Dw/DWUtRxZiRi/OyB+Zm3SbiXftjWOsbCVK
noOw65+TMYs3bua3+zSz+2e1KOI77oAfpVM2Y+B/dXlbvMgRdBzOvjGp3YxVjoXWLOaKxTwn/LnY
3KTdnoPgu6lrSfjNBe8wgsSnhyEbzIkYwnyydVp9X6WwAUWRMvAQ/qXEI4VxtLSB2NkCX7o4qqb8
hsyLA8UypwBKFpJlGpMHibQCZXit2ix5kCAs4WvESPqCOL42aqquppa3DsdqS9KFiboCq18+OYVZ
PPEuTbFEPud7OZQOo6BOOI6de2lqrL6+6K3zcosXkwJFyKUGbHrSqY/T9WC232Mv6M4yhEyGe21n
e71M0NR2rXKTvDSauUocXoKTMuotqIJT/+hlyjWuA4XNEsDPeyTL+vtsaMj/qylFKz5UnnvDoWYB
jaJ67/uawQ/Rb9aVFZIiEw/TVE/gNo6R/REj2UhnISKWsH9vm3pU+MaG4t5E2Ra2Czshe2oXupHt
FGfueRzD6opGSbVGpTX76z9HZKwx/nONTqvQJDGK4FAlafvcTMpnn894KcSozrvwMA+jtlYUs3k2
irF9TtLPupkmT9JioTGCkqE17KQvmjzn3hzhSQqa9jGNdWDNlXnP3hRl7qzvvw88skNLiT+3jmfs
Gs+IjkWi2vcdNwN7cP1zzWOuplyX7jh7ytYtAUCi+u5ChzkjtjS3+ocJ6qXbUO9t/UPX+86b4eKV
wb+bm3P2d4DzNpv19iIbT4X5gIduAZXjL5vsqR2MFxwF+2RBcgHwnDJkdVWYJTc3YyfQpHHnHDLb
mE9zCTu2JGXvUEDimeS89NqsHKa+A6qf69EXtTLWkH6G3wFOAgeL3A+6EyORWILBSXqIXY3o3hoU
/T6BQYbiJv5MLllQbm9OO26dox2on0JKGkj1+B+LhluEZ8/dvkfAZlN4s/FShWZzJv3Rr+RQhxz8
IWoSRHpqpVsbxidNL7tn6ashWEiUKryXI62cyrV7P0fcyh/gwHHPU6IkawAAyItM9nTXV7OxRm4p
/O4Yzo43Jev/EHYeS3Lr2pp+lRtn3IwmQd/RtwfpXWVmWVXVhCFL7z2fvj8i91ZJujvOmVDEAsAs
pSGBtX7zqWsKVEUEClnWqAQvxWwINg+QM+PZmKQaUHSSM1lah1+m0txko21+6vu+2HbxOvCR/p5A
DFffwhKfw7HRlBer679UZhVfZEsVL3XbqM9A6tp7imt3SZLj/N16VDJF4i9lU2R9ugUKbK3B6b2m
8OP3ZWVlEyh7ZdoVoK5FQmpInQ9mMKA59fNsSFHKYDPQb2SHPGhFYt3G2Qh+HBENW37MT2qKKNgf
tTUKEF6wsTNctAanZWdcjfHZbVXBHTPRHlBq7pdxUTu86ZO/qO3KQI5LH5aF4+dHqy1L53aaekV+
1ByTFLRdoMiofG111LlJuOVYDQ3AwEeeUrneY4vTNv2j8GbP8NSIviaetyT12P5Io+5qIEb1No38
YAy9LK6NGxe7rrfIEWqpOOtRqa4CjYI9mt2f5aTR2ReoEH23zT5dBGpWPWcdRuuV7XWLyscBnPpg
h6Iov7l6NKpdE1vtEzmJ2WsMbLvsrfLAp8hjfJWddu67j7wxsksesDt/wb/bvZMt3aqdpe70IM7m
SyNd/I/Xkp2lMjm/XyvE8MTQNffOmCfLa0XiyU9SYyXTbp3ZJrgbhc1f+bpf2t2gOMu0RXGontfW
jUD7Y0IPZodWhPmUaJG9KbssXjfzWruLKqRvFe7A3dxUB306k7Wm7ktL0QrxOMT3cqK8mG0Wexw8
ep559GMQVMLWSt2jvJaqD//8Sv5z4Yc8enTfux180ZhAR4M43LRd3S5kj9uVf3XL5m2MmtbaHpzH
/mNyVLCz8NEPWmijzm20AuN2FBbeZsBYqQUm3F/nkDfLnquBNobYMnF6G52GgGsVLTpMSOSpjvZm
qgEw46b1Nr2fj+/6hPbU3+G2RGlXhlX7H8O/jZYXyeac3m+jZTiIom9ujrbxoDrdjp2TuY1Ro38y
Rv9rZ1XjV0RCHhQEiF4MEZmQq0wV5mbF9qedpoUcgczipu9c2JxeUABobz/pkTYsdSrwd6wmUV5V
lSa/k+0W3Hg/60K5/VeW1th25caPzC/O+Mo4b72ocDsqyWrb5FO3FTo7B7tulVPXuWI95X39hLB5
j65cPXzNK32+8Rg/SAxtUR1etJk7PXUAW9AnUcF4ze+aWQH3+Ic4Hmp3jVGoT76DFmxvmn+NDzGK
+hj/EZ/Hd/N4z2a8vL58Q38f//G6Ptf5Y7z8e34f/w/Xl39/Nf/99pivBwooT7prfg/0tv/aogI9
xQn+MM4CJl2I4L+Z7UgZiK/4p38bIsM+IHLbseA0zR3qQdHGc7zxHb02pNgq5ZMt0Dwu5zjmxeM7
ijxL42c8g2h3i8/jJ8fodmRPmkWK4cqxNuKqWiSpYh3LXrcx8OjESvbIg+z4aMqzqtaZ8kd3HrWH
NhiG3Ud81HqTTFmgPuK6jC5TGou3oqufHaqqP9DbTRUbvbF26ncDHjXLARmWTVK4FdJ+HPDTqk6y
Kc/kQekpl/tGU6OEwiNJgaJVTM2dPMSF29yF80E2PXMwl0i8NKuPWGW05LFl21emaKMb/rSQ8+QU
2TEWqMrC6ayQ97fVt27SsXqr/OfcMcNT19vaLT5GSJwMiYWdpoojCXsD49z1yL/ESXoo7RYX9QQ0
19bNMO5Gu105keiFN2dDRZ70Wf8umx6HkO2Nm7PdssdH3EGmRwfvAiilHeaLcwzazYixKwuO0ILm
Z4kr5LbxsRlcJHCBZaB87Fbl0h8cGAWJOMteK5x5VqDE1poeTI8tQlzzbpjFZLPUVd19jYLxk4Yu
4Y8kvtooGfoLywIfMc08QWT1123CukXkwA46tX0XMNz6Lc5zwRkJqHmLqfdY+aLENexUOwAZoCHs
ppbFQbYGUiMXeVZe6q4cbucKz9iVKRLeswEgEBx+WEOpD/W8hJl4V2XFkG+rbmTJjKDekuLkcGdC
28rQgkLpR+++eHW+HIrRQO+2UNa+moaHWOunh9qMkJxFWG43qKa7dpqg3jgDjrGa4g8vTTwLPjZZ
sBdRO7yMTqQt2ABm+DDQO5UxTxQM8Iw0HHApKXli/DxgAvlXk/1RdFDcEj16tIDO0KC659pul6xF
qJpEGreN2McTZ27Cs0f0rstW0aDzX9LtWV0zB0tMCn5tFbV4LZTZQ7yO3QsFt+pogC7BG0rp4EsG
wYaLN4uygR2ROY64lwcW9xdd1ZAy9NEuu8WRHTCU4lqD3L7PE4gpoZiQ3f57ihGWPXnD4PUjNCHS
uVN1Etofl6FOirENT8bb1BphymUytdlK8zBCrgDj3MWT0D8hxV/6avMpN4V/dhDzXMiwGgscNAzr
VUPVknq/s8GCHdxUTEJxpYgZrqxm+yquXGXVRhV7pDwzNlOnpRcn9rPbIcXqBGNoJLAtoCjnHGTl
VtXxYTPrdrykfmfBvtHsdySaN4Xh59/zvnnNK214MWy1Xysiqk84vPWnvMnLVS/a5qkrU29FiTzc
1Vo4vZBfAEbjV5Avem18CZz2XQFrAk2QluqbrG/S/tHIGuNJBTvFxzu9ZDjzXIPJfZCDyvkrA+dB
W9ghSssia7eKOsSb0kC/D+7L8Kx37knhufvZctDB1AfAOWGI6ySUTHTphr75XI5Q6HI7ce4HlMWO
vQYOYASp/bkk+aa7dvEJ5f1k59t+uK0bs3mbS0ZyAC69aOCOWXeoOiEeRVi+tORdtz65gF01C782
rqY9zYijTVzZ4QHTX0iQiFktMfsSXwblRymU8RuAUu5+8MUfAtcOd3oR6jun9tT7xkfbG+Gx6Rv4
IQS0lK+V7yTgbmpx9W1sq+vOxnIWqEOW19HRnRWk5cEbJ/UE9ifdjDO04iN2O3MQmXYavlC3HnMe
GGi8xbZuELR/Xof3xsIIFXu1ssiGgz/ZpBb/PJVteRCGMRxUaCT/c5DaKCplZ78fDmZUchUAjAEY
IaQSVEBmeqh1Z78KzfuiGrpr5H6ODB1b9SQNspM/eg+yz3Yb8z4oOnVXZWBSeygF0TI2A2Pd5ZZG
DWtu+6jMLrk158i+Mdw10HgsnG1aovI3FkLbTRUlacjsNutgjYpPPYH/xsCya691HQL7V/uzbCF4
214LyyHDnMViLWPyMOsp4FWgnTEy4VIy1njiNdWU5nAbYb6K1D+QoZjQEu3gbuVgLfCOmfGPpbDv
qd5Hl0R1MZkJnPtUL+37LDWbA57a4UI2fXsQF9wUSeF1zvS51vrDIEC6KG487RrFMDYsOtQ3AIjI
nyr7elDuyTx194NdxgfHFO7C9/wfRhHPS77Zw9p8tErWJg11s8WAgvKziKNkVXtlzesnGAGAEryz
axYstg1lXU0r59gGak3FNu8u3mxXgETs+Ni2oARHQ0lffR/bZttGqM6yUBeA531feHX8BRc/f9Gl
BsYePZJqsVMLzCAioBl2lz4hF4sXVhvZ9y2Jv/U4AD+ENq5tmrKGjQHwYGdlQj92LHr3fsfb6Kjz
PUK1mp0x9fEd9G9uRdYQX7Ba5LHILuB+nM1MSr+YHrE3U0mPYMg22I6J9sqgveKfEMM45EdtI2Tb
BHb5zVDHfZHNIvyeCWO4nbA4SINxYXWa/TxZ2OOGbcWm2q9gSIt45dZ+9QoCCWcIPUd8WLer1yJZ
sBfyX0fVyk9IiSRLOSqx4XzriYPtyDwJyZeVk2TIooq6O5u1V/GbtiqsUEvlxQlcSJEu2YlcdI+m
ryzV8RSY5y4pQjxrhuwgsFD6qhfZN1M1ozdVA74YRg6+sppF3TVJJoCyFlIXqV+dpV2PQLTftpyy
0BdqX3cXZ6aRSSatZNyCxeyQw+8enJmOK0N97KPOknTi4DpJ8TjBXTxgMt0tyirudgOYuA32SOol
bsIQ/QrtLFsgZQGmzAeUC5ttjD4xT0jfiNal3ouFUqTWA3IsYjEOlvfeteUFFwjHX/CotWZBW171
LsximCNlFm4yPedJ2euxAjgqwdNVRDbEjMa+I02lTysfwhXrxPZ0a5adJzaNiSCTQ1majyGKNk6s
qepBjWt8tpAZXSTCK+/kIZ2LNxXv/HALxtkO9RrjJDvV1EB9hBzZujQx80gcUCGN4UfnRE83loL0
/QgOjJ9xblyjztWvQd6VZwiGqLr+HarnswaFSW8Y7eNHfIgVY2nVXbHRwthHJxrDzt3tctwRwe6M
5u1S8sJYjranuup/aPWEtv4Q5N/Tc907zXclNtuF4ZTjo1NNLv9Toz+ws3VXfZN/YQVg4aJBCblT
s4BKGBQ72fzouDUpXsVund39ER+MVl1F6Gqv5LCPQ56TwjCyq4wYTlo4q2HU2qUw3Gw9eAdV+N2D
PAQOb60nOnUvmyiVayj+osQz1N2DwrfwAZnLbOs7Du7y8ywZQ00T9roWuQc5rm8gvsSTt7lNmIfl
Isg29eSNKzmrr4zuoarUFyxJ85MMDQ5es10dneUksHs5biPBrqBCcdZ6EnGjhnOlXvUkY5Hl5+4p
3hQ/9TeGpfsH0sragzYh7ypHDHb9heyW+lirTrWvzLrfeA1ewWoe7eu8MHVMXoR3Lhv4/q1rnlAl
QcIVL4GVacwiVVgTrpCBrfbkLZ1Xi4dLWNjGSxBq0akHg7YsPMt51YOaW6FaReyyc/PF9LA/SZ1g
2eQg5jXNifd1qmsn8GnhNoqi/pI3TbFGbVR9IFtvLY26jl7KMtTQl0nRpbfGdwVDiK91F+2LWNd5
tjnjNvQmD14Jhzbg5uxmo2B3Qzbe8hDWT8Y3z0ycZTO507GMO/s5TKx1UEzE0V/ZahO6qWamD2+Z
ICvdIevqkYnAhVynBDJPH3NgYUExFJe2mKp7L+g/y+mFI6xVaiLLLqhex2F6R7JZ37suUPO2GLqz
btvZOsBt98ksNRMKaxZ+ri3co+WWp+r3YddbPxA5eDatOH8L87xcqrUmHrJh9Dfyij1bj9sVbXRb
z0raYz41WPlTOQwm0H4t/GwG3Z2IBZsorpiBqvimUfEav87eM7oInDcr1Pk8eks/6WlgPAY9MIw+
sd96HSiLgvrA3kBF+lH1E3aRCBRMhZph6JXdUHR+ZrRH7hztUqLoQLW2yzH74jlliAGV5ywrrRI7
36XZdwliSX2PazL5GjDUjbENFSzCZe8Qs0MLgGQvZa9eQmq3oRbi7WceFVc4KzSL/S9JsObhr30p
W63BtCtVT2ZYJ5dRMbKZqjY8zQizIhf7qrbGZ/b6xcEXUbCWwLLf4+Ecl0C03+MF64V/isvxylBU
VCRTc6cmkb9JXS3Agl6PnoNOV7ZtjP6B7UXxcy+U4mAJzC9lb64lCvuOkSfS3Ou6Ajf1IbmbtLmI
09RfJNzDULrk0PfIFHygP2SMeifl+J/oD2UwkoOMSYCI7KhN6gI14FBbR+jYxaHtzpl0yshKJN5K
hzt7LSwsT4q3Bsfrl2oW0CcJiMLZPDT5bsabNgfVKDMFxtgaZ3km5jME/S+DMiUHGfqI55nVbPuf
s2QHBfG/pnqN+cssEUzfqqk2dkLTokubxvYqh+6zMgtU1mVMHnyoDTtRuLhaQeK51FXXssCF+wfP
y1h2U9zxP/w5BXewrVu2zvE2Tl7L8yBNNjNx5ZegonrWyp7AO7RmHSqrzsirXYXQ7SJx6wDDzfkV
Yl5BXlte5zZ7fgWj6OxV6mnknfTWvbcmDaadNlTfXP17kUfDF7PI9CVvQ3qhtGweAgzCNgK73Uug
xSYeabW9VlKXnaXWZS+W2sHOKUW7G+ZmZlZIL8dOdZC9iDl0QJmC/jSqYfZitum7G/XWGU539mJE
bOX5VR2agK+NmvCq9aQWb2D4kDcKjOgcKW76CHPoIuOmk+cgNCANTzgqvdl9sRpdK3vB9t04Fn34
13QvRWIsREX9rFvJP073AbW8WVN+m44Iu3H0bVcs7VQHjaGH3jJ2yfbE+shewGmjT3X76iJq9NxU
tXL1EwrpqRN9avXAOZDiafC0KeJPA7vWjWrXoKX4TBauYtVbMXo4zOlVcB4a3NkH9KF39YhFkuKP
3aoJCvNlCq0fRYI7RZncQ01miT2TMOBrLCIrPzu6MZyk0670451DfN+x4zD/tuj9GapKPAv7NPKA
sFbtvkrKhwh1anULJ6D5pYl3TLvHKuqhbNX8HMQVDEPPTVe6YaCAOB/StH1PkEvZj12JceDYROlF
Q3F8Gdl2u5FNOU6dO9JRUESs9Ox2gWqoVq6egMLr9PFp8MgiRHr9igNhSYV8NFegkeaEAoLbaHIn
dwMPtRezSRaxGTevhm6pB29wlKWc5fuiXaYmNtGyV30dkfd7JdESntIEJzU43g2r9yhdjbVXHOpQ
tVakNYNNl/AER2Ogs+AxsgOzjdtpjlB3DSD3BH6ILElH9T8O6nSvzzI5K9bezqLpK57vaJQtyT5G
z04Tg8zCK/V7WoPU86xvETAE0sb29Khn2NAOg+EfDRM+G1IR4Vqx4dybVY5f0US6mWo6+ojml567
MKVBH2lLbBO2g1fYe7jb1rkO3XLljol4rYR5kS9khMEuhguJNRwP0kKdgBrkXnSRZ1ZdflOUwKYQ
+Fu8rBoXA3vcxVNSn7tBYcPZqWZ36qy6P8mzNov+OrN7UzmqIVBxBnyE/xiKO3p/6227WVfFKkhM
xpTN4jZIdy5WVreyWc8HdFeK6FV2FjNcJA8XY+IkT7L4ZSvGZ5ZK2Z3swj8gWwn8LbaykyVIcrtW
GbrKIR0oJwex8K+Y2JkrjJqANoWw2WXMm8/Iu68VVVAuxqXwFi89Ue86qrcLOeJjQhIiLeXaQwlK
8++LhCl/ihMi8jO/jIzLWXHnGCs3xo5cdvxydV7QuISRWtyzlWif68y5C8cOJMjccrT0WVFD9yxb
dp1/89JZk2NMu2cbR3e8JovpZM7NAjzzojScHugEM1VEa5bCd7tDW0/dc9wF4zLFJ28v55Lxxloy
MqadnDuo3LDHPjC2t79BQ2HE63BNkHMdilybVleTjeztY88E+jj765VYcFaphYVi1xcvnhXtJlXY
75ahWKsE8APkoaB4gj94vcVR5VjF7OdP6pA1D44hPsu4vE441qhzus10tTK4110zOe9Da2jcbZvq
EoSxe7aEaZGG0NAQbNJhVQ/YSpZO0F9hYfZXZabnVzwmJ9UFcvYzbgozWFG4NFmhMUJ2+KaGWUWG
Assc8gtVcRF2HS8ZZiVHGUuNOFpwxzRX5b6JAH9rrOLXpSvGfUxh86nPp/um6vEJasgFjnbdPVk2
ZEQcAk793LqFAtRMKjRnZSuCr4aXedIfZXP0omztJ8G48WIwiE7bWptMMnfUwGsXxXyKefzGqLpg
XsIQa2d2jwaut1g1UQAIZ8bhalO8Td3pkBW28tZwSzVTVuRsrXeIjPLtAhH51qTuDhO1/JmHRH1E
IXZ22CWORtDXEdcbVXs0+ywPVuM1KEvtGLLMPurwZJyWDLngpr0w+6F6yJTM3QVjNGyHKBmfUjF8
JfVvfY0s7iPoJXzKCyPZOCAvDiTTwysSuMjJWLH11ckeLHVovzQCi1/bs5KzqwEKqGtQr4qdGke0
EeqFx7qH2xxNefDi3jjOiRng/nPwl1NXRvW2TDfUh9F8nPsbU4uX7rzVZHm/xJDAO5G/NpxVb6vh
KlQUe9WmjX3GwbtlzxPxawmKctfpug2+hg7frAGMduYASZGb9U4GqWg5t24zCCCbuFa3GFDqWrUa
eieqbk0PeOea29lYCguvsUm5Gw/fMXepsGmIpgffZcOJyMpZtuQEqofqapi3qqpStCkL23ZZJnV1
lUM8nmH7KdeshY4a8IM5H3yB+Iafxe5eNvXOT86BuoPxfIVyT1q/ejFRX/AXEOcfVP7kt8CPY+yS
wvxRhbuyVlMsBgpUWfa2NwV7dkv+OXFD/JDIvTwGfqks+OE3712Z/HVFQQ3k7yvW6GZt3SlT11iF
ip2hxWhaVJX3ihDz98rSq2sAkwC7R/dFhkddJb2STu7WmUcVtr41Rag9sdueMH0XJp818Q593NUA
lvuAM1X9mqUr+W+YnPrB0tnyQqez8wIudjL82sTdUllQhLKW6ThhtNQb1SlSIJxuxvm0m62A5KHW
ShvvEMYUCKA0Cxn8GKOj3Ls1i1RdhhlpR+kMrIlxlzUUqiJ+kwsTjObzaCeCOtAED9jP/XVfNc5L
Y83foPwTxmLu2e/DH7cWoM1dzWpvFRht/mks04Zbq5ftfU8JV47ndRulBHctXJy60o4nldd3W76y
+WuG6Ek7J24NKDCruIix/0SI9t707XiBtdn0uQVJyhMsTe5FHCeUT33Yij+lGuWZFFy8qTLeetho
s8r1Nh/juqhPl6GV6ssMb76+zfrrOB+S0iGP7hff2xQNENmScd0PYZGWI2tR9Jdvw9ykKi+F+SpH
fYSbkQWOKfJ099FRFiSwIhsAo7yafL1a7TTwrnoWfy56f21wazgn9YDPVTuGDxlYnqWwQKGOFQCG
PsjLd01rXjC9DL9nOtVQ0XLXdbVt1moFW0DDPwinxlRKMb/rY6C/uuUYkMFJhyfRx8MqK0rj2iEB
sxF1VN+1AkaJ6I2Z0Nl3qw+8fBcM7dIpXCh6FMyosPRBfSe7a/igOMP032s2iNuSdDBSPHmMTVx+
P7UWPjoaMK5MKci9xwLzN4wm+bTD5tCCx3uFmSeHR+RZ9nFXB8uq7vMddylkF+vIWAXzDVcemiYq
gls7NqusWug1TPJ//df//n//9+vwf/zv+ZVUip9n/5W16TUPs6b+739Zzr/+q7iF99/++1+GrbHa
pD7s6qorbFMzVPq/fn4IAR3+97+0/+WwMu49HG2/JBqrmyHj/iQPpoO0olDqvZ9Xw51i6ka/0nJt
uNPy6Fy7WbP/GCvjaiGe+aKSu3c8PhezVCGeDfYTnijJjgJyspLNVjPFscJ8h7ecXpAJ3kX3opNs
9bVnP0F7B29069VZWSJ5eZEduRigVpU5umYOQl1Gl6zbRi9efSd09s6UNCvZRGswW1ZOGp0Goyhe
2xWI6vQ11ikGJZOWLOUgNe66lUsqdG9k4XPmZOepGaqrZnjFzvXzbqHpOfRxGcxKB7pa4J1ki5Rq
da00ZVxntRuvnDKtrrndff73n4t83//8XBxkPh3H0IRj2+L3z2UsUEMhNdt8aVDOAVOX3xdj1d33
Sv4sTeH1DExRNpnWRlrMR536Ikexm0jYTLMj8LXsezFzZuTB7LQWT5/4O9C86p6PnHgUt4efo8w5
U/IzpPqWgSqv2i4LPxpeEnQrJo9ygWyBDYaMEr4ETdI+ZJMDmZcxvuLV58g0yIpc/8Obof/5JdV1
oWqGq6m6ocHDM35/M4bKSxu/t83Pg+et9VkNW5sP7J9aFm+cmUgUeSAM/g6WzhCsKoocv8Tk6JYa
/zHOFQPO+DxbtuVZMCAOrE4pKcRJRyCqaTfkMBIWAlZ8roIkuR26IYtQPZcByLGqipwCo2Tbr1yw
4X53lHNk/DaEQvAzqiQ+ugi1pi5yM4OVoGNX+u/fJ8v+831ir+YI4eqOJjRHV+cf+y8/ZgE4dOrY
Un+ZqrrZaEabbgzW0HvSvclz1OcXx4jUz5mTUohqzZC8fxBdAjdRFrKjcIxnNIi9R2jZ0aFL3XEd
DyV2hFXziEkr1p5TEjx0TZTsb81gLrHIOotK4nrbKhEGPUHSwlX92SNrMSO693GPpdtHZUaeCUW3
7z7mylkfF/1lMPPl68oRH3FvAPaLxCL3BSAvxyIb/aMNIz+/tQMdu0/era3steYhH+MQEgxuM1w5
46M7idLMWva68P/D3VaI+Xb6+8/a1W1NN4U9Jxkc3fr9E6pVrUb3HRJ8p4Tlpk9VF5cldJIcF+Ip
6Rj271jInSOv6k5F4yJm0OXNq12L8KgnXXYfmlF2ryW4pCa9a+xl7HboYMj4QYFx6zxOxhABTsnx
dO1WNtvRyu77Qjgkm5NmM8oX97yC4ndedmuoMx5yIdC5Y0PPmsVQKehX6zGnJcwDUslOvYxtrTi5
SQFf6JfTBmHmXTR5V0+tYQVEGe94n5g77mHWaRrKeDv0enjJo0Ssgdf29xF3jhWGlfGT35HKI5vh
vShFDxVvmJS3JAi+KCogfUU4J3S5pyc4aw+VoTW7CQAZ6eA2vgpywld5BqfoGxdAwfJnKG8Qg4ya
9MVwp8G5TShKHwZrCn72Y37TQb/0SFeGCnetfBbGm6y8jD+TfoLAbSNG5aulvTTMHj9kYUKPns9i
e0LSXp7WU+jegrIJIN84ND/MmBq5vwTTHs9p02TtNgFQb3nw453hjMqeInCM0rdS60vNCbBKQGzg
hFWAd0qUpjuSl0cogJaMW37FXuOXU8Dfa1Trp8PHmNxlcbuSbUtYXyLDr7de3uxDtQieA7UtViY1
ilM+Gc7ZpY6+1OeiQJvOxpuJ+cqjON9QZTX2GJdTR/Za6rqVNd7oDJLBMHg+VoYOlNeZ8DB2Lvno
GliW7ASkHF36Cl0E05uKpVGl42JUI2zC5sF641KOzsJ3W7eb0+T26hlU6V+HLMOoh5yAvWU/P4lF
3aXqOdKALyJvv5HjLO27OjbBxW5i527MsLAfPCt4d3vYMfFosi3ravNqD+jdubkevlddDkHLcxJw
RIbySDnubHSe90zuqlu40YFa2nhWvEr11x0em5R/gdu5ZXHRFfgVSPdiMZ5O5VHGMjCvaIJqxYWM
znNfoLFRsVP312yFSYCBgd2NiDn768Jkcatk4EfkPDlFnrlBBOEo4X/zca3JQTg/4ceyToKENzYC
g7c2Ji9Y2Wwr1lojWOGgrn+GDZIfTa+yLrUtrMsYgTr8908OuZz47b6kW7buOqbluJowHLlM/OXJ
YZYR7saKVXxWjChb2mSFtnlZ4C0KkOmtM1GwQ9fuJXec9kg+Gf2COe5EKCWqhTldkknxrr5pfOsL
a8Snlv0Ly4n6YIpB/RSVxULGA08Pd2RDi41sahkWoSA4nsja6ScjGKrbZUutYEHeqOl5MoN0kwit
x3ghCTfC8R3uKbH9qUfeKJ5BsX/EU39pFG3+7o+xs+4xBton6C5+CtX8BjCO0Cq9xXEzbz8l5JMl
0PeP8RlxCRh2QyVCx+EYVk7+ONclV0UWGhvZVMYmv8BK3cXkuwqElwUM76DL91GbF48YZFNhaerv
46ho63//aTn/4znPM8SmEGbyeZmCMsbvT5GqrHWHKmbwuQtanKC1/NNk1d59lJb2uc+rftGYbf82
tAH4Ad+1YCs72jMaORsssfs3sxuSrdOKcGsaabOuA5AuOviSozYfHCprR9mUZzIWmIJajW0fIhFn
V57jSLqoLLhKvJCviAViFzvwo+lLtTh52tifCswynpvRvARVNF0QJcqfXWF+p97R3MlWMCcpmyKo
j7KZtmG/rFy731fzzNJnq+ZPur2VvSG48bWeVvXGd0V6CGbIGRjI9tTNfCJr1o5vl03d1ydQe0At
ZUT2fYwqe4GMuMNuIatRmmqj/hs3M2uu76XCoj5GbvOB+3Oxi6OaZEqiksKIVYbqcTcPrRt/Z3uQ
M2t3tO9spNymhWnk9l1eGecqN8d9OXfIXhnXGsv+Dx+8/GB//ZkKcpSmptq6arBZ0/5c4PVIUXe9
6+vvo/CrVW4VIGpNpb8dYr7wqJG4L3kVWRu2FNGdVTrWfTohvGsjsChb1MGTi9kZwEHZAs+mUt06
94xwkdXgasYeKTN5QCsqOzs29zS/MRQWWXiOO6hOkWoZzh1Lvf2//1Ibfy7yhamrfJ11FSasruva
H0uj2DBLR9ci7d3WvE81pOa7hrvML4ehR50PvqPGAmWyFyni0negRvqVkXnutUxFvonZ3mOkhAap
meXeoXRC66ACodl1yTTded1QbQqsma/Qz/pFr4/NsQg1cvFGUe8AXYMSSqa146Xe3gC/d5BnhRp1
t7Ps59k/9X7EPsZRWIv/w636f/z4helawtEMRzfdefP+x2aIhcnEnn2s3qM0/Z5lF9Lz3t0QRdY5
nLE8Ep9jijReoXhkrj5i8ixuHXHSMNi6TSjRqFnI02iaQcR6OW7kBeRg2YGSzZz98I4jRevxL6h3
h8JAGYwBWitOf3eDf8tTdahnqaYxWffkQMEdQBgVAHrghon6Yksdkzlmh612dxsC6uvW1OchPpor
C7RmR2Rg6+xa1emTcEzjIM2GcCLOrr5qNjsTEV0IWDTlQY7N0/g2NgXv7yzMMmh3vjJs+kjU0H2d
Vlu0Q3kHUt55D9QEe3oHMB4ZEptNrPlqNL77bvV2s4S5gLqI1jvX6v9zdl5LcirZGn4iIiDxt+V9
tTe6IdQyeO95+vORrZneak1oRxxdEKSBalVBmrV+kyDGKuYGxIYIB+dBdgVZ41+LyUN0c27IRtYu
jTdiBm4G+bkd1Dk8REM0Fc8GgMi/vya2fA9+GwMsdsMuwFbbdgAh6p8jA0hWJhpatl+sAeR4WYcE
v3AXWEdKbz+VhtevzLq2dsFcVHow3KreZGfZytSNey9R4bEwzYeMpZOsHi2wU0xub6iB2k+tBv7D
yQ11KRtdgQ2Lx6vCYW518tug7x9wJyovZmnaZ9MPxbJFWfkNmDuMKn18meoC1B+uKfss9IuHSqme
ZYdOyeqF1Y7NLXKP8THwp2SdeIPytQkXskMuMndVuMF49IrMxSfeY+qfb42f3gPrW+uBVYy+G3QF
NzJJvHRSi7Cf3/P7InO0VbWovh3nA/SfX3VVZlS38oBUyj/rZOePa5Woq9/7fdSJCKUk1hS/3evz
/UsbVBDbJEH2/N621UsAJ+Q10bEXissh2+e1Yr/0Ebrxtf3aNXDokk6tUGvyrFe7xA4cyiIL0w5c
CQYjiJxRD70SakKdWTddNqB5nUANdd1y3xUk/hAKSXhNdB+7aOj+EfS5auyPLDz64MnNm3tHgH0R
ef3kQhA4T0bj3ANn09e9i7hbiBvx/ehXHTZ3+B5FSFcsWbiAMB/aq+w7TDh4JZXiwVqlr6+RDKvy
KVnI1vdD3iwNN5puEzZEJ3PQ9K34r1CK1Dv5JH/yIbKCkfa0xYr55qNKXvDp+k/FT7drYfStSlNY
C3mtlFn5uF+K5dhBLbA0yu1m3fW5fmMWWkOCg4/V57NhrpOtauGK97O/98vRDN+4Kjk2b8a4WxLu
Lk/93HvUW8t4byA2rZ1ciZCXrc7cW54Vgw84hX4xOaJJhwQxsRYDRa1Gt/KQew1iBl6YLmc0zXtd
YxrT3s5muPDcr50PatPCb4nF9ePSyG6Vi5jaZR+NYo260aPhuOOtrU71Uuu7eiuL8jBkWrvoOyfd
d00x3co6LQUerEB6kiVZX4zuPneK8fxR1ZoR+vltdJPpZnNjZj88jVRxneBoRKh1fMHW6wf5Rv/G
VTTjbtCCSzPaw4tZWjpoGtSbcEj5Z68+ZqSBWnkZ0wJcPozBZTTqablM/IuHtNmdqyrDfe1H7KJJ
GW79bhruRTnqp5l/6LhdVhKfxAMKnAtIQfp2ueJARmFy0uJ7wRyBLv94yzawuFeHtF1bWi/Wsji6
cXibjeVSlt57jKW2NHyhbGEsEzrz2SMj7GVXG90z9GMoOlZ/fbbDJtLemYbV13vZIA9JD+xz45r6
rGXVVwvZW7Y0tnoOkqK801zEs8vG7M+x7WgXrwWQBIi0fEsQIEuRdXzO0zTbZugp7kw1Lx6x/rqV
Hb6EwrcPgV0rIWp08DrcxjgPjjMQUxmHKxTY9AIZYPHeQ2Mlc1Ri4/TRQ3bziwwXNasBmWyoDovl
ymF3HGBNPpjD/J0l1VHzEZEPUoqJ1Xj7LOv1NWoNJcqaBCrswUvfdAR0ytgavmNUBLAYS827bvKR
x0kba+dF6sjY69jvXRLeOdeyv1kklSW74ibL0nHPfJyiWPHcwvTCpG9AALDOfx3cufhRV6QGP+NM
tNyAcHMXAbncF6z6llI5IK1sdPdUgJhRmdvXQGValooB05jc2WkpTkXPtzwVPYrPqDZ+mZyZsqQp
wyVVCVUZmIkIg00qyO9l0WjlF3hDoI8CN4dL07avUHOtJCu/TID8t149FVtZTMShGDzgYcNY7qbR
qDfyYiQhlzk8t+deUZB38uJxLeuDOtw1kWY+FpPaHZLeMFfyNlplX9SEMJiX9UgHtOhOJqZlwBb0
hlcDG+NFaUuDomm8xcj9i6zXfLDb4LulscHwEg/HYO4uGkXduRj2rWWvQjWvRm2R8gUBfdatQkGx
sx9eR7NBAqBcxPitLfvYMR8ttbUXQ1NPL41fx7g9heNXM/LhrVfiux5lO9IkPiBM5WcONzIiUHEt
2bEHC9Lcmz5Pqx+xn94qQ6ffTn6YwZg2h5sM2PwSwoS3iWMxa/sqrbcbRZOz1huCeu1FyaJCP/Hq
mkrmLXQNhmDFV7qJMx+V/OhVBKrLDquslLPXa8p5sNEBi0V5lFUf9fJM7b2e/xQLzk8NRqAr64kP
21aDhUPXFF+dJES2x1C8xzHTExDNrnLj5oV/yw7HWehQOMjEUmf5fXYxRXBLivIUqXp/1AfNuKqN
b17xC4lnWba1rJKHFKANNi1DeyAVSWS2Zcngqlrw2McAboG+xKBI2vARpQ77Gncl4xWNlhcP977+
Iy/D8LFQRbVyxhTPI3dozsN8KESEvENW7VQva86qY3OYz2Sj7FYaerE0IfGtZd2nfmUyYHtpPUDa
0U6VUKdj76YlBjp19DANpMF9wBc/QnwzGsP70ZlBuPCQniLf6k9rH8TY+0UQ+MpNlGgLE6j00RYI
x2ow0joEK/VupxjNzXsRVXnjNNaowyzstQHf7rHJMDCoCl6TyEyrxxKi4BpjsGDr+Fb5mOnIWTKq
27jFUBSlgZGokyN6ORdD27Z3AVrSS1l02q48sMCM3osoKrpHeIngj+bO6WSpZ1H43xPx4MWT+hUo
+LcIiObrUJfewq9M+yGpRL3KHSu4hf2Xb6J+UM+DUg4Er0f1kIz8SIlVILGCn8/SUkV7A8M23qn8
21va2Fwg5Zkrvxo1Ntndd00L+p+8GkqVJD8jVnaLGGuEpzIcg3VVABH+6WQiXcVWwhugRpZ76kux
w2aRF6AwrKeszPRD4Y3jzVwqm4Jvyg+yR1DAyULR9AkRUzV9tH0DSLSvVAfZ6moZmovo2gOJp1V0
Q4/KnTttZJGscbTtCeitpzFLH9GjMhZpq8QnN6+DqxDaTwbD7jkM0nxXwLNZWwhTPvu5qxH2K1RU
WWh1u+Akgia/azJGENNH2GautkujOsJmlgNq99ygd7suhlrdylYeFlTukyoBn8Ut+35VAVN6MpDR
u9q98Y/PhRSYruU1ejtsBPaMltrVdziO5UCTSyy7Yiu8+EgtrpwqrZ+RS3+GmcTzGfVLMt7umzN5
ALXmi0y4J9shMLEKny8KHJBaOrbGz1OQvF9kOf3SqQrnze9TBCrsqL7z509KRfDPTwIEVz9nlf9s
Kb7yIy27f3wSrN7dpFgLxlITlOicjJcpenmo0mbzL5u8OdaRy2T9e1ae9JAwVIvAGQCkP+M8beYV
gaLCp7CjQEf4s42PosrEUyqi18mP6ivCf+Ip0GMQrHX1MJQsffrRW8lOcLGxNQZq/X5J0IyHyABV
JIszYHKLCp3OD8ctnEHpV2iT6Dt5RyQiQVkUMcmnuXUMo2uMBc2Nxq78QPQnvOS5l+2CBJ8FVmsI
f5hTePLdJF8EEVvKPBxgl6YDzliJ9SB7+MMzmm/dvWwPsB3hs5uLLIUaU1E6qslhdIMnp3YtBFN0
duOqtfUqXZmBhM4Jbin0oLlYK1m0i+MoAm9E0U3KAXlN197JotFYMEOLRhwDZ7xnIH4SjpXd2XGX
3cVsOUBiEqHvCt6FpR/x8oZZepStIEba899/QU3/I5xFhs91VZNYjQVLyPwUzopsRpOydnp2eMO4
JUA46WQlJwZGL0Ucq8FMOzq3pmocrSrjoeL/CtHOI4FqjeaNl70J1YnuiiqP70pMrPdObDakxyKI
5S5aoirCxNtaDZX1mBfdi9oxMbep3lz92kFtpZj2iSK6l6nrp91kAuMMEId7KXWUNyZCYBfLwCEH
fPj75dBDmr1T8+r0892KFoas61jlucee5GkEni0vr4spPxRkhzHgols5wykyI61OKejTZ+fXZ7pu
HR8dNzOWspdvIuinMToe5T3QRCJZN64UJxqWA5HAG4HC3E2B+YLP8Hb5qHJNMDH6gGibrJMHDyue
jYG67vulyDlrJ6O0nlVMdE8+/oq7XE/Re5vPPur+19nf+9mR++t+7n/PPt0lDl1zC3SaHKJ6W3eK
t42CMFyyQZvmXdp0q6VBsjHbLl991PlaO626VtPX8jLZ0BmiXBqp3W0/6mzTQTBtFOXG7Kfv4MCR
x6w1kzfPV/emThhrMnuUquvQuUP/PV9aWdC+is58AD8WAMJR1lRAYFKd8qKXXf3l78/3H4lsXWeP
ACDDgoVO2Fa2/yNhlFlsckLRBK8I1YTxwbJ3tZ49QPBqflhOuzXHWvui+o65DIStX0s09fdVMFlb
yP75KUf9fpEDHFyAsOIhnw8Ksv4rKwYJKouibi5//5P1z1kT3XZNWye4aemO4Rjmp8CZpal+GJCV
+jKNwypypxroAwcjKfB8tu1mxzY5XvSq96tOHWwsvvGzW4jU6F7trD5C7QNurkGxIo0AeSpN+1cf
vP4iNVP13KMZdq+M6dVK1f61qPiBBJYyuzRYQZsu/Eycx6YitDkY+GvnCZO85Toatom0yDN5kB3J
wPf4VoX5v0AQdOfTwMR/3LEtRJQt2wBPA0Ll9+QRLHoQBtlsP2AxYJpJmZ/Iz/izkTen9nxIhZ+f
vALOOQHs/ad6WZQ9PvrKusTM0WpNDLz+5pt86vdR/Lg2dyHuwGqK0IQ1+jsdcfNjYLqvEAeIgdTG
iEGD7Zsbx6hpnbvABF0OMOdvZBVorWHPSDqhTUujvEmvYuNUO6GxQ45uuFOLskdM48aMcm6pdDyb
ftWi2jJfIG+ieGWwABbgH+VNYJiNlxjrONlo1m289orekImSY0KMkCUn6fl4PsizpjbyBTLL7fpT
Q5ai1b6QHS1elaXQEJKt2sJGTi+eloEedg92Yo0XvpC7Nu1Q95oP5fAKYyq+f2+3CI2ySK5Psg1w
hsiy5pQneN5YZYOWqx9oeDbo6inRyl9nsk4e4rn1U2dZJ1vrxrD3po86TT/5xVF1W4IPY3JrakVB
XPw/B9k4OQjeb3JjLI6y/NGsRkgakzQYSNK6+O0qk7LR55lXmw8quIxIa9OLM8/DwEPi89Rk1/59
GgYkv8GstSX/PrfObj5IcGZkEkELyJt0Zaremu1GtsleYTpVe1RXRxYq81z+vz5V68Z96Bm/PjVK
B3XpDCZQhHSaUNDFoDFBcu+1BskCK61wrxA3nass9mJUXkVPFF9HgOHUDSK7plnzFX9h/YKqvHGR
Z5ZnsAPEJcMqC4Nt4gS4RDZE7POxkajLtSx+HOQVFbquH1UqyYdFq8XIpDS9cgbgghibyJxNoFrK
WdZ9HALLD5Z+ESYHosfxEQ0vHADnM3moFW/MF/KUrFWyQRv1GrVBcor8DAUsp8jWDj/DqoqKap0i
s4GqBHrQBLkGiG/tT7/M0c/ou+y+bohb96NQ1+/Fum1vXWyDhG54+dLMKkIvZdHhR0fnwO3bSxZN
J4I/ydknh4fsqeksvMbQn4dBWOvWrKetLOaYAy6MaYyvZVD7TxUrFs1NjOdkGjsIy79dZXU3KSQZ
lptNRFxA1G+8zYcR0NqzZ+XVNu/Z/uR5UKBoGd7JDii9jQs78KybIXS7o1nkSAgPbvEGGnS+gVMo
zioDEHREWEjctKMxLWQDEKhbIiXNY+f5BeoyCMrGGej10BEH2cEs0aRWCLp0Dn6qxTJOPaN76F02
rR4abeycq81Mwvk6rBBOBDwUQ2BjyazvvFAYT0YN5GhujpwYNLfFfiXtK2vtBOZwmMHF8L6QnlMC
5VhKxblBXWU24lmSmOEX8T6oixRertsch9z/RdgQQ/edfEJxiwfaeKnKkvQUEMzX2pjWWtgoV/QW
xrvRJa5UgCHdxZkY7gQqi7etcZJtsqbS7ALUTWAtZZHYxa1hGNYBT8VgX4e6volVLX8Zs3ojvwtr
aLtl0Ez1JU1KUnijab5/vQgxr7Isz141nZcaVx51PwRDeW9i+CSvzLQYCbTChJNQA8BRDN9du8MY
fIGr8f5DCA+Rvd5Bo1PHq+OqJmW2tCqEEZQOycvMQNu0LuHJQW4t3feTUZ7gJPR+8t+mUf3/9Pnz
I7hPVrfVvCz4+AjFF+a/TMviz1kZZypdBbxp2Lrlfp6VTdNv3NRqh0fDmJxrnLRX7DvKV63FH7ND
o2UrixmyHVYlCJhVZAaXfUsIcuxXXu4rXczXYxfLDEE8SIJKBCT+P2eKYbusMsZoK8/eW0vrX1KT
yJT8vm2dV1akJS0bg1wgRPrnPQ97h7oswFA/GFWP8Caqu2qlazvbQIxTnn3Uuf+jTvZz8yuuoYtR
SclKoRmT7EOC04duKok8Jq536ESxH7Mp0rfa4NmbsWXmeS/jTrNBzxhNlCF57domWel1ZR9KF0FR
s76PbCVhVWZl+zAIU4ZnitHYfcd9UbuByqRD+gu/y15EANK17uBkJouV92ADaXkugAtuutqprEsy
ZCVac2HxLFrWH3XQ4P84F8MiX/m6Vz346WTc8v6x5psBOqON81Lu4rgZsNNzYi/ZBig5XXuyvCfb
GzayNMate5VnVeuoqIzhpxfbyE8vZKVipa8oaHn7j87yeqJUG3W+9L2vvDZpmY1lZTfgOh76OixZ
XfO2fqiWrFX64pkQsA0SoEgO8n8Sue4dmUuD4G3YPXZNRoSX/5GFX8ESTvmA4lZmm69FGn4Noin9
Fk7Rq1HlBsv+weMBdUA2Yg75MHcImSceQ7NkqOtdwNbzcun9VK6hxBjzy2pjWy8NnT/iY2FVaW3h
LT+WUiiU4rkAO247tUa6ccKp3LMedx5IE9/qeqh/LUwvRjHR1y+6HhQXv6yZhOaGNpguBS/Wo6tm
/t4Oq25T9gw4dfRNtpN6DtZTgiW90aizN4PXr3WW/5ckYV3Ra27xVbjRMyyvDlk/YR5I5CorWc+3
voywB36ZtVS3fWvXW7twlZcA8RrZIcE/ai16vTqgrx49ZCEBmvmGqm9US2ecnDPsYf1aFx0pmbmh
9Uj4omSl3Aqv9o5TmpYrKzXdm6iH4YIu6VNd5TXyZYX/aLI3KHxtfO5suziNlYF+0piNz9A8wk0T
6hmIfFrDAmFVBeuni2yt4DzZRvaMytJwqbBNYEtCrzicpu3oK4ghteH03ERtvFSxvznKi2zXX7dI
tz0oda/c2BlOsvKD4b3sbTfoVvIiTBeTVeM51h5Js/pcRWizTOMEsKOed01hpD9+FPGJ+lUsC686
Elr6Z1G2hhUhB3ltM7srhaVPSDcl9+gaJP7NwDuEfmf+OmXq62Z/6tI7aNC4lfUfbfIKxTPXemyp
YEL2ceZ55ks51BWSHQjOAcAkZB+ToOmEtU/yWZrOK1R8pezoWIyeeR9Pzt17feJaRN1AyDrN4N2y
mv4h62uWJMu0RhAA0lJykzZFswhmqIkyYteSBo5xtaayv4D/xA8iQla3awHWIM67trPGPryf4ldj
H2TZIxmzxXYTjRwmWcRwjHM2ImNZl1j1vNeVpXUO1Uk5/ANcM9f52u0IVNtjsGD5Csqti8K3qvfv
7MgLf3R9ucWpOA8WRfqWYhAeLYr2ys7YDBZ5HKFo4U8/6tG7WpXTv+G+832qcu1VTMaAKhgCdwNh
7wUq8cjseraNpGDCDgICm8s8pHroaXYOQa75VHaSZ7Xe4BXlOOlS1ikVlJmFEnCPVN6DDEK4Rb/z
p2z+uM7psR4Lgilfd146LFxkzuGaxv5asUrjwh5Xhc2qafvMjdozuC1k4sygvlcC1srOVHVfUIq7
ej5oxYWy8rOue2c3hTOpSTKbJIvJ91PtGEwgf2b+UzNiTWHpab7oqsEGgMaBYB/0hwLPOtePWIhA
ZhXc/gYFte7gB/WLNvuzyYM7M4lbPz1jEK8cZZXsagWIQnronK4++toBzoOaGeySqDJXQoz+VaTN
hHuVNeJMlxjnJlK7tXDz7AFfLAH3Vvff9AEITM0aetHFxSpG1udbPsSzAp9mPLoh4ofyTpWv/bpT
Phu06pYitpZSmWdCW7kZBmdnLiQsQ89pPyUIu/VluKltZfZFoMVOjAgeIv6cS5CQRE2iZsdJehrm
s0gr05NfVM0ux4Hw/Sz4b92n1tyv+7UKlR90gHpwiY3CKplPA0tVD4rJQRblwdSdzFq/d0LZ0BQY
bdDViS1tmWtFeNMhvZk4evIM5EccHKOtV8KC6oxeBspgAdEB6GrpjZPo+LDODeihFavebZ1D6Qfu
U5W0y8QyBjxSgP5nfTduZBHc1x4nOfMBb5+IdDEEsAT17RY/V75qVt95WHtfMG0Pl2k+C5QperXJ
kjA7IcsLlhnZ3W05+d2t5k7jMghgr6sJyQd9jjD5c6yp6UNj72TV80eVPHPK3liFs5uhiuGPFqfO
CUdyh00/vDmU5sylmIuyTh6mgpXLAs4hFpEO4nwoBt1WBMCWGvkwhHQLpBRkeZrLQ+2DYpJlZvH/
lP20ejbUDM2vTH1RwQ+nlZr9ZIOIaGdmsl8CaBDEhnUHVtjaBE4RHi079c+tMyeclKZ6bPMM9QuU
fX+0b0kS5z8zAYa0qoTzqDDsARxImrPfV+KQ22m8Tcq2vGPXicRHWiZvHYab8iqtK67+yGgFcM9b
MrRu/x75E+bvtBuyhIZrC5WwsGuausrj9HvMixhl0Dlq4X0z81n+YNL9Y0qsD27HT1H79VsaT+sX
s0XmOsJgfRmH51FgjafV0IoVUwuvrRj2OCFh+Vd6Oiuy/BJGVb1v3ZVuF+E2LfLgLsjukri55rpv
HFTF1A9ECzB0yYtkGXYtCBgDsgG7JmOVqyOqX0OiMnRwOxi0aHxu2mfNUIxVM6LfRtyu2UKrIJys
V1BFmgBbC+1gzeAbW4UVhKD0i9AQ18r0l+gHyFn9ZsofMaNzQfqgYCzIb+Ic5WQnVfO0bVq1j4o7
YVTkk8CEa2/uyKamS4iVytGO7gl6oOot+vpqjjhxeR00mxAV6aOi2qTcUUhdZPi0blKQqavew5/K
CZKlZ2r5BgqXuum9RN9M5rfWENm+I9SytomPL02ETDdEwIelXRWsvc12701hsoOLC1ZmAjcUm/kC
iV4InXioKSF/cp2T44lNNJzTcjGo4XTfIxodKbg3jgFzPvReNEVEbK/BMSlrgHfFZtQdsYiDntR9
3JQrFUE2nB/QklF68TXOkezrrKxcZ76XLRSlTFepL4q7CDQgkAJxRsRanBs4TrEWtjgyBEsUboYD
gGP3iIMhwuc1BClyhsF9DGlymQyCkCO+boAQy2qPDt8KPUyS+VGzn9CxR6yhWFgDEYNoar+laqmf
gM+8+YG+tQPWTFaZR9nC68byQDTcb/z0lOrG0xBZ+sFvVHsVm8j3smrxl5HmNnhHWjU5lgd2dekJ
Mn96KhmkxwDR1xZGRhV5xX1gFA+m2aQHMyRV7RlHwtdXZLGsF8befeBg7o7vuBNk51y3oudKSbaa
3feYWoX1MicdeWsApusqY5EENuiHIsAADgc9mLLRouu65txahwkYxHpW89xg6ntuE2c6BzkAFcUm
Kw4161R4uMyqMLI29mCYh6KMnvLU68/eSFA2RjPD0Spv147i1mE/umBIdvbIliIKLYZ7LaraizwI
G+XEocyw4AsqQFelqh/1sQYqp9ungmzstQeJshqtAPl+GxtawLbL3psWjXr2S8d8gn64cILgWBLF
PiipMuxHt3tN4Y+fDTGAjdb5GXUArkuhYyzMjh5wI/jJVVchkOBNjtgOrGRXqbCXoaJ/U/tyLULB
9DIOw1nN0psGTh7u9OBrIckjjzHqzSrOWozQ02BNwMLdJr6drxBRXlmD/9USevcvw5r2+3abUc3U
TNuE7knUAAuYz0hglMgy263c7DuwI/Gcj+Cp8I6xOwVCTmMrbLogLaMhtS68CGp9ZxY/8c2wtwEz
Gj4pMfbpcXyIybK3YTfCGubd/peR9/dENn+ibRANAK6sCTIRtvGJqaKpIqnSsoh+DDhDIemN52Cv
5rdlouV41o79Tti4qBTEgZYFe8dNotULvQdpJWWEiwlVjmhEVFxPNrpm1RsSLmxbwia9zdXMXatT
IDbTPNZmcR8uXSvR10Zq4gGUB8/NqP7bN/57lEZ+4wCvNRP4PaSQP+ibxDLdPIbZ9j1F0OyA5qJ1
BLGzwkc+wpQpQQ8LsxZvkcF3XRCu9XA+T7A0Fw7MQ9NZ/v3LdbXfwi3yr8GXHYlc19VINn/m7g+A
/EXHgPLdZReC7klbYeCd/+icYCYtjc1qMtx4YUUotTiD81NX4m9t0wyntnenfW4421K12bMQNtyx
NhwOnhIAOGtCe6MFJbryE2qSbRe8gAFTL/UUXOLa1gB3dOE5bUWybXHiMNcy/IFV5bOSh95CFNFD
2Jb3zGLu2i/6FEezxNxWqv4cJhg9RgaqbYYVoxo3Jxii1m35uhAhaktLXWt+t0/TWiwDU+2Wo69V
eHXZ0IjmYmVZybru7aMP9Qvfh3SRDrhBItT5023CYGuGzavIJqQVi/wudwz3IHzt0IfKPdpg0VPM
W7vQHPctzREL1MdWPYLLMXaZzwSSK0m0NT1RHXlTqhnX3LY/zdG4Mh7AgquS9dijH1t5cXsSatOA
qXUxbVCLY1O2zTlJsWO2/LxdolccL2LVCYkTaTeYJyjkb0KcSutx+vn331/7Y1XDk0gKz+TNN4Rt
O59WNTlKqXZp+tn3zFaHm65yC+y1PKNfkte5rwPBtqggqi7mp7Mo8+DWZCz4+98g/ngG59wvGBUe
RJ2U6uc8sKbY9QCddfqu5ck3XN2aE+iNBHW51AelilKMTE6LuDoD9NiyA/P3wagNa0LawJ/73NmE
pnjDmKA9D5jlIg0zKscETYFozNRV33fiNPXYgv79z9Y+hSrlwITNgOE6QnPnXOgneIYWs50E12R/
DysePjU2v7ptL1YYDyIS4vnlPrMtIDJT82QGa4L3e8TT9S+5M+yZuiGr4kPIIqToL0pXLIi+uofa
HpNF5OBNgJnBUuM3YynsaA9hqanrMch36EOpq6b2j5qD9oSHhaFVpyv8U6z94E/1isips+0dYn19
k6CzkuIXijnTLPOdPHvKkG3sHjXmgFz1sQQ+ui49DyUWP+xOtjWSzyGNDBUXS9I2j+pFGY1vmUFu
M4ARuYyVsV2P/mBvctMJ2Ifm3aqOuhI25Ohu/FbfBLlZ3ep9k8KdT+z1gG/XxjOMiBWJy2rV9Hui
e1MD300vV5XhN0uvYOHqRl8hBgZ1+aYYhnlmZDdXioJ9r+ZgHFpCU1/YUTgSC/MeoMq5+94If7as
+2AtybXzMO6R4C12Rd2AJibqsmXFoB3Q0A0RDf6m6tj6IhCiVx2+WnkT7K0512aw3cb9MsRhMjD2
de8P6x4JM6YAM7t3UWXfuV37w0RKMWVRI7SdBiHupqhZqV4BILG/U8HNHrzx5Ioi3gVlry3Gzggn
oiXZ0iyT5Yj1+Y1uK9jKlmhZ9qobZAsyF8ptmL1kBgAGnCi09IjfJmvDTFv5/U/ExtP7OjesndHV
07IhBK2a2g0C97PNEWzCfGrqf5kGPhGC3h9lA9kHm/C7i+zeJ0JYq3ou76XtfbeqMGA11WWL2Fbc
TQwCaaOpYUvSuesulmV2F8PX8PeM/GOeQG1n8bAZjO6+mw0HYS4+pPwof3/T/hwgWAG4pgvgQLOE
/YfAjC76aYqHPv7Rh+0V2LB2r7nA3SsQxkuPcXs1tlVy06CGBk6iW2pihJGmOdqyMVnCKDqu3nWt
5V8GpwVBG9s6IMiou7f7Bzd33kZ/LB58cv7/BhZxP8+trFV0QSZG1x3X4M37fcdoaWGd1lgW/FB8
hG8mJBX73H5skoiJC/nSjTWIYREoXr6Hs0N6CFjsPWrDN3biHjLNMvdyM9Wp+lmpB/B62V70uGXl
LfsdDX+KhQ+60m76+qxrxT4icLjVHH8W4oBYg2Kae6j6SV3oXr3FGujbCFLsVY8dgCtNdY5Sr9oS
G44f0q4ibMbo07TD899/uU8INvlcOQabN0c1BVhX9xNeZkpbFAGGOPrhpKJeu7HlM5940L5r51YP
i/hoDZq1hiv1Y1QwimqHgzLW5jEdqjXsJQSI++CsD2p1MtOgQN9ae7Exrr/RHWWPY2GnNMYTZF/c
ICFrrEAvhouyTrolQRU0PSK/vEyZ96VVWwY1j00VPNdHD17PsWrRIv/7/5Xn54/fG/wPU6hweEgt
zfr0ElV9ataOn2U/EtNUVyBp+wtsYBej7c639yGLnmsaxitwMtnZnfx7owl+euUklrEqzE1iuP5Z
HnKX0C7KPYgYmCAroVtFbRvfMlR5+8KpX7FgHk4K4V6nSdehUl0wVB4QYCA8CrvxYvC33RgIDoU8
WzvX8PG0TxTjZiDdd4mz1/D/2Duv5citLU2/yolzDw28iejuC5i0zGQymUySdYNIskh47/H086Ek
dUuURjVzPwqJYhVNGmDvvda/fmNsidRISbMkxwE/nNxSbK00kbuKylOld57PjF5JVGlPKDlc/rYX
cdolJayDN5Mjjy8NzhJwr40fxKHTERpiN0G+DD9oseazluX2pOoCoSYZFiAIdO6xM8jv2sX1KMis
igh7DMHh0vDEtE64ClNauYwo7uEvFkd5vLTtHG1oOQNweh1Rd5aXpAz3qQMRXHZm5YkCBYpnM3x0
ere3qposH3ZrzMBthorJfUpRZ88QWr2YxBM7W3z4da0mqrjKj1SQ1t7Ui2jPEKuw20TVNlLoj7vJ
nD7HqJOZOuTSzl8SXX05/wi7CgsHcEyb0IDxriSlw6/IpWzx9hvZClcaZQoSOQAPEdOaBQpVtQWB
63vDJnpmP/Y1pmJxetXVmkzLJYFXNsHc4AyhjZH2TTg1B7X/ZEDf3qdUDzb2GFu83oa16tfJFaL/
zq/BiIvpzUyF4I6mp1qNAa7eNdQ6O55wHQIbF/fa8gGFtE1Ca3kX+OUb3jsfNTrwjVRoR4yd1bPa
dePGwE11wJf2Xo6gVI5a9p539UHVcaVvzeA0kLN1wizVaaTsTHJE8WkEnIX6EWzfeM6lWbcnRg/7
XJSPoybJj5MUriezTE4DHQ+eZ1O7YVsC3x7CgQihECUtfL2NHgH9Y0/KYVxmlhdzlO9hvE+HoAOq
mk2rOQXkn/2kvjT+UuMauqQpGv2jYUnwDb/swz3JlNx1avehEx/jJOFE2ZOhyzKtjj2UkuHeNCtu
yGYlk+Ve2nGAkYcuBW5IMONaj+b3bIy0dZpgOB9rGI9/A/UwbGyyrG0SLwgVdTzn3x0JkYhBsMJj
iwsOaDPsRM8H0l983ZYVZNLBMJmuFEzY92fDdCc235I03yiQPs9YBBQECObdAfcqbRUX0ucPNxhU
I2uyS5StNjIDwr4sec2aPnWRjnGKdCGNOY81ZJG2QhMjrxEPoA0NomI/YKqVLHmfeVN3j10sS87c
XzImX/iujbEn5lgDhXP+MZowjfSxb9eBz0ApWW5hv46OfdxPh0jXTu1c1r929f/rT65xzQ8XufcC
WzHIYO2XP/7Xpcj49z+Wn/nv7/nzT/zXIXpnIll8tv/4XeuP4njLPpqv3/Sn38yj//bs3Ft7+9Mf
vLyN2umh+6in80fTpe3v7nfLd/7ffvFfHz9+y2UqP/7z37fvWZS7UdPW0Xv779++tPDyZUNfzoX/
9tdbHuG3Ly8v4T//fQ6L7x//2jbpLf/+Nz/4cWva//y3YEi/4GEmSzrVBexwS6T3wC7wty9RbSzE
WgMKhaH9+195UbchRn3yL/wEZYhOfh/KAJkvNUSXLl/i16ksEKSF3Fz//v3l/2b+9+t1+z+YAX5Z
bZpq8g/eEmAJiDpF5avrXEWGep1ZaN9o63KE++E3YCFdvEwmkdcILdDji6TuUIs7fU6nMFijviry
eFtDE151qXGMHUZfJ7PqL2YxI5nUXhDn0G5Hd2YTJw5UnyZJbpkPea4ANhZI/44PaFGIyDgqWvRQ
5ViYxJCssNZZ9xK+ylaPARXOM2ssns7RqJs7qXxoB3WVzWHizoxdbckPNgExC6nYt25rFkixFXaL
CpzATjvx2s0Ho8Z3ORo70amwI04UoqmFuKkQx9MfSNon598+F74BDRDzEopXAT8FK2fmV82EGbcI
J+MIbn6/cCDk+DOeRjJwG+NYphBv5FE6JWm6oe/+3k+GW1uYDEXNIBPfom6wHzzItEuJrKJMGdZV
3V1alceOG3w5so9hms5CVXtzGHxMmmsg1ydXqLK1bkAsJzwaCDGXfJRD4hf7oOHdNEYBrhVugGJ6
iODdFbm66fKCHyldtRK3wjCdIqSFQiTuGRDvC0s8Wb54DQWinPPpxBloD/KqzqRrLTQrLam9piH1
Q08PdRt9SmWBsTxMu2Y6R2Z3kUPtpWPmmu1wsfeMwjwayrgmY494nfgmaTPeELzMJD8MUn9Gg7mV
g62VtCuV3kOVk0M3zSc1nvaxPqwtHKIGK9rVQGT9HB8iU+SuiPBbcEjKXhl9t2pVAh4LYyOnBCu2
CVN96zjIIg40+ks1NStDmE7irDOofRbTObEtNfxUFmAw0Is9tqdbX5f2fqVuYJF56GeZ/apia+Oa
t+l45AILTzsdJTcC8Zda5YUo6VugpXfB4EHHPpWhtinbcBdjViDJwU6sk8NyhSV/uHb4Mydz8qYm
6SfwwSd6t/PyNpbCfK1Mbmp1vkjVuk7E90nsQhuBRCqO6yUKDSzA5TzeYpiNEnY4W3mdc2gM+1kv
kaeBLTeKtRul4TTOOhB5tMtwJpa0YzFrR5IgTmo57tFbb4Jg2gM2fppB29LFdk40KisYnQdFm1HR
GEdCoxfJmgOguvO18Z1J3sE0vTEZL3o4nYdSfUE6tJsHyVHK5FBX8e3HY0x0WOOknJqo4rQTsMqs
gk+/MXU7zcc1rIYbONNeVxsPaSpq5NxNemh53H/tdOqVwY7EiCla/FknDZtEu8rIWBSx3xfUBDZv
DAQUbfyCKrqeruNcAT0SChTPp2hODgkZJ1XMvSrUjwnj/nhc11V/VtMO/wjmVst2YL6N4Xy15u48
KMAd41nmktR6emv6V8K/d+0wXzFUuC5XsBOnvYBKUw2z2/LGLPejFAxnIxpcoZivDSM4PIftnqn6
8pJ8cj9GDZNVQ91oSKVsoZpPQyOeWnlYF8FKHrNtoFBohUQP8HoS6J8xwNowaC90eJ5F3Gukmm/o
6OaQPcFXObeF0F3u7QSN7vLc0oC9bOjbS0TibjzLJPTgzBGxFUBV2uta584+a52BworB7+eoqpg1
vCBL8KQIA1upXS03k1U1qyqSrzBEXDm7trxTSm+8jCUU0EScryJ4iGA9BoAddNk7Ia5XhdKxTc8n
ox5PsE4vi/a5zb0yG09CN12NeFibeccuU0Q3utDn3goe7khzO6q1+B7WpUOMjNvL0GCpUAnhGd/R
ID3l2mAj3fhs82kvd7CeuZmFIPIQnBWBfpTAf4WTPxR3CmCTTorBJLebak52qakvKXmXuRJRPtrV
uHyqbTRl3itvepw8kJm0a2tlU8npIat47iPLYwq5JXin8WZy6m+NUt933by3yvbSNPNqTg079sf9
zEJY/iMealVUOwEQh0PDWGmBtK+07r3xx9PIvVmr3aWSWWJMAdd+OHs1lfayWVEYoJGSYKG3QbqT
DBj5bNgqiRO4Yt6jWLgwbbpKcXZrKxSr/rXLxouCEwID0/FdDj8IW9jiQ3VcluSyJ4iWgd6Na8ci
amTWmCShE+oD86XrysqWck4aS32pOsLzChE3E7E96yprno3KTvpT2MY3bO4vJEbuR6s7hKOhY16k
s9SyG+ok1kd4R/jH8ljMq44/Vpw0HiW5BmIR1G+tIBylnIwQETJMH4F96aQVIemCdyVrkR0gMt6N
QqvYgC+bdMTZC4+dZzOubpPV4kUQS+9xQPtfWZpttH55p3SEssuDvqPzC+6oyiFdTpNIIWoriaED
vLdPaTRPGyxVXOK9GwcJ40s2jiitk2lP/NO+lZpviqCpQBxm6yUJji6I4CeSDCAvO7k2ko0oS0jK
xMs44E4ixUO3i3S1+/WzH383zQiXh6zddob+EIUxs6BlhJoRsUgwN5/9+IAY9Lc/qsrytPFFzxrS
6rpmN5KNCx0leO5VNEG90t4ZHeQy0fIFOxVS3zEQRCuOVTPt+fFhwCJilyGnJAdIe5YQac1T5+98
ExpFkT6HEUgJFkbDzsTrbJv1yBPSvlpNYnSVDCncTtkA7xubRkLvN1WrryQTfXreu6T0eLkqeEOH
BADDu0J4MZtPvdZXycjwIddwxmjdET+AysWD3Jta+U4ow8HLmpzwg05o4KkV+FktH2ArtKDMFdI/
ozkaYT2uKIpiu4U4HE5M2YTwlNNnetRfV9O2Uu02a9j5cwp4VWje6lwyPYBEcxfl3bdoNJ1cIPdJ
gndD9CJePTqCiiJVr/potG5Z4u1A1nTCdiPaEjGnuNNzY8+x/A6RckfExtFUFzpcLzpEoGzoOV66
EgOBmWUe12weLAGGQGfCCwjrnBwWmzdh74jFpvmairTWYuxZbDZS0Xgm29+IZtiGZv9iCPpRy4aL
XE+XRC2Oqe7blW+uZw0KqroRBsJ49WT3h6L+t7r5j6bZXwYvS5mMWTb6R1BX3dDAi/4MDkYxt2E8
JMWmM5LPKtkOUnrJQSR9E2Jl6MzCtGeM9jkS1/yTR/4zTPXrI+PQyNBHFVUENF9GPhZuG7k+GTnw
jXSaSHYkAQXCIkNn9hcKnShunDH1bcHSj0up9JOHp9v5gy75x8PD8MYqQBYBBI2vPJrBMEYFskGx
kVuKePYaQjBxsS/XlnhOpOGsK8SxFdt2xKg229cquxqFbfhTRo+0tP3/I5D+7YkA1SHlY37D//98
BQIyskNibvPNcvHhhyMDH1Fn7U1DvJ9KCoO0PRsGZJFKczqp9vIUp+qpgjLC6ZNSsFrqJspVrzR+
gpouPdpfnxlTBtEwmM79ZeJdJsEwx5OZbyzcm9hq9kqoPAgN4rNxGChCNZ0gju7tx+1dNtTn6fRO
JXYJmlOhxTfRGt+VkA3gR3loavMpWMu68Fym85UYq5MST44+UYZQ20FtW6MuXi8liG4N6yRGIMoC
WKp0sWWlpOM5C+OdmYmnWdE2NddiCEw3JRQPGso57mpPUl8IrVxVHH4+2ri8Q6tsNueK0Xzaajjt
+dSwEUsXt3G9XolB41VK7Y1ZcEU9/I7PwrM+qkdrwhxGqU9ojM7gQ5+V1fHr41tdVEwjekdW4Xsa
3DV2KvrUxPR/GdiyDcR8CUFOfoLn/t3tgbpR1oBLQa+/TiXlNLKyQlZRqsvNSi3EEzTXXZa+/ais
xyvpFj9xL8TC+W+uuyqhCUOaq7JGvgBV1iCZ9KaszECfgBzjxxibnVi5xsVwbjj4EDGiDBrZ1PBK
tcWuv9Du7io12ynU9WmvbaX5MWzybV4c5qw/W0gFFu2ZYiw3g0hBSqbVSRkW6QfGT/I+ahGV6jnh
tEgU8wESIvthRym2/N4BWw1FsLWeSRQF6NIVgJ3urDDbSfK4x3nXIeXq2tNVQZfwLLDgKfumY94n
dMOa/n4N6HnIo34VoZwKcc+Rks61dKOE/osJpFFuogl11ziYjDokjehKDGYCnPvk0mOg03EX+Qff
JKqGXv9dYrQnUknJVellXXCfJ+N1MPxLFJGBSAtGBa68yCnVcV14qaa81rSjRRrdlqK1JREq1lJI
7M1z3U3vvUw5lke07OEZ9hVUcw1r9Z73ONDiAwTVA2TrF7nQEPTuMnW6G4X4U5CxvoMZaxL9MJXp
TUr9nSG7rXIaS4UgG20zsWv3S/JmL52Wdm8xXZjgGZPdTAbo0icV+kbuZrbdcFflD4jbjsvrEAbq
Nz04DkrhSEbnGlIPfCe++6Z6NCRggn/eg/88mPp151PxhTDAQg1Z+zr0nw2hqFRByTdL+7a0dCOX
XboaPkoUXnKul5v8J7SXv9v1NZGS0ySIAIe45et/0HrXKLzhAk9stgkNWUNjWvz8SP2bJQvUS8r3
8pFoyi8PEoVV0qaimGOOzQBz0DAqkNP5Uo9wajGAMYCCHhKxOs8ztYHZeKMkgr4nn0uVXSPqi1vd
ixQkZRr+oDJwhCAfE9qeXlaZO41nI093ccjPFOiK4vjNZM5rV31yMKno1DS1l404ycZrF8hXfEa4
FeuEwOHZK6fs0OiWPRrdWeH6d36CLmTaty2M4MX2j77MUOZraKnHpFRxJ6QkJylXM87zMG6g8l2W
J0mOwK7S9eOk4IwBaKFjRmGWTyUIg0nSRDSeEoW4saG7SIb2EmTjHh7nISflK8TbR2im/dI2tWF0
EOeFIVjfcXvs54CMZqCPBrxArumSQPfssS+epc4gqCzMvW6k9BLl6JM0qLUw0ZNEyaEfkx2sMjvl
SkJsYIiibpaHE2s2mj7WXnIS2LKmxsDQeCFHiKTS9myNqSPwXHx/uCw7uEq/9s83tyT+TYHz27iY
8gLCwJehYy6X7VhMWY6NPccnzteITWO4qDje2TUTcGJrRYbXAgyckGskjNF6aMotPJtH2XKA1uf+
WNPmYc+771ScfFRz10DiQEBY0aEvrVvfn5psPIdMY/DKuKvM+NUiTafMWyA5fMeV6HkykxsD3JYj
a+H85d0Wc/xVAfCXY3nWyex5BKUnTFWWZnwpKrp6PJOOfVx21Wru3wufWFCx2Uf+8G6w82dsZoZS
HFQss8vJRP6oUXyMawlwAfQOesfZMvuz1HWkbY6rjIE3TaqRxLtaGHGIXBIO532jdMx9qXbAX/Ry
vFaheKLBG9GnK4BlSzXmJ70b0MzZgXbM2xWGEzu1bs4ZZkhTN6LvrjytWSAL5cWKmbkp/Ocba6wj
r7rGK+4CloTiP5RAdK35lmjCmdq9df/5Qv/NLkbhtvwjKRbI9pfLPAQVs2AExBsMRtzG6m21NMA1
4aMuN7nCmBgNql8GP7m/ZO3PDL4f26dJ+cwJzSjG/Mv2iVnWBDOnyzdtqF2zOj0s55yJwRz6fUTf
HDoZfmOtu+BnSdy7vqJuagqecgJ4AeGUWShKo9ndLLt5B2RFkZ0Aa9Yi/knUYpL+pgOkqAXjQuol
E6DUGE8LupEn5ktvQUCp4t2yZQzRoROEdUPyExp/Y6AfSplF+dn0Hvj6MZSxJQbci6farsr0gMHE
ddl3Y266OAdCzAe7zqDfVV4TZ4cJjg55AueAood6oqjmd3k5jHKuZqze6cPs9W1yyBX68Xg+Y3Kw
zwz2jWUNB0pyW16zMovXWRKv8Sweqo7rkrwJRnqYkJd1/GwStV5o1J6ss/vW6W4pdIxRRMClHRs6
1xkeaZUeWxiRWPSBB7Jie/NlQSiCHrfvMOS4VY/lnH0ucIjZj/c5lfn3orLWfUayENQpafis03jV
DtkBh5rKnmYGeKKHnnKBCBw9d4RoJKuHVbmUdbOW32aRmcIw3UO3xKBJHfLFmomkEmvV0O7GCe5C
Iv41JpFnKUhsTMDbmNy6yTguqDUzR2dBm9D8rIRJ9RYQjt7rfXnRlkLFQhh5JUQ7IldXddydlxMe
T7Hd0GtHvLVOy59LedqLiLmAi+ouOuDfeOtH/RAubiLhTHgU3oKFj/CgTdXNsvsuyFpBv6i2/b00
eD+a2Km7mNPwTrzS4ww4I3Xio7Bbdt0OkFz044PM6ECa45saxQcp72g2w5uK8WAtaOzQoK9ZPzlE
CWqrJNhrGvI2kLZs0W2zenORhC4VBD7l+KC6LMPHGNr9UjBJ6XRVU/UlDkh89mVPSuZ3fOXPCtVE
n2c7oY934SLYtuqVrM9OsJAXgtWCtcFvAl6svKDYUN3uynLa/7jhGXosZSTi9w0cenfZvVRQATXP
CfiiASuNo0VcExiiIxO4sxw+udrSQZJC3/RuHryLArj+csMt6GvMoVoyPLXRvu2sMWMEAbzQGP0V
V++ByG5O0orNf+7XfQXqzHa84IRz6X/88671lTb42/ZhaJqFsRObyNdxNHm1cSWrSENg+73nRNOX
84AJ6BM4F4BHB+VvaUbNLrsDxmRGM9gJC2nBnpcbqwkt3TZbeoDWAiIuhhTFiPZj2/7xCwz5Ddbe
e19Hn5gdv8cm+bzaeOTwfrQSy8WHJyD3JanvwINglD4kWDzZJPw5YyTIO/ItGhvZreqJaWtbYzdt
FDIcHKXrTplBkx7Ioi1qJSUzvP28iF5wtJPvdGg2hG9k9UqSq1tZW6EbYATHiDy91AVYaFuAbYpK
OdjHnB7d0WEJj3KxHuIQJLx7jNvpamGv2fefYo0XYcECX/aXcFYgS8bOUIrOsqvrarv3ZDanZc95
DATxKFa1XdThTTSpQvrhqojjeYzVTVsm2HLs+qL2ljM8jVr24WZV6C10SUq95dzt0oPFHbmsv8aw
HiXlsWeukcbiafltS5kUyEtrHO2Se6Em+Y+ZwHJXJIZ6XH6JBd5fAy8vyIDAOCGBAL10GiqRnVKi
b7SCvPeMJwBujxKWWBFptalLqqCiO4t3UWWILlEHzOhntqXSQ3b8mbbdRdHH07KgW+P30v//z91/
NndXgMj/sFL/Mnc/fgz/2tyysgmjmiX96zD/x8T+15/8ffAu/qJLUL9+H6D/PnSXf4HTA3cSmhsx
KNLSuv8+dtd+YaAhQbBftJMqE/b/GbvLv+j4SZkQBAF6lpri/2X0/te6hM4KTy2MqUTRhJD8BT4g
KHdEuGLMG8IL1kmkHxRkJHiiCU/VXbox4ErLgDQ79ueicrtLe1Pfg0t7xXooz0kYX/vTapwdQ3hu
y33nU4YwV1iX8FvqyMYWNnYzRsasqqeEaXq+Lf1zus5ceZXfEEkqiifFNOpu+CR9r/aWa2wtYpx+
0rn+FTZdXiOw6SLCM/jfl6Kv9uVJkrHm3tDAXLGZR700r5GuIXFX37u6+8SYYrDLJHrVIun8hxvi
bzBbmN1fARoeXeVKGRzfhqh9VctAKh6rOMDP13yyhr34WZzre3w1xW+cGJ8hog0Gb5/Go3oufFfd
h/guPAor82A9moYz3wNcqA9SfZDuMJq8EU2zTR5ARJpjVNvDQ1c6jRcdpxu+edRr2qMRr+fYLTbj
e3EN75STuC7Nj0DTdQ8V3jX5SAZPP6mvDX57Nr49qO20A3wKYi1sAd/3b9iZPvUNXMithszB8AyE
hrMtlQ5tMIPTILYRhN1h+vB9tHtls6idKjc3XLIIkKM8Vkfib2Gnrc2d4mbfiidS58L3+MLLWY3P
+ee8Fs5ztIoO/kaHNCTb/Y1oneEOhq4nmqv4Y9pkLtPICS8NhHj2p7xnhtNahOEKW7TUzRvnLq7B
gpu9NZgHq66wrb8xzc1kr34yMztVbVn2qNKCSwGZ4Akaaxo/TKfZcIIDKuravBQPyUegEhxjC4fi
giH6mRjr/Bk8V2T8Ebu8HSj+XvKbvkJZDztU+4wrxzjo+raXdtARchjMwaY3VwOmoNjmB8xuMWC1
9emlxwlSOWBPaKeSl4sPqohPiG081N+Gvf5WnPz7FrLiI9s+ypy+2ESQqVrHOkdr4ZjthmOA38gm
OOn7vnAw2kodvK/LW0qgCJNaO3woXOUz9hgKM6glcxYizFsbe0m/CuFc6q7m+C8MgsriFF1adNZ7
dXKNwSFULvZaL9/Pa3UV4tnqWLGHslJ7lb77OP3a+mF+QdVtudm976TfwoN8ICNZ2DalK+TOLGEz
Z8NdiNfG3SjBkV1Tbz1bMY44GDK66Uf9kBIadpQjG59i3AA97YzvBV6lBgQcp5DxtHCsCzQxI7aT
1jGMuwr4YhPfEC452b18lkrbfAreaJubfYuA7Nl/Mh/myObWLh24NXDulK1+zO6HLTygTLkzHhrV
E1IP0OltWOWlE2+qTfpiuewnDJRoXw7WybrOlV10OGQ4o9c6GavDTj8go/Nu7uX4EhdOdV9sibdK
0ZCCjdoZDRE0kRd5uWjwDhf7KXvw3dRrb/omcrEEkTyLSYvX4Ea1sh60HUzZ8NCUzuJpR0npkWij
v9f4t/MCidP2jC06xmDmjbTpuePDtPHLjWrYhE4ds8zptuEhiR2JANYnlHwTiAexxqLT6W4feAFz
re/pU+ilG+U1qe10LdvTBsQGB781AbPgAU/tt8ndTJvwieQMAeVG4ASklbkBxnoX/9Z8Cg0ggS0f
+n47PZe70Vs6DJwiiVSxhfVUb8XIHtdj4DREgN8r3ZP10B/aV3goum28TmfxWXQzsoRt8Szdk/H0
z/vjX+FryGOQvgxJgm8paV8GKkBtpjbocrVpAroFa17LmfFsRs1P+v6/bMIkU1I9Mz0j3Jrp2Zf5
VV0jQxF9qdpoEkM7HsKaxi2ylI+ZCYk9Za0jztVPqnb577p+BEqiiSc/0KmKGvHPCKYSVKo+Wk2z
kYTsWZkIOtRGvGQJZFjadEX4JmkN3Xe68strHCCIlMxbgQmV6+uN01PObdVyuhRkNm+QhrLUiINZ
oaK0MVsR75JuvB+xZyaXlowqCSszJxIj1TPhCq/QnpTYbRd0AlVzbEe2jHROXatAoavgf57PSnWn
LtxS4lV2Cdrrqmmuctlpjm5AxOnFjtYmLwT8iOZzi9nkirvcYPiyQVJqTyZBW+SAPwZaIx+sNN9X
cdm7mCoKNiKdcmu1zd1o5BEWLxxkvli+WmSU4WGeBpmxSpFsB4NTIVxd1TrtxthhI5XBnGh3YpZI
a0UkfaLL5xVUr5IOrl4Luk/KRF2j2hQiB20WayPvT+QsmC6XvWU7MO0coKOqJWFXiMQ5mKH1LJe1
ADEORbxEe9PVbXKUh7qxo0J8xBNNPUR9pdr5rIP4yXJpF5qwS8xpo1X1g55GeNJM2QpLrGUonOOJ
XJif8iWUfPZUqN0utxwkqhQIAaIHRAY81dZqlZmrEYcDQV4Uf7GImUdDYKk6564hDhx8hno/1cqE
LYb6BpeROVbrqamMOUVnpJu+lwVbbLVmS2wro474pBTCuyXzzHJtvmjyLeD52oWZfccFyd9oJUFi
4yzfY3Z7gGuXOW2hays50q9dpM0oUzko/Amchwme3TfUaDUmdLOuPxIB8yiWqB0T6Sia4UbAA1ga
v1ejdp5LQcE2dXoe9fJaQsIK7zsxzDxIR+cxzB9jP7jIUfM9NkdaUG7gWcXBR2uel8/VwZOGyPRm
guwguytAg6SBaSKqKD9RNz1HQm51njYTsS6rsqvKhGRkcaw4iISOeMI8RfKMnRhBwKrFlTaxcogL
sh5SVSCwo/bintAOJRFJu+6Ga067KZpD4YxlYK6E8WPiVheF9DKWMhmd0w6CR83Gh5ePmKyFpMM/
EcopB4V+Qp0R2BMnQ3vsuQITmWsp7046H6QJG4USI4HhsUSyT2wczyNxS8TW6hSuc7Fzl2sm+sJq
TD+sNFgZKuruEDfj3PDqGe2BWW1UNO05J6hl9wZucsxAy6RyzayDfujbwwh9CP1sjbcHSmJf+qb1
Aq4FpEtSeOXaRxzeCB+Ze9zFx/7JbIY7Swm3zJtXahk5RoIH2DzZDSVaP0Y64Fqt75UAdn+UZfcY
F5BJG/gG2hBjOTTqTrnzBcT7dgBfT3HjYhq2Wqv6qV0i/UfEgMsVw71NnHWbJvHJK9aI59nnVX0W
isBfq0UQuGMS106h0SoHDQyVkp3PLjELdU24WpuphzXTNaqd+KSolz8cIMVoNxXRiiAReffjgz7J
8i4l0JCcK0JK11VrnvwWCVwuaI0bS01tq/AMvCHEaXJUh2Rn6Lc4Wcwmf/xVZD7nfYazZpSlSOH4
Jhj1uFMun/XyOysi3oPSaY4RYNqcVWq/RERBPiI8JLdHizFc2MkfFakrKxllsXeK8Oa0xfv53AwO
5SIlQLkx3eZQPJDFhfMDjmXcvK/y07yRX+PSa9z6kB6AD28pCNG+SRyciKzTjAIbE6TX6ZG1X92N
oTN+1mvJ66kQ7pSj+WoTZGXa4qswUi2Ft+ZOXY2HTrT9Y/GW7SnZRRxxbfmFa6S/kOX4GG5gEGNL
RYaLeY9rotHY7PSZ5GYqb5Qjti4mLkua7RG2LSwvytPErQmgG3BmtMPUNo2t9IDOB1dm1a5fpYYZ
7B16PH6MYHfDwbYD25WT+R1PhI+ofw1nN4ldlaCljh/sPyvF067Dndw5+QTDw8kTqh4nITPkaK2N
a3GhkA9OxJtcjbWxFu+jtYEdAIdYTqGhfKbfZkwBHfNtJpvMNtZV4xWoGGNC/yibXUl32327gb1K
blK/Bw4pAqxG2UCJX4iPeBnU2hpi7ZB4gbyCHzCaK4XqCs+0Zk/ihYZ/Oaut3VvQxw5kVLGXwgcq
VGA75MdeNNqludTnQMX6iSndyMt7qNib9pk3eBGupwIwOBsC54lT585YoVDF8dQLntN2TXotxemR
mbehUISWsV2/yOVakVb54BQTjnp2qjkCANw9nkDRlg+HnJfHGMa3NXMFVUt3hxfeYwYk07RuRRuC
ocz7od+N3UoenBgbYJScgg3mFXnRQ8G7RXX5AUqp1Pv6beFXv/FrmtETIcqyjd9b+i6BKxts9Pw8
9NvRehWObGHWUdN2+qtQev2G2yITtrzFmHFnwaNxVL8z5hYTj5asLXd1DxgIZZSa0bzAp6ntJj6a
OO181zzhYb769/RPzWud0bWf2wssRB47+Ebp+5Lfldv+Oz1Zjoneh7JCT3zIbmh9RcVun4enaHQi
/KqOLJvEa4FohwU/xyRmVT8iZWVyab6yApS3jGYthgwL35eLRrvpVERweqqrHZMnjVJ1dmVpr0PB
Kj3frXGdgx68ASJsdzxfsTvI8dLGUUIJHlHchmhf6sSpKtuo1tUT4OHEeD5cfjWjt0J6KQonN23T
BH52o8RDFsCbaNBIHpPa0e6kyjP+N3vnsRs5t57rK+IGc5gyVVIqZWlCKLSYc+bV+yH1b6vdp30M
zw0IBMliBTGs9YU3nAJQK25vktdwpdAjwE7I5QIVrgjgMn0Ml12OQweaQv1JeFcLL74NQXcvjmaB
r3fqK+t6Bu+4IBFwOR0G7IXAC/vcuaoNtA+A9qlPfQp+x/QyCV0im+xztpzkWbQuMsy6AHbRFVsl
R0Xs294bOqlkc5Q4nTK0jWfuq3mh6GoPvdOUtrCXGTP698Sjjt2SmUf7YrIN002fs12nOwQDJGCj
Nz3G6EFfd7sAJWqUYBW7XUXQHMjSgumMJreIE+reeFGTkBfuQjN4vdkZmhcve20EEhdnQlH9TEZe
HNP0ftgR5Vn3puX0T+i50WsyHeWA4dez5KP19ZDtKOa85CKS/7Z2gCvgKw8FdQXPuDiVkrfcjbk3
3dSiXd9kZ/KZl85PwFM46iUdCyN0K0r0jvGJJ0y4z69UPnd4VnfmK//DmUwXkFN0pOa+gCDlv85y
d/HwDCvd6TqUHFzlRMMvSl+8Cm5prXZOT1aHTItLWt7dttfCC8pCdz0bz+bZKu1XBGdPAYUUwoRz
MHkoQ/SM2sNdMvsg+hj0D5Zvvcte/sgU2t0gNSVdTH55FV41H7gzzgbZFfwM61pQHFRw1YfqnebD
JSOseq9cxQ/pKQThewyVozp7mFjJq0H1PktxWj9U4o1+Vi+Nu/IRphgBJhShAr0y7jrqxp+kBhEF
leYAibU9LtekdFfMMJRCyBHj986yYXwilRjxsBqugUSQ6uRoXwRHznvugoM7UUKuVK95Rvtfodx8
bV5pnQOv0RB2Q7CPhP0k+VwnBPD5X0ow0BM6+Qc5cUhS0TcMer+AYmqPJcECmkEkpHDuiSqs2i27
C/Uc3QtQHGzJN8/yjoJ45NaZXeqIXDkyfb7YiT2scppDJLsKBfyLGACcZ1pXOAusqIGrWncknsqv
oXGVA7dd+ETr7Wob5lQvPOavVFdQPJJe83BPWGR5802+K4/pOYyPivQeCU5insPxMn4dCbyy09JQ
hYeBejKrnoj3ksG/n49hegI90Evc6cKXPdQ7k9J8csP4Y80zKdg9eNG72Ys+pCfBcskIxsvshQqE
8ixdUwCBtyldZ4fFr89SZyOilJ/DV+YlBgNFebMGv78crsvbuLW1D5rfrZM/0cg1LVcXHYsTMNoJ
UxnjY0gqGNq65GUPU/UQmkThDq0Y6LQKkuSSLzHavSSvneGk10gozufpOQjuEPNICUAPCndsIrsI
zfTe0tvBaxgi9G4Xkle91w/laxlcQG6Ob5MbszrR1NX2ycsaeAp+/DaVtopqWuw2kk0793pRMNfx
hidpX/nqrgeHZUcURPbirjuQnvaX0I6jZlfLfv/LXGH7dPbdsMZPyO5fzDtxuQruir3hBS/9rxXG
QBRwDx0xz1CocnlQwivRw0NIdIKb8qw64W11kS9O+ob+Z/2l+P1rRX3jaz7mb7JyzuGNktRhAnMJ
igngGUH4HXNefLYcOB4iIiuH7hh786vau/UDo7qSM0w6tD7rq/TU0IQ5Mosoe/NRp0yZ29Y1BaU3
+Cm/2JC03RgeJurMlFinXYAcDDLpkhMADHOLk3YLUkWL/Cg757+UhSjWy39phl2k58U6pViKeuCs
FeMqtKvhZkBslGlxFl9Vyi2Zip6cSHIi2mr4vKCTDAfH7lQPZmjJowf1iziLkQ5SVto3bkYIVMcN
ibpn0NlqE1rFO0m21cuZBP25KJzgslG+2uajidzmhv9pZo4anOAQ/iKGKa4bgoSzAmgdNzWihCM+
kw1AOtS2X5KeGNdWf0HFroujlpJ+2D0+YIB87Oh+uBg+jY/xlW51GjrLe/2LrNHClqpxgq9W9ycm
mpGcGWFDW3sKEd1cZyEHDfHjcjm7SIXtcqJLd4QEcAUM5KWpQI7vSsGXBhc9Goz8rmIP7YBZ8tVP
8UCIGO+a3AlP6mUN5txmeKFle5W9FIdkF01O+95XHuiL6L4+lSD14cxdxteoA12ZyDbvpl/DLxOH
RgrTTn6P4Ndl8WHdh9fdZY684rt1iB+bC6TkqJ/Xj9Psz8WXBEhOgy7tkHrNmMCWdozd6YcBqZU2
hUUqY4cmN7qAmGgM5XYwQ9lRp1k8LbLKeZ5QtTkuZLGRZoinMcyk07S9IInd5ZB3qGG3c+N1GbNt
v766LbbjtrXtbcYYMpBjk8Wg3Esna4oleDbr0aWxVCh/3GQhnh95sjq8od6hTQqqdiI6TowzsNzx
nhIb2TNkzlelhBDeKl1CUR6UdWRCDEhAHEw82DB6HewjYlcz0nNsRfB4TH6bBTtHUHPRHwRmkMUQ
LfgNaP91Kc1NeUhz6kcyg4de+rGcEFEJBuAdOBStYTZ22ogUoyyNOmcQheibdS80JSNA+e14h7GM
HedF5tcrOkm0CLg7GltujTsOmXBz1+IP75aB+QZahYlLqFwMr1wja0K8yzLZBdoNEjhrKJrLQe4r
OPI9QpfRalWFFWlIfhx2jTOAuvBrLc4IPZkKy7rsbmuiI1Oh72slpt1MEIKyCUMTsR1Pas+8XqUL
hRRzPEVJdsZZYwE4JgVAIZQXHWiWvTA+IDAMeX6mkqkKmL+UkCUq42QwOQVRfRoU+qpL1hE/EiGP
ZXDO4uBVVdL22Mlg00r8WHTUIUi30V1I/REZ1yP+RQdQD+TXN10lZq6sAkaZ0cfy5hgqpjUTVOSd
eghH6yHKDQQoYSYiCYloT4jRyfSso35/GEaBPlmn3wTJW9Y3zTGwpF9qhUCuNpiTN8w4q4lBzPwr
7JJezV6g6xIAoODgLLgL2PmCz5IQTLdLeM4xYnzO++dWKPEqEruXAhwHqlFunAT3tfYlCRVcszB7
HCKIS2OdTtTUrC/oryepnRpUCgMqJwW/IZ8lr55Ub5RNgdR3eRI6c9h3E1JqtRh9rUbUEpSexgxx
SxmHaB9Qy6v75aEGnL7vE6GF8gpRLdRXpls4Ps3rl8ky2ak0O7IV5FSgM81uEOzSAZCpkiU4cQJW
AAmpvVhRngZXuVugV+AREIGLlE/98jTW0MSKCFkZcmoLrHED6LDrSMa29+aJ9iWah1SqGKxH8nfq
abGBtMOUmdeZLtZ2M4v3nag+F1O6B8Sk946gEt7XzDpohz0yKkd2b4b8AuNDCtqnUhuPUU5CXBWE
qErZPaBIufpPgWAzRuu9mVwpDt5VndAY4cKTURIwV+hUGKpdWuqLlUnPTU/FETdLu+3i0Umh8Zfw
TcOKlEGOaKEkdWx4cYY0YpOHh1uocog1z2R0aVTvSikmmWlFW66NMxawcIRxa8YelnhafEmr8T2Z
mGnMIthhLkvq0R2QJDs2cl/Q6Bk0W00ear1EJEphSMlEsuWoxYY8ihevy5XZq1d+nBnXOuB/jOsH
iQnACO/7SY12hrIbyEsTBD0cSRDPE9NU21odeKj7IEreNFVCnUgyUs/suoOcKelOaSvmRUwSHWWg
biFAmji0NRU9JNTXkdVTME3AhLNHL5N+W9hX17h2neOxeZDqeS2TISqFjxNQDFAPY4uklDg+5CpE
oljWyWSMGWkEPMhw+3CSsaSdLKI1Uc2UYHXBr6TyrHBquTvlYt+ohLRao4K0S/unpITDF2T0YhjD
8wurflRMUjSpSF6MzqJ9lQTzlVrkThKa98OYXCx66waymvpmgT5USS49DZHsacjMugl+d9cVfUBB
LAdft2L4qgYirci02Cr2molZU1LIrLc6I3Mt8aScemakgWuFmXhjz1O34LVRw+Xudl0X/Ip0iNpD
/1St6JV2Rj1EzzCdq2Yaa6I6HVu88Fr5NZoIZKvuRdRPoVRd0dfYV0bNDdC1v6yJxn3eumJbE+Cj
uQnq0A4Rz3VQptMOyMXdiZZ5NVXNbhiRW4k7cTzkTfOJFr81i28oUjOdFj2CQKjsozeNBy60r5dU
8NuU7m+jRZcZftuURzMCHlKc+eVNn60Z6SoC+zaqnWKgTqoI8kUHDdVuhDVXNUcI3XCR0yQ+i7AD
tQwok1LT9p3QrltKWKMNvIWsn5lYU8xQ2uXQ6cMxSBpQt41QIseX3aI28TKsruN1DrotxJrYRtDP
zmGkl4LwNg0ojUXKdTgUuAhp1+NkhVyNvoURRiqJwqMpGJOftZiOqBqbei43+yAVd5FBTlyEcEys
NDPc0sofymlkV0VZrRmHUxaFD6KBZXY5OGmrSbt6zDJaqyPV30GGXWkFqMiklDsGzHoW+RHOhL5D
yLYHEHjUtGKB6BafpHARDokonXOTGDTrqodxykii9e5uUqjgBqNx7rlPHaRwgIBbO0VtU9fsM/Im
eq2hSlo1GNquDSo/rRU3iKu9ogi7uKLQp2RACmOpOKDsfBrM+E7g/3+MKZ4jRPucGmnETBwRLTKR
SYUCSgw2xkHFYl20hBLlgpwSMoqFxABq7EcoC6OE35BgroS4WOjLQ5KQdyxx4YhhEvsBqubX6VQe
h8Q0oNkiwBrKlhvBD/AV+jrOTAFIjWVSQ31+U1MLRNaUZ06JsQzYyX1emgc16XrPFCTBjvo0pTiu
u/oyIfQrz+4IcDFd5NZpRa6/Hiy+EpGXSYBY0GUTbma1yw9apSZuA4cY8nLp16VR7JJR/hphcLdj
1jrj/SCImmfqulPPCakDjoutHMV0drFgALOKwsRdm5vUNeHmBL25x1ScGkSjnTHtjN1q6Q/xZF2l
nCLIyMZFpQeCW4VMNjStsiy+A4jLE9NqT/JUafhe5C9pID6MTTTvNB2Xvth6QjiZQt8w+Ro0Gie2
WhzQQ/1ZxUwUSgBas5KS0qQpDFtSDZ/LjYmJJD/jyqfZuk5NwFxr1pqc3S6CgDLpctdgxkOkq2qq
J1U8xrk63uOYqDmhKX1C44anlaBCU8zYTKlV7Q9Bdxu2hzIz3lERF9220I9hPn8lZRj5MBIwTuIM
lfC+Qe3TVxOI2GI1WnUkZqeeeKqN+sOoa2Y2nVsiaoPc7aZWd1NfytPakYdCQp9CegjEPrwYehIF
FXREGfSDkyXxXZonWGmZtL4QRdxbNa3sdAACsfhxhlrxREdjHqlrhJ1xKStEBgxsl5D+Z7u3zkHQ
lg66nssuLobrQfEFE/ihHK3S1k2hHtt8hGe7rv2xOeFWdoggeYV1+h7TGfIkpdbgKEW/L7Z9ZjNb
XiyGr2ES5MdtUQ88AQxYkpdXRG2BJL+IfakcW71AzltsfaCRsjuIAuDGOuwwQxio8EUhSalEIpuY
SuFO+CECqqKmmZG5hVV3HMKwPKhUnbQMXeO0zv5Z9HN1FnLF8BdL0I8t6Gt0ULTSOMqRAq95XaC8
gfbriyVNxlH4z0UMvEBdtPqQYCV1zNZFDg33qKEP6huaeJuPJlUxRStuxGCUd0OvpRcZqk7fZJ3/
Awn+TyBBCSzeb5iH/wckiApK91a8/Rd44Pd7/oEHSqKKyA6JEsKgyBWLKpjDfyCCkqT/S4QxYMAc
gH4riXzTvyGC1r/gAmDYJOumBsBgRQ/+W5lH/RcumRrYQVnUwHap0v8GIoioKj/gd24pmGPAiAp/
8AthSJl/cKRwX03lgAbytT6350BqFPoIZbEvaqbhXBAPS1EauHQrp7xH6TUb4le0+rqjMukSFUVg
KnV06sVi8BE0RHG3+DJpo2RVp73IZnerVk2CejSwpHnQZF8iuCYYoxZeG4+tVp7zUbu24CIxjx1N
8T6du/dlydCuS1bHsWhmwlJeonT6wAVgp6urIFo6i+fIAnm4diEFPOcyhnZb0/GlyFQyqg6y0lhJ
roL+5LI80jIHnSHEu/IrHGGnzw00QvrlUq8WfoRp4g47c6gPeCeFvM2WIkb2JA6fs4zoJjbmT0Jl
4IxILZuNGu4XBlRRbZGjtag8Dm/TIqbnvCu93mrIAZYmgUNlnIQBAHq/BERT/Ry6ywiqMrbiz7o3
T4D5wRdpQLwGVyLY3YlmuSsnguqYvnlOXOBwxLST0XCptZRuX4STSYRsgo2qpKuZ/OfQOPqLhPIv
AEBfR3AdYYzcdHs6aQwtkZvI8w1WsUU2add1QRhdpdT5VEokJF7UHIGILY140w10oHqh6Jwlpc6s
V3ct94AnIMBjy2r2LDV0plDMeJN6QH0KLvc+FrXg4ytQ+4FJty5pX6wkIwvEi9grevEoW+V4UdUR
MgSql0hriyprKEjQn96FnAGYvz19C+NVyoZbvA9VX05ykZwL7XZ6zB0iqUvklOZ8XY9Rc4pNbNBT
QaAbhNqSyqDfwbOeBz4DHwpSulWz2cgJTjKwE6U27RVt8KYkGg5ZGpH84ZO+z9aiR6RPV4KCB3ey
jNSIsEVWoDD4xWRKu9hAt08XL/PFepfCpEfz33gtcJV0cL7V7GHuaEpdRXVIoKNUb+T9iSugdgId
K7mqJeZsvVqosykXiqwfBUSqbatJkHPKasoZ8pclRhDKyN3FOEMWZCJ7QH3Rm8okdpVGBhCvh6dO
37flRyp0OTpB1Nd15redumrJiyL1hTiSaWmkBZXbobiNoscgsrKTWkOw7WKEIQUMHRDzl+y+lRB1
mOxkim+n1hF1tLtr9QPjLFJtMrPm2hDGAhoX5XP6hFHO822A4DDI6FMJK75GTQ+AgJ5QmcLRR0td
1OQCp7GKlPKT8ZY3wWfHAAauShKcZpb9mIyhnWleEbn8MorpUhHpxnXoGdhIrRDhxiO3+pAWDgrW
hVPFhAySRu/Oqqq9UK/ezxSVqbw1knKMpOS51lBFNiqEVpqxAkBUdG4zrP3D3PSaGJHDIAIoshQ5
1DZEXhfC0Woywp2IkxFdQPE1Bt9PxAiWSfEZgfGH1j454zCeO/qO6XjTdeWhkUyubWcMvkBHYy7U
w8Q924R7JdBluxBL+ZTG41umy37Z9tNe62NUH1FYdnTSW7uP89TJhnJEmDV6rqzoSizNxo1MarpD
yS0Xp/g9oTakuGaxrPCsiIipRGejDRFXQrqlsuja4dLlW4JFNzF7Dkta/GMxKbu6D67pokVCAve5
nQ+AM5WMWpqEHpkvq8KbqeS3aRa9aQWeAbmiYZiwegoGLYSGcD4n/XwZkZdjhyLNQCfRF59EtIzD
jgSnpYOmx+ZOjihLIjZCKj3DqZhcoT/0WtZco3sC4UGnB1X0A+20Ip4HgK/LiPcYms7HzIra46g1
2c4K0Rv4z13bES0NLLk+fr/n+7X1jb9ty1HUuPOCPid8lOGYAmU7bmvSiOeIoH8q6Wp9rUg7OROr
ozQ1FZmWWR23zW2RNnruaaH61Q3LCBHTaCFitdY1asE08tKSUhNSlFR7xvC6XdqDLmMNPQSj5dSR
erEwUONRj3ooQhDCVUQJSlzQg4+x2nMsCfAJ6nS0/7fVbdFW9J/RhhmcRdPy47YoRgn9sjYuvje3
fVKHClgRjZUjTItxlphGRyNs3WgdCZOluVVi/M7zYPBDebkvwScrKepni7bsoxYbk1nFplFQJOxe
WGA1BwknjA59m+u7ooGGVGt4BFdoZWn6jR6GT12Qn9sJhGUoTWishpdmZ1rYu4gwvpoqzPdNKnud
tF45TaphboV3k15Cv932UbzhajYghcbuIUen5wh5krrJjPhdvMe0J/SnyXzrqNh2iVKfslH7onoF
kABq7y4x2mttCcrj1Ha07UK5hNSGHRlW8aoiFGh6sA4n/sMa9GBvzKWP5M/i1hAlSQPQydkWliA2
R2yJ+MHbqtQxPDZh2SELMRt7AaV8ZG1gD00WE3iaGzQ9UfzSQ4Er1K+nvxNoiihYvBzVs6FNdyp8
NBjl6AwaVBr1KNsFkngRpjqmGsbwKkpi6VOUPcRjnftiRsKKeTUgrXYF3oR00oIUH5ztDlDEfnI6
dYgdKTP/+abt67bFH/tkgGcuGn2gjccOjmG8npG8xZV+ofDjbGepiSsEC+L613ZufhaLQR37Z/N7
LYFCtQb6g9r0x22xdHiWzPgOcjOVAro25CegzCTOyahP1S6nwT+sVyPGyel7oQSx5hlknUgLZNvt
sAg8vqEKBqsW5S95lldjBIzjKTOO5hxH71EWfQhTZJIhrud3Wm95MyZ9+tnMsVfO99srkzE1i7e9
lENHpyk1NEZqG3Na/nPE9ho0Ml8d2mgrgO1/PmkA7eXqMjXX7dOU9fHb1r4/5vsr1l+wrf32Nds2
KfGDOUK1/OO47WO+f87PV/0cs+0r8ZpQZ8EMd3livP7x4n+7ub3wx2d+/9Tvr9te/96xnbPf/o3f
Vrej0EdZiEDQXMBwW4Dbsf6bPx/92+F//U/+/vpfD/3jk7dNI1cpZZsIKiJM5dRKGwHHS6JTiZtC
6NeitAuapdlvLwQz1YjvY/IwTku7XA/fXtLyBx4SHvlIuzParPbDhSTVzEwMcP6+2laEeEKdyE6B
NbKNZfMIBLIDw2eUJLmCnNFb3t66bW8LKSqGfRNIiIWg4bmvMhOZqJYWrAoOYlz/CRWoQ9XKoisy
jeJNM8AgzHQkUxjUj3MxAZdTmYjcMK6ujbw+Rms9oFzHcHO95bbNKca/xP7Z3nYK652/rf3xFtiW
3R4ONOp/Q3HcFs0Qlt9r2DdNrpoQB1j5BOd1/ZAyh4RJfZ3VIYiC2dm+Pt/2bqu/7R1N5blAGMaj
UFMfZ4w4PbOsX3QJtyvKNFB6EiE7dFRNF2ASFjipVH6Ih+gtlHXyoPW53RbdupYQDNtaADlEnrP3
YpaPVqIw9i3TKVWhibRWv4/WEUOa5GNH96kyq86NSpQZ1nOjdJ/5KFDbWj+LxJSfv64FrduZGL7r
8fi5jNZNjT29vf0fQarfBfWY+sU2IGz7ttPA2GsceN/P75PXGXOYwaT9nMUqN4jPU+osx9zMNTfQ
wDk3MhVJIqXnQRIVr6Ka8s8hOMqWRxCgz9UkaZ7YZPgkzOsYKApTvZvBSM6Bcjs1yY6QYHI7IGx5
kk37aV6Ko9zXxUJxNcTq3JAld/uVsGuvGiXFqXr9CdvvCvR4OnQy2AokEFDEADrKVf25tNsa5k0f
CWQAeyrR45jLBCbn9i39OkMN6/cJbcS/tm2ny8yqlO8rFOwyoFsjdjU5gLpZo+kFcBTdyAyv2iOi
AxWuM3195F74qqI8/76+25Vot4/+rxcmNpVf1KmJx60Gv6vU4imhf4HU9ooZHYLajZhLK07ZdmW2
2zoUB8XRSC8C8JXbf7O9ti2w5P7nUfm5kt839Pr4/JyEn1e3te2Q//9HdcUwEXtcbo/cdq9tP2bb
zMuMGf5ne1v73rnEKS3i0ID1sF6GUOh1KIB4mq7P9Pa15Jo8ydvqtD1q36vb8739OCK/fz+A6fZF
Pz85rArTmYgTBau/V9d5P1mfDfTzhcXbHhPKJsh/hLP6WjYFWmXIc+7LNopEyoEc/r0arGcN4Dda
QoRP68Cw3anb2s/iZ9+85KoPn9Gj9e/8MQZt/1g3SEz526q1RSfb6vevr5bpGur9VHY4VrPeljMM
i8kCmFNnCKjp6ru5/RCV3rYpi4ftZFvrwLWt/Zz7n30IipOZh5pg/xy8feXP5s97t7Wfy/jzws/n
/fHeuHjoU6FlDOPUbANnb0QNOhrr9vbkccZTEMTr9vePX2gB0rEYRXf7rO2abtdtW1jLWygIBe55
64mndYh6wboa9T2hzHan/H11e/f3UIVUTLs3q8zN1uAtWRfbWLJtbmvbvp/NbZ++RsH/q+O2g8fg
Y5Qw8vj+9eudPGw36M8zE5jrbfx9M297LZm2v/fzhm3t+6ht9c/t7U3fn/rbUX9+wZ/vEmDUOJ1+
Ly1ignIn53CbRra17b1/2/dzyPaqvEWB2+rPYrseP5vb2va+//ZTKwl+AyID/IZtsR34x1f9bd8f
n/rHN4XrgD9hmdBHPTn6GtpTSVCGekEYjGf9Z7GYSrU44zqf/Ozc1n72LXnOI75t1x0QDHwB1s/Y
htvtw38O/e2VbTXAdsiWFNBq2x2NdAJA/58H5bft79Xtufpt77a9Hb89Z/+804LSEKO2nC4SJT2C
4/pDROZWFtUb5K1pxYWdr+Gyuutqim/W+JBOheKIbS8+MJzgijxVBt0ZKBnG0tcPVdoe1FoB9UvD
76WguabXivAgYypzM8jQx+VgwMeyQh+3mfDQS4DjgKiYRF27xVsA5yYloKjXZtXFMgODNcIuOeRq
foFfJ+VG6iQOrhehYw55vRsNqnWonfjCNsb9+Q9/DycLfIV+TaqWfIJxM3LStul1m1h/FtbPbPvb
lLut/u3wP/ZtU/e27/sb/va+728YU+tCb3ciWrv5OiVuC3N7dn+2rTXumyidUxbb5s11e1xv7O+d
f339j7frWgevA9E8uprroLa9PTeNIrnejhygBCIsXZ+3F+btEfz7Ktoya7e+/JDiBpxuCZminUew
eh18vVjFJ3SMPoziohcqLnT5OCaqAb73Oc0zFQm/Zk/BzjiOMA5pBmrHwezUR3xUb6QG71X6qkox
vMVmUr2a+MDLba69aL12G0ziRyUH0BkZnr2Y0H8/SmbpYIwEDS9G3WQpMC7rpUiE1QKaj7YuaCMt
zxAZ6qhrUmfcdQIOpa+4IcKEC4kMASN1fMUNHijhHtmh1Mtm1JLiBZmaEQlaWpHt3gpacC5aepKY
Z/dM8c+pLi+rKvzqLhY86n3/AvxOAHiag8NVZJBsqkCVb6AKRiHcrs21Ah/As7MMnQdjmiB6AyoZ
opAqha4A1hXpVAdAMDGhR08X4U5H61djsXHZhW1LN68NMpCV5acgWdc48+qkyt1Or4Qv/ERnLxfk
2KsifnmmPeIfPQM0IgXHYPNmAJATzUO4NxZodajetGXw1Ov12cwT10zi2kGnVqNxEDvyu4LNwFU/
g0GxahGrHM03mkD3srz4xJbloK0Gc2U0TaCS4ebNaXFTl6J1Td73YViRcBRLw0Q4ukQhgvq1NOJk
nw0RFFE07VrMd2pQr+2iJ74cAKjBxq6lcpN5pG1UzluIFWWh7zMkkoVk0P0cwyZ/LFPCT5oIlpnl
vlRFuGcDwx1MYZeGlC0kFYx4R8VTKJS7sazNkzYDbTSQomjq9sFaAtCGRmh5qmndJVMHgEBs43Oi
9c9RlOxQ2RPuSwuCyGJK90JZIO8nW0AKSHlOPXDBggay36++EZUyOnOEjUHRQKCk8Yqc6wgFwUKa
OtdKcAGp7FYTTHL8o9sLQ2rHnS4UL72JoDA9cznr8H1JBQrlkvEAlO6N7JOsUsVgD/me/RQ0Af/u
RNEZpkKOfSaEruFdHzPTsVQwFZmgX9TKCOq4Sp119I+UddSj3uROBbzcnppsVlw0fbiLVKk/dCMY
bOVAd1HwhCp+UadwAiNyLGpojvm12oXAa3V6FZbUvCxK+5lbWgsGWr9XoWktbfFpVFL0Pivie1JN
xV0zIAFXaGXn6qXkcstJVx36v+CYI0dtxpO1xObdmEkXxkh6Ak/QL8fwYmqKdj9qzCslHbZeLsPd
3P8KsXG+Scf005RGMEJmhYtPSXOuQ5QQ2WJZH+/kXnxf9EK+ZKSAwqP0o8009JICN8Pak+G/qevn
LAHvEFuN4QhNTHKYHLSZmy3toUh2AMMsBRBTmSVeE6jPpS+XUERTvX3VR1oJyfwcjsZsL6v00Ci/
CmZveaUQU78dPLG9nauPotaicyKirABpcQLF31Bsgl8wKA2ih2aD9p8+vsiGzk1CjXiOYzQThBUl
GOnAbfP0Woe5F+vIthklcB5FNO7xWcpdqZVLNK5WGcNZdqyWEUMWuWcTJMSGtZeYVbCVq8r6zCm1
5dO4q4J5ucii4mzUoNs7XAYN45Dq5JpS9gShQKBQjZ87t5/QCHdmyHdYzb6UqXsWmrYDtnqWzQzz
h/iK6U/HacPWa+MQch29ub4rQRh/hAVw9vJpLFZUvBnhioLweJtxIgUJTmUyTE7D14HhfZS14cka
c8HP5tmbZAZ/AsybHK3lEX0sTxEWyAVVHiHH1cEurnlqe0TP+dHa4wBY4lgHT8tKAMbgUcnbR5V4
B3yTMSIrIZ9MXOwpggRnOYi9sgkSMDAdEiVLdWqytUgu4nLflNKl2cd7tammK3USAgAqLTPEzLyU
hwB+aQAgubqihofmSy3xQqyhCSDI5EBINneDkuZk8Cp12qU4dA36NDmi1oca8IStI81HQ5OnPCwl
1CllBJY6LuoMKvQyqGARmTSZ/YqmTWxVzT7u4ackPZBsRn6ewB6CSkZh129K4GmLgXox0NnONa0X
HD0AVzW0gkIx/BLC7iNcBiwalfMwKsYBi4KcB0r2JxUAVASdrcB++1JZ5AdNBMSIzm566gXlqMxv
dVsJVxkW4FkVZZejIECOzpPhQFMO2vqgO2hY7bKawZKhwTbyIUBMAkmLrmlPZmggHki9/4nx8aRb
WLKF2JV7xazavcJgJYMM9hQjvaUa73Z5Ge9EzhhkMSvZKWn0mkjlVWKWcEfaMeUjywUagYw63HCz
dMnJAuLq9oH+Tsa8a2uKtVaMZwXVOy3RZ8CXzEZCEF7KulzB9zOvAhEWv9IsgG1R4kXhbTprsRbt
qgwOtVoue6UorBOeO/SCJx7Hkyg8ZBJnN6RMb1uBjvRk/AQA3PSyN9xnJ09YACBPCYF1HPbIBD8O
og6kTcD1OY2PsqYDXlV2NObSKFTwCAkAVsn4cI484rVpeUD76d5M/SvdbR7QgA8q1VzYBzBFtFx6
SOfoP9g7j+XYkSSLfhHagAAQEdimFiSTWm1g5BPQWuPr5yCre2q6pq3Hej+LYiXJl8kUQMDD/d5z
24fAr4FpFGIPnPjYEe+1yVlcam+Mz5aJrNXwt3V5M4yN9xhEwXCsEQFH2bzFVI0LbexXQ4ZRzfeG
Q2xOJ9T4boqrLw7c+0lGPcs4wjyuUCeRobGFcdBsexfMsoiKdUkYw9aPUPz3c/TUCQwLUyaXtAn0
rFPuTei2mmArQDphfa1efOtezeldMvTIKz5tb07Wk93T2hLV1oYPuDUltk43dF1mUTFOvYiw9GpE
C9hF3dntYTSXydkx3qchUfvARr0lUmgTfdR8zAOWltqen8fJuCdIhLeBJOwVBwmSqNTYw1PFX6zd
D4z4QLvLM7EueJ5Gg5htRICHCOqabkLSUfPq2Mb1CHQC6XJoH31VYWvRYXf0JIreBUtlRvgYR+M+
vGZjLOtksEEuOT/GJMW2xCYZzmoOzDuFBv7OH8iGTRg+iZhyv56+FuwGRrbwZ5nPN6OtfBRZXNzt
yNqFRxS9Mx9Qf5kzc1PaT6gk9KqJ4EqPLRfUVNarIKkpMMv5xFWJSXBXcQpG08rPmvce9QUGjvJD
u/3R65SFIUHjUQh/Z1PygdIEaRh9iZs6bx+JuPB2odu7hzHQ3wjKn10I1VsEMdiFlG53TTpSJlnu
U6jeCKzBCKQ03ue0lGj8opvMvVXGpwoQhEcdewfiio1hHm6GZVY1GXLXFNQtQUspxmpa5En4GPUN
avSZ6EZCF5GSt4RlsChXoko3k6WY+g792gJHkWb3wrbj4zB0r3rSv+tKWusyg83g9ZBACNvrFwt1
XYVrqVtI7e4awCTyhaQrj5Fx7wlMV5PkWqxFfYT/iewwRkMcjPIoGs+9YXPBngFHhOvj6g0wP+rC
2Rnv+SAo1AuvOIuIYXqmj1wNnaeI1UHpIyv6SzbrjaRNdTbr+wRLOGkDww+Ah7/93CfrCglQFCMf
ypzbFtD4Zi77Q0wu6a6KyXfsDE5h0qCPg+/fmQ2yZQKW1TIrjJh3zhGsyDyusDaHBn5F2CmghZYV
iMXPbob7bhxP8BJjqqp0PzfkYPBGctx7pF+AA94bI3wguzUPY5w5D9m8QfTCIDSEAR1+5FN917hB
fUdKDVKSsDYgn1i7usx3MizLu5YNNFrW/C6Jxp3TLlsT3FcQ/D8zZMmbxgaUVEpdcfTrl1Au6RsK
C1v5GCsQ5RaUkZ6UX/JQSpqxTbxJ5XCT5vM2YCy5iaV4JTHkp5oxZ5TuAjJWfrorXTtbp1m8Z9vw
jq0GlQ2ag9QEWGAkAwGDA5dPa64OhADsxw4lgae2I8//JGaMZIgWTnl835n4OMGthWudZ195pm5U
RAPIRda59hbRb2e5i49/ESsHx7TjKBxEO4PezJ7GTv9wIf68F9p7q+oU27md/kRMKzd+Z6G2AfA+
2hxfqXNXJy5C6lq9NSh7GJBa2zaQ6WnOxSbMbYisbQOIbESX5FfYKvP4tWwdYpBbfKAZMWzjjNgp
joyXPCZ7pDFbYoYWczbcafZq85sM62prjhiVNJ+ldGOOnKLBqTTNW3/swp2kHqinotxohGnrgt4d
5tbesEGuYxap0FnjK+t7wrLh4kDsGkRq7QPlTQeJdr5LcZ3UsgMe4VDoiHEc1oFrAqshgmzbBw+C
683OUANzmJRLboLmy1ooVCpErGKt5lkEu8KFZI8rClpT1WiCJxF6d8jVyVMoTilXf+J6p8OQYGAM
2jJaTS3N51TfQCxHtN217lvGdikOGOUXqNLWbl2nBGny6H2FCMZskeFH0BJqxmJjPcCuigGhZgHq
MergSxtv5Jiy+WAlS3FCuWpyd2GW+mwTJyz5CzF2DmHRSIddcq+bfYbVPM2y6TA18UMmVbElzPbI
SV1sYz/iqbTqQiSQv9OjDVcXe6wq6/4hzlDEQq7fhIqMG7NGnWYS8bRhd84JxxG4syJW/yB3LaCw
dohjLX01Y5tlnovWEEpj76mQ6YgmRqcuHsehedXRY+i0r3Fb5IQDJriI4EvksTzyadTk2a38eG14
AR8eSuxN0owIrDo8pC0+Xbsw0wUf9BoCf9wy934gkU0inh3yvXIAMlhgVrsa7qo1W9YFvCByOp9i
BtOJ2AzEv6nwd8p7iQcKSmIZJb+iQX4zv98vT/EYy+7TpcuF7jp9qceBbhj5p24b7L0sJgndz+vN
0L0Lv9n1yruJiEp3AYcmVeuef6PDTk6+H/AKlH4UbEFwdMW4eAOE035AMu/MRwrPZce+AkpEE951
eA9XIGJj4NEzGry64zLQvcyie8+sAIwA796lnes7c4yWiUCh6ILkUEu7NN95tY2ZZZnBSsz5Vrv0
IKZLVxX1rrGwzUXVCBjAtoKt6uL0rK32D0jY/2uL/y9tsYMc+N9piy9hVPyTsPiPO/xdWKzNv7kW
7B2TLplrLTmd/y0s1s7ftMWk0iExhjmOvYDQ/yEstv7mKVeQQG4pyf9cUOZ/Fxbb+m82eHxEmSgU
LbUQS/+D2E/nr0x0BYVdg2VTFmk64n/Jiv3BCPqQ7eoxDzHTaGe6+N6IUcttVrTK3W+7mxhaf+ve
eiw97Iwp+Xds+/V75eHHdh2nX7dDQMHt9EfkbKsSTeLGs+OZiWx/nxaZS1tq9E+Fgm+aA6p0vfqh
tGjL4dpacHwZwdA+RCdaK9sgCr3jHN8VraBOTrEHkXyeJGa4VbmmJnzOi306zazNrATruREnq+nE
9n98ev+CFir+xVsiTN5z3hUU4SRS/DMwzus06oXBc46zobwD23WbTiObvpLAMTxOWDqAdoRN6W/H
2b4zg/Ag5uTTsKQLTATvOTEAUIxxg3dezqsJbrwSxVoTeyuRFBL2ORVR4Mn3Scny+O+fO1Gx/4uu
vwjELUeigoWz6th/gcn6oaBa7aLq6Af+e1b5wCvt7CEb0WVlrVfsp9m65MNbHikUvCW7pUpVw9Gp
9VsRL5TxmrWLjGq50N2wnBRiK7m6wYDfyjEmCZUmrGgiHI7Vd1+WamMLTDgFicTYWNjzuOnZxta3
AjS/t8T8gPEaJ7ZR/8pcTH6l356rNIIZWYxnmqRvXLJIf3SWq5t+F33woqgf1kVkHc0ZCxs+fwv7
x1nq+yAs3FVTdh3C5uSFxkzvzwejF8fMwL0C1VquDTZqDp5T2xs3SQTedXa+63AGTy37H1MOnEBD
5uB+VM4XHE8kn0LuY0WlcSzbn4gd8fMzyNY4EI803XGPi+yQOvKtGrDlWg3RqSRpr6TxWiJ0W4OI
+9EyGIWx2bqXMO0OKMqntdlTf7V+yLLfmTfVwNFCiB3XKwQVmMqecwqxdc2GbN3yIBC9qnXUOQ+Y
j4D/I2EXA2yXGAe9R8symZ7HHoNdMjpfOjxaGLBXftXeRy5kUbNk01WDkSTh+pwAvAvS+GOe5dbz
0xC6tgN/yQGtEWXNLT0WSAx0MLkyiT3t2q85mTRtKcZK8wxXuK/fSxfaTTFE5bqi7t5WBQI5R2/a
OjwTzzavs5YuL72EdB2l2r4Iv6vWltgQgHgTTFUHk/xJY+akoyyIFdKYoqEqpP14ylT77UNNcMN5
XrUzBNQo/zJkRpp6O6iNb/b5bi7mh0DDKZ7K6SPrX+p+olde5a8lw/u6bb5VWm1jp3tXetSogfOf
DU5GEdblikzFS5200Fi6/k1W5ccMDYoBAJu6CRAB5VigF7S/fy5nExsyzmOF4nYsxG1lzmDUYrFn
401aVQ0YpLSCPY1YaHYLhqBA4b6q0LObYbUjpneVAO5H1r4PRXuDuJkZR7zW43BskvqHEg+21586
zIuNxQQhMMcvNPpY9ztyh+PtDG6l0JibC3hxI3u1MUDXryf1GeLw3BjsuN0sp+df0OE1nTedqOel
ceIY801cIloI2eYwf2T3ljty3WUTmY7FYyybr0I0H2FKdlOQ7lzOpFUedp+tpoVDn5/03GGV60Nj
LVtNz2eTjN1deT4Lq3yeC9rHKv1utP7t81zqdDphrf5CAVOuRcuCroBxNaN3H/XuOz3JkxWHl8SP
zkkV79u6ehkRPlV9cK9c94fPuHKVO1/ONNR7RWAUu8RHxku38eLfw7aIfsh9TB04CdTOpOx6bJnx
NzIg7PdZYP3KOfNWOoQV0TspwoNpJ00UarGE8uiaNIvFzMzIHv1V1JgLc6d4VGgprASXy9zi2O/l
hMw8tS9MNzYFe2Ae+WFSmjDQ5IFO2J1nG9h1AdWWGn8IYoutSnuWa5rRQ3M3RThRZVDQ3CrEsfG7
Y1yHIEL9b+FmN0YePpE3W5PENr6USM7JbSU61h/M+z/+btLOoEOLHU2HQ0BmQ5qozXJ+Tw24tZpT
qc6io0/5bseoiBhSzU7w0VcFbfF+/EWQH95aH4iLgeqzte7ZKDwsv4g99Z7gaUMp8i1a/5FtGApW
bECRD4RR60+K+ZtAn/3kqBovACXav8/HyVz6SRYCu9In34SGU+QxwgUlsRoMKDJmKfcFFe5KSTAh
UehWu06Gz/7gWgc4CUeBFQk8svTWjRXsLGe4mF59zFvrjbLfiet0kyh1xxbjLfBqRPju+9ICWOnZ
qTbyy4Q9uqmi8QbDKqRij1ZnB205DtmA5Q0iwA7OSdeq56buF8hhuB6mmRYIG9u14vK2dosIeqH9
iqHlgD4eO0oumMc49iUta3wV471UQAGDXL1amPPjpAFYxVTa6+yfNhlCRZujiedG7Ue4eLKekSC/
mrzqsXS8m9yDRFJqsGeh/Snw+89lmm9ijJehB77EcAygW1kBaZVECplgjpRz/3u0uwcZeesxyL6l
OZonBGvMVKSkjcnePYjGJXS3L3dici9B60j4Exm+z+6Zvt5AC3pifeHag1Bz5SbWj6xCJGz7xUbh
xwT65TJyacBC+uKrNPy3Ouxubb9jtmkXJI0GJo5kyaYFE4yKaGuDJF319WSsOwJUPW9yoEkne6Cy
T7GLUUCrd6y1Ht5cwh0+mfwzPJu3nXTtL5dCJG5DUkQwttC97TB84JVJakB1GqgmggLiZ2BizJoX
aNqwu73F5TwkhzBq63sHt33I9pWkch8LTWm3l5CZylpnXnlLr5V4mCb4OeMXI+V3hqvq0W7hgDea
BjYhY5fOLDam66WbQRa/IhMqRmphCJjsZptN8R7R+bENKj6e1va32n1uaefe9P5RLfvhOlP35pIT
QzDmzzmyYduLaY9G+iUkgWvvGEHH4lKtO6WeBzA7SaBPou3v2EY7YXmShWvDg+PZsm75c4t7RM57
l0Piln5wfDv43duMZpK1OCN5StwMrfOES2uj2qT9WN661o9BEfB50Fl7D6ru52xwEmeh+T6wu3UN
RuQgid8CK3vKFH3BrrUYBgMRq0UJpZSZgJP+RFNN05NqG2sQOhcPaFtq3A9d/+lwQVzPi0nOz1+w
EY/MjAHOVVXxqtHmD3Z6R0vq2E3y0RDDJS7rGSPLM+XnyehGwBCRu3IdsNP+7B0ZqDTcixat+3J9
dVwe1w6qkSydUtiF1Rk3404k3pOO5S+E8Bzzo3otVfTQ8wolIdkDzFjt38mpuhAHwxN3Brxca3pa
+NNrHe0wxqX3Xf8991lJx7Zr9nWz90xpb2VJY8tthmObTYqEUJqa/ZA92IUsTiz11iS2VY4Rv50+
5kp1p26wDqPhjARbTQIL7gQ0cIjUuq2j01hAsHBA2jLJp/LxsKyV0iFtaY62jL/ac+EN9whExdbA
tEXfQjSE9Ngnqw5hgKFOcLu+vEmc9NmCpbKLBTuYxLF/6DaGb5mNsJ7mYT9H2Ysw6HaMRgRaxdHP
KGUkiGLYCG1HtysxnyxYnDkcNd+NidAKOP2t4Uhd0tG6835FQe1v89lEKxPzxiekkdxMYhY0ORYS
WUlzOfPrO4arJuOekQthED1UWcLkyKPXVuZ0OPoMSUUJTj1tjmNAW9vATt/4tb0pNTyiUVjz1sTG
maVQBCplnFOidjZTb0CtDRzY9X52q7LqKaRbRaOI2J0+xAWaCqKnXE4Po6IdLGdZEMoZpocWGBHk
MLA5m6JxqZ4G7Dz98sXUUUnC+j++vd6yJnmu5cCMavnlQPMSSUBeba6//OMO9n1azyOVEd6gPx/i
emsy536neuO+6pwScbfpbaYKvKWw92Ewy6NBJx+AENGAp3BRD5E9hx57OWCuX8TyN68PdP22HMV9
Hsf97g9J/lVMc72ZmD77C79E+6A/rlr6PLSBO7oD2KtYGMdSWLA3gGTYCmJlBOIBaD56BDZwwYnL
x5OCGNPFk//suCVvC2Lq68Ncb13/RHCVvV1/mC4KX+0gXW4YgYB1SqrsMMkG8EUGZmqshpuoCaDR
q2FbZXDCyhhWhFeb5tn3OnBroZ7vYmLlWOtd+KYGAsfImc8cMuGlNqzwQmcbFBptaNaBJt+mZWUx
r8DbGDIqA1NN17oMMKgqH8Ajc6H16LfiUQW0oEmwCndUMFRzaQWJd5jcjSPprFrk0T24wmI+B/Ub
fUQloLn2qEgyeIURmKmsmMhp8HVF3U7ec5PE5iUJja3si0/qEcz06B5vorB+bZHHUCXm2yqFE2tl
1a3ZYg40MooHneXbcJ68nWGVBFVZ/P0GyM7N0Lsf9Bd+zPWcHLOMKrWp/VPHoBsZ2jHKXNjjRuk8
4jeEj4JL0XXnCBEX60NecqloM6hpTejCuOWCpGNAiGnZ1+dqWWcd3TNtCeqHzHHqs7BIA8Ji9eRY
YrwdZjZTJtGiu7bLgZzS6ghlHVysMWKvnrtkL/jOsen9+AGkF9MJThlKjfy7bwlcNbxT4XABa4ws
P6M7Ik2+CpqXYIpIuzY8qktFUqEf9uk7epiHwoehuFgNdoy6gudhzn/bFes3CYbL2Lw9eoNvn6Z+
+KjQyOzVoOZbDhG90QLFyDAsoFmxkO+UPkONUWdYb3RnH6e2pHmS5u90Ydjuld50cWR/nySxt0+6
4Bv5yHQsC+c7HVV4Tvw+2Y6yqTZlG8V3rd9GeG0HyKgBc8gOT+w0V9OzIQ1rk+B/Ri0gHonI0c9I
vPIjIJkMRDtInaqR9+NU27B3S9hefUzFmsdEKpbLlx754jS4KG88K4Ew3mJ4UPIeTlK2zO1vm8ko
72GX3Q2xlR40s+9zMA4vqUqB6Xkbf57VvWac2cWPOE3pvabyEAZMtNiaPE4YQHFS0YUeSucdvzLR
b5icdoNrM7vCYbcaZCC2OeIaqBDvPtXIhosYcFQ39tBHFbhT6/KurBCKOFngHGUKLde174MhMQ9G
Q8pH4uEXSRsBZu/Zamg8zI68lViML0KoBta8KPZjH5wiJ8ecnmGz7ZPy0RrNTZz3ilQIB28Vzduj
Yc0fPTmmh6hlVGUWxy5PznZvFmeXI7cG+WeY9ksW9acwdEFvMrTeqTB/82crIba021g+woGhZAtq
ZqBQFAdEP0PcQvdwDujKKKyPCV3z3B/u6C3Lo5YEcE+Wx9hiRo/nJC56e/bxlltiLG/EwscPjbPv
oNbWE55VQCpB1/2K0xa4/Kg//Mx+7T0qmXGu9yU+/IeaIxdLNfHBQbGZO6K9QGHtSoLi1tnE4IFa
QtCHiD6xTPaPVUBiKRmVdZYHD/FU3vk2aOUob/MlYHEdQoW3c+Nc6olXZ2eAc+fX2SSyz4uzfB/F
sHo0ASohIVo0FFZBMbVn2OPdmRlxXiNQyO4jShrIkRqOJDQEeImdXe7DMTfPIU1x6ukYeWuuj74B
uqzzLqZZ9lyrU2MbqOnOh2hzqhnccNjA94la8tJdObDK1PmEMtQ/OZ3MX1xjAP9imbc1QzJIW91I
758ux72PCRW6x1eame6jGUDrYcLnoBaE1SZG0FhU52gziA+TA5ZsuxHb0QXW0oz6JyLIaT8PXXUe
03mj3HlH6Km7oVe6g41Ca006L4zvMCu5PdsjOnBjGnvwloG41C1as+SlFvGt6n3Ane3gYzda67Y8
Z6Tinea0OYuiMR/oWa50w8FJ3OiAl9qrPO+kli/XW1GE759LslEZqMnq5eaIuIqO2ikPURUGfXwY
pj47xF4JLNekl2SgFmYgaBA+OdkYLTOjNE5pWP3ODWvaQgcSp5h+8coyISNg+QAfYy2glj9uRuVo
01Go0lNWHXU+mP5FpKm9mfXUUn9wrnVtvBvGZD6RNBCvWuYv25RB1ykExRgy0WCXO+j19UfXL1Pj
vY64NXZJWwxXxNF86pXo/34zKaroaPYER2SueUItaJ6ut4TLQHLVt8Pfv0e/F23MGEpvsijLnRrt
+PVWzj6cCt9BHE44FyHRlGvXX3RRoNfFGCPrWgqXSi5m0BjqvFng6r7+jPwISpc/fy259m+DJvlk
mZdrN/EInvnv+14f4PrlLz/781vTjDM06zU6nhp41erPu1SKepa54vzXB2SozV2u//CPm6gXmD2F
aNT+vPf/+EfXH2pDYi9tKoaTf3kF11//+YSu33oadd0YhGToLC8mrHwJB3mEH768Jf/qHv/qZ38+
qDVy5oJC25VLtchCCMDNGdOtX0T2vGY0HK6aAkDC9deVg89KDB4vMq4fo0CZR7kYEq9flB91J5qn
eBuv3+vlNyPiesIQUsxU08TmTWZZv5E94oFqMp7SXD+jxyrWYjkCOK9+eLR8tuQAFuaWQxzXy3Io
tEHNBt+vx2KnRfrktfNpSRbbG/AXiGiG1LUeGSzQAsDnFjvm55jPx7offoZZMewEyo3Av+1EeWJg
j0C397lATq5gyQDoyFGEnJg63e1fnATJWJ2UT1GkfodFeYEGugls776wgi+JpQndfXJHJ/Z3TQ5Z
H91XY2eCX4jUppRQepvgvY+YOzIqWFuZ/S0bkg5o+OCer42vBdYpZ4Dj8bxQHcYfSZbBgYL2uAmN
zoH+rfnr7XRL5MlvRF4oLK2nfHBe4mR4DquJlHeh768ThNxHM4KG5YfNwD8o2BmhLXurnV96pJPr
6v6Smf1BYEg06QCZNdBEPPy/HOD6oT2eVZicMyPYCyv4FMtrht5dkrclLH2GsupTIIb8tWHTUv/F
3biD3oc+MMifjCRH9+itCcUhXGdRXDoX4XavgMPskGZ6Wr32k/voFgSxFo5DzK7xs9GOufGa6CKq
8UlbMw6KfjxYDjDx2itukOgdSmNhJnibJPHJNG394JB502MZyP6u938rhNfMf+GMA9skpQQsYiPt
2yqw000kIf2yqBES4dfE7zCHHix2A176Mto6QLQ77/S5pthC0QWU2qMP4VVoxPHBgyCMKf8DowKW
/jIl0/BbsDVlkIa56nMyhl01+ker8+8qdzh4vXfb5hXLJEKiSJAZEz87FvEfCoYfgLx4uq1cZ523
/W2l3YOMpo3XfpLVAhB5MH4MXnWT9FayLwLntUSwIeI3jHeIrHxoXlCBzgYQg603DDHVa/SohfA3
WpbfhQ1N3ms81HBhsLdjW62nzo52Q0XQDUfPsBpEBd3X96aNzzBpGXmtu5IhRGaD8XJKF+aLxVmo
NXTigkI+WDYysiB0ryJGxxiw3ws0HM3BTh0IZwZ+zywB7TbHvIHlQIaah1VzzU79pLG+To+kECGQ
m/VP1aUXB9nCWow+gXFo4QLosaL2S9CEqPtpKT5rW05b5fovOAkIjmle2ZQd2UtIoh/47BwTIljg
uPeRzQsuRzIQcVWfMWL+IjUlCZOnIvV+68Gstn1RnqAUwpCcgWz7nvhsTFtiGhg3c1JCbaejivyc
2DYll1xxZ9wo+vfirUhBihWZohGURkwkGnT25liV4HSL5JCUKbID4iUcQEnlXJ0HxfvmBcn75JnH
bozWNIrK1cxbUBLRggj9M+Uih4uEc62UGZsWQBTW3fKfj95mjZ3QpcFpb5OW66vh1s8c8Kw0MuTQ
qjFJJKQs1AUtuwpZJwIULo4LMNupl8gU04ZlE4OkI2SXFkOxiQZo7u0s0SSL4C5jVMDVTEEfN4Mb
Mogn6YHxmQyxTQOu3OmQ0yj+aGj3nBsIVLtZ21hBR1itRdKAzW2Gba2T95r2CIJk9EZ2XT35qSIA
xEkvSUNao2+8ZyMW83ngvJKKhp38FAXM42p5I624Z/7lZnfsVphq+U+9M302rvcDxTJNvsb61Pug
HsUWrQsUhvFXyxyyTpLHCE+tGrCO+jJ4WQbSTLuACrdhu9cy3ddDFW1lVmEdSeCIDJUe16hbcQAn
UEKUm5F2MqBI0zAM8yzDhNsuL79V0UZXVOq17dLJU/u08tkxO+wHR1vyB1173biwnEi63Pay+iGq
sNkDgAqgOxwbBml1igQnEA4zP+d3r9kNAxFxe+MyLg37djkjiaPP0yLYiA5zdO5D7vaMHyKMbxIM
QvXSTxd9HDP9qIvzrQa+6faej5UCsJaSB29syyNgxx8VZ1BN2xm99Wsf0bppp+jDH3+PBmF/SW5D
2azvBovx7jWMmYPOpHVqyt8JLYNdWTI6oCNDqDUxEO5MlHtikiLIZgbntyaRZUZcidGfaVoXuR+R
xdQ4Tn7YqUi3bjrTEYxLBeNmeJhr/QNN/W1puC8qsc7ZzNkgLHExsn7cdpbz1TZLdkSX1uu24Tkh
DNzkBpGGfi4vcZJ1BJs03kqPkIf8ZZ8kdbSmgoir60fhPDNYg+rp1RkL1cQB4WNyyTzjUXNarrIS
sFKLfqzIfW8/2l6yaY1Davyq0wqaScBkp3ONkYsolP9srEifuKSFNwPFgagMRdW2S3HbdVCcMOIh
1bkzzbzalt20ze3u1jMhmEFqIJVkpjgQaXC4Dvz/X5Xzf6lyhJb/lvh39+u7/mqSf0b+/XGnvytz
PPJ9LcdxXMdzpQm9j8f7B/JvoQG6iphvhULH1gIRxT+UOTbIP1to2taeRC6z6Cv+gfwz/xMljiXU
X6QbpnZcE7HQIu+xUeM5f0H8pXZnMK4L+5u8d9qRaMnKr2+v7CJ/MSBeb/355T//2RWp6V29jv/+
YdDUGbuCcq4mGoot+u76t4orIeJ6z94hObhXkTOV2bH20wc/HYpz6s3dWomBXF/YovSBn8PhtdAM
UfN5UNvexk+pLesD99yRxyox36YdSM36LTs5CnohqoqV89XBudtibRhd2nm27Pq9ibJktvt5P3jl
s69heHUxm61sWreG/dKSFJM1bMzdUturetGiDHUxnYDj3qZx/4pH55imtbz1FvxO68XuiXnEUdi1
sQt9gzEkRb5V+0S6TIG5CbJX5cmvYagwBJKetqEZsC4nqU6uOZjrRBgfmUTWjprGOnbLws9E0aI9
mFET5vwdvByCxW9ktgTg5NYzcE0mhcOITSuYUQVIqTYio0HCVnGmOF/HVkMrdKdiTWZqQt+/LfNX
EQeHRrrd0TH634MTgh4e8qfEjPtV13kd6TTY80CzhVTarO/pa7D0UpQ+JXRjNgRY6sOY98nGOhBc
UroGAL0hv6OlR/Io2o48GtN9Pv30w8Hb9ZrSx4nJC5jd4Ea5+tULMm9dIH3e9vVzLuXPNmBu7Jhk
MEyRCa++SO/rsAr3AE7nLOdKbntvfWw9MUxwWfjLfaOyh7nUH4ALiagy4GvkQUW3oesxLdd4SI2e
oUZi3NKwPdoV5AuA3D/6qJq2w8hxgE3oE/cA8oGBiiqVr+ZAOgs8LOosEylJp1DKhgoqdQfiT2Gk
yql6avMGDT+SY4dSJik9+CLVOlnmdETgVab31UuLF1+GAvVqAXer9TeW+aPoyVyK3S9D0dhKzayk
nPdIc06qG90vGT6ckFz9qTmwm/DpsSMrM09uch1D6bZCEs6kc5lHkL6Z252Vza6EoeWxo2Ra9YMu
toEsXiF0lge2f8zY+37YlalxlJm9xbmxdaoqXovZfRwngnjQOnGtICQBpiCnwFifyorxvFQDJHBG
Teuu8Kt1Jk0Sm0V4lwWoSazUOFgy7tY81XBjVeo7rbNvJv2bwqlo0DrqMW7TX6a5gClc+pB4GqQ7
0QVyvnI8KoCmoU/1VzMOne9p/hn3IyKF9sHpbUE0BNFOdEAeLIoFEaSfFMRb0xq/55SwurGqDy50
uFXZ5l+6nFCLtFDnbftFl/5i2+SzMkTlbuP2bHjfo1U+LesryhfH40Njy9nntx4qq0PbybX2BZXJ
4Jj7HLH9ufWj3zLJHlket7MXxPuiC4pthPvPkBKDTigITdk6nf0s8vK5TnL/AG8apTFEmD++KOqQ
zHmLMlqOcSTu41o+JC0ZQzGpEwwmZ2rJTpsnKfaxb0T3DOL3g+PhhpfEkgD7pPHiMHnknFDxyBY9
h0eYd7exnTy3GSQZzi4kOjsWANu1Ho0CBCeN8gzt57kivHWO3uiBk4DRNkCJ4ZbTZknPKbzNTXQK
6M4uVGpk5zGhBEAv97yWn3PQO7d2Nt5BwOTQIJ23q8Aat+N9lQYUREGjDiqjDlLJC910Jq6qtDdA
P28Dpb8VuP6bGp+LTuKD6TcK+Yx+LIB0ohFjtD9UauvCEV+59sWM0FPh/0UlRejq1nDp5DhYLR4w
COUXv4KoDcHJ/C/2zmQ5bmTLtr9SVuOHfHD0GNSE0TfsgxTFCUyUKPSdOxzd17+FUN6rvFlmr6rm
NUgYggpGMiIAb87Ze+22Ym+ffXXQN5VICslwQllmEpiVdUQhgrgebkCqb1WwKLDnz6Zk64lWe6dI
oN1YjvPeROTN6Fs5bfB70MJ0cqI9p6gAbOmiJbjRNGdWqRTRyqL/faNyVva2TJ8E8RCs3Gg1aOnS
xjQ+tEOBAsKItbIcmmtFlKZrq9fUx4PwoYrWUW8QX1iTrN4tZEyfhR48Fg/1FJCVnnhXZAtba046
0rAcm5iaaLvcWuOs8W+47BLz7IfF5jBynaOcqdsIr0IfVBuf7dC/MSDxU5qNoRbnOql/EGNyz2Rw
lhisbwCaktnkFI+hWXSbuD6HGeEScviZWoiYqlISMYA0sIsGpsru5xRN+qjy5JJ1qtnjbFpT4pm3
IB1/Yp4eSQZEfxf4zjl1GyhTYpP74CI6g90j0lWucvhImPqCn3NHDaeC1zfkOD5UhweHxPDSIJQA
WTKfbuHem6QZ39lwDFbTmNS3iSM+htF6ktN0xptMDHY/Vegrth169ZvQKl5F54hjldv9rqtChtp0
ekAW/9KaFaQZGpUYC9E1znA3qfiiTaLkNA3RbcfWCYsxNzK4sNwdN3U3sk0sP8O0UhRQEKygi170
macw516uAuLn2EKAMbO/RS3KBM1rx77+CXiTrpmTnuvOm6FBpo9T+RpYsTgyAfkOUgDfLOJNPnk/
XRpc28AGsNdb/ZqCBh+T6z/xkjA6cwa9wcweUnNJjrPicz60BpD05GQ2IY7qMgn35EWQ+GHteDIe
DLYPp6B7GhpWGbWS674B1VGSE72iQwBjQFOQpN2Be5/8pkaIz7YPN6GDs3LwGoS3bgrJv/oZEq0I
LqrddSzpQFJiCSEdaN8rNa1V2Q8nHMwrU6JZcmQvWV1IKnYG9WiF6zdoMS94DGwwHk9pTMxTmssC
k+AGrwPRHnn/wDoSlfTITjSswDDbDMcblQ77Lhi/RV003gS18re9PXzGR+qY/l5VebiuZ+OrlWXp
blS+PrFWoHZbOCSRSWpfjbBBk45EvhR5+yHwLxxk0O0jw8vPhlmSExXcTx2hmbMNzlfHpGgt7UJd
OuHaIT18iulf4DDcTZ3ZrRRfFtZTfNyB01AeyPCm2HRQ+PwylOXtp9YMGLZdowlL2SYyliGiweVD
rYs+V9+ytYJRic7QL+vbLkHtKaD0a8/kAhozNMJ2+elPdo7vWDMW7c0h/VHxTbazBXVxKoeDP8GO
H4qQ0MsxmnDrYSMOXNqJrmFxG1GwmNrJ3Q0zM2sT+5ssI0y14P8bDjN1NEriW3Z1FnK7qlgjWsTP
NpqPhrJpGbWk5khPEOWRJU9kVeRn12gWDC0LBscjkS6jiIXEpgU/zX4S5WVTkQGm8h9zZn4o6T+j
YitWjYPAONf6vU3mYDPpwD3KjJTOifl947rTCzyBjKRRIi1lZF/CeUCMQDUSdQienf6HA8wFrnCJ
ugWJSl9wkMQjM4cNGy+tT2xGv1td7N6HPga70L6yLC4025tHslvTyD0ELUEiZHzDG0YC1dYpiTiC
iXyOiRS3iV7h6471WZHe4WVmC2/SJ0mtTRGdkIdJtae8dytz2Lk+MavTkJQrObOmp2HRXwzg1rWU
d2BwMYnZTr03lwJfxbxmRvUWLgRhMEsrOquxFM+1RfKkQbKxRxGAvTxRRUndknabsLKxvQQ+GkQc
BuW0OZtZ3G9hqXyaYd6e1II+vZ5pJFG2a4qDZVCtr/0BVbs/gGGhzYrBfPhiEEG2G/Lp7LjavUt8
bmwSe/ZTNunDwLQJ8bYgyMIkPYBF+t1Y5rRng2XZ7ofoAG2WcladEN1KSX8SmrJrj6phoGqYOVO0
Z6I4S+V3pyKa0r2K5scpI+pxzCMSn0z/OPodQZBjOwPx85+Kvqkwa4NzjrLWfC0D+yHDJj+Kqdvk
VpxgpPU3k0ARNJn2STdjdttGAfoAZgxRn1U9mw8jzlBbTMlZ295X1GRL0nAU7UkHubRqDk5l0z67
tMJRQPtU5J+UGcwPs4lsqp3LdouPMNqEISTr1CKHIjMjfzsEc3bUnvFsXnOx2Vlsq576YWGKL521
6Vm5Ef1UDneDVdW4Cs5xBO5hDlic1lXLOmE5zIjffx3+9rMgL77TTVs6jH5/bIKeaRG4aUzanMyH
4/WnJg4DfPDDfqFB0IqLhqNZVESI/36Muz6FGrzsHyyQwn05tRsyy35mJgZpxN+azM7lUJfxhLqp
t05xa39LO3upHDkwk41WyWMYlssp6lbaosvjrv0Ww7X+BXUUuUGgprOwCPHHr2XiXwl/fx5Su10b
PX537YxJf2Igd/cuybb+WEI8vgLISidCWnU97UtCMLRQX658uit06vdhWOhV14eTgWneceVWq8jE
O1fFqyu77Poa14PJwM4GhDrjwj77feglvQHRJ/inF47h9dWihd9A9iRNzt8/DJ0UXIU57X7TIllr
wdq7IrhkGM+HWJz/Avf7C8vuCnuiEzJup8S4R+sML8VZjI+dGr3dSP0gX2IwQk3jWyYI0hqbXvpK
LCkdFR1LupNLFAdAIsimC9orWTDD14OxvB3vnEMCsTb5zIoxwnOcWxnfyvLVXM/G0p7FJiX2lFmb
nC3qjnaIJux61pgueAdn9N80I/jGXtjUeLDQmTU478ibgQgYheaeeQF5GUivY15R77u5Prak0S69
ZOgHdKMQ6Mtjt8CXr2eOzPXe9aGZoyI6quVwPSskcZO0PxFy89TIXHddmRxTYf958V3PUvKcuEAx
864EnE+YGrzlmLWO2FzfOF/SciHie8l80mhQ4/G/Xi41HbpjQ1xhsUsy4e1iEskIU+Xg4nc5NqTL
HAcVgXiKq931R+hn6jXZFOyBFyFDT5cClENzJO0Gcuhydn1YEfuwQc78w8WFukXV/vifoGi/KGgL
JG1KYODn4cKtX2Ru4ZXqfGVaXh9fD9eHs0EDzJVVCJKqZBsO4xIW6azPbOIiMlzAlBpsGTZJVIIE
WkLR5PIOrm/o+l7GJ10vAG176XtPGNOIYl+gywwT1HVhKu087R3bdlZH3/DVEdB8IcGeZAwlqJWc
gf6mnvLumNUdcSzLIedGodOBgalaJHzXA/f0n2cTvTsQpf98fP1n8/pDvOfDBlH1t9+/55m5CY9o
eZ1OW6V8+9urzcouD8r8HJuR93ZtVf86ddoQ2JSg03f9YdYn0U0pU8b538/s4fLSrOZwPbs+sR+Z
h6neTOBCuCQsMkYb1wONtTwinoSLaDkLbflG4IyP64RHMqfUtjFj/C5AXNx1Y6DFz5bYMJvl7K/f
oDsqj3976IlqF3qMKgCmSc/4/fK2rYw1DFqYqMtne/1Yw4CP//rwehiWf/j98G9Pge/l7vuKEd1d
7kXKTFyGtYjMjRFLD+p4smyznfKeNn/O3NcO1M9iOKgYrpGFXZmY11Oy8m5TP/O24fhQT2Afgisc
8zcI/hcRnDJuu57bBTNfPxrXb/MKIf/L6ZUEH0h20mnS74CaM0gyhXOsw8rZ5062wn3bHm2vDzaN
YX5h6vuTcH/9868P0+UZ17PrIWla0BwalNoyHhkNktWeIYtr+J+Po2Eyd4FGhbu8M4wzyKCXQ8X4
OfZWuqdMLNeWa+pf7/36j66SIxmbssLaTKg6KISbZBlfuIESub+ejoZdr6hpd3T+GHyvGUTZcnZ9
OMaSHWhJpsOxK74lg+gPV1L59WAz6zM2OeDLB2HcIfr8+0W4XJNerDH6LOILl/rbVgzOw1+u7+tp
l1IKzQcvQHvG8xo7IahdiNNfnne9ss1O3AnXsLd/ufivz/n9/2gFuMGqbBbdBP9fQk24n6qRFWwK
K+nXH3j9FeUtMSfjAtsLzGFeZ1eYYLbMfulyUyfL2d8eXv8BpL+/+t+OTMWXNv1XHRlbLJlF//cf
ZuT/lMF09zn82/FTqs/pX9zSv37tz56Mb/8RmhYraMfBxhravvvPnozv/uG6/DywHNQfyz/8oyMj
SFoSvo+LObR8317aJr+90iGvZuIhsUxHmML7H3Zolg5MXUxxXR1+/Me/0ykyMWlirw2DwPIdBFL/
ag22WkmCh3blXo00wRNU0ZT0QCKE9MszKYeViknbrKRNJEJJKLv0orWRloRPlN1a51F7icPuScct
QtEuy8+VAq2VDl2H8xA23xjQF8+KOtuqkY1doL13pxyjE9CGO1mP7hYion2MXFyxpsoPbeghEn/L
hlKeQvgsKAuAXtUlhTDR9eWWlUWJP5cI0zC1p+f2WySyDxnU2aNyLNLuFBEQJfgalGuvsEGBZxgY
QQp0SWulwoYMFIMOyWCQTF40D0HVdXdUwy9BQxa122PvwJOAT9Zi2Wy+4qc2NgCs0caM00+Ummhu
gUwx2VnNyNrVcI6dozAU6Ujt4rHEuBhGF105340he29trMm1iWW8RfZCH6g+dAVuKBr7MxPK0acn
fWNaaba6lfTIa8vObjNUmWtlQgYK2ACxmarL7VTHBryn6pLNwgd/mJM9Qsxn5LTkusRZuZPx8DJp
We6rYUd5qtpZA6/ceCRfU2SpSGyg419DS6OE+BY3LF9QdV2kt1i+/UvdZhQncHKUxO+xAsHxkKQ7
r6GjrB2kb2AyV009dxv2ehdXIBU2hpaIbu3S5LF4JM1uk7Bt71nmbSo+xLXsHYQacdUD0LTeAWsi
kwKsoqds3w0OJy2Zq6rr9Ap6I05VWvXsK7Z+w4sXUX4qlt1eqKudbQOp7+qnGljNDRtnxAay74Cc
sO4vzYniHL8xeL4BBATUTpBhPwsJBqGtDXGlcxVRO9PetPg4ZMj2WmF9oZlAJpZ8NY2RL4WAQCjg
62utZiTcCSnwa5U0FKQATLERQUM2+fK5o9o4pNGtQP1yDvLuPAyi3jqTNawnFxWeLdDu5OzwrJzS
JdXh3dTz8fY4bvzxKZTSAxTYYGzMjxPyKbZsotvMA7dGw0XHSvrMfiXd2Oxt55YoLfeIQuXVQg7K
QrLYcQ2PW6uwolUE+WkOjqhJKcTO7cFOhlU2hmgAgG1vqR1OFStFx4fmhWyW+pPG1TnYxj0O0Ldq
vq+dwD9R4oBO0hXUTeeRXgHb9xEwQR6yyWqHlGu+Hz487w0rR/+sjS+umFlp9g5SVm3wpUJFAY4U
nMeODymfkzetMuNoDxih5RR75K/U2aZET55kVv3a+vmW0j47KIwW+xE24sprcSLUQj4zB3bnIDIb
6vHBVpDLCqzPXJVS9Duv7B5rqa1dBOAXAREIU7/s5tuiIHgt8cy1lEZDedUA0IiaIc2Rf0W1vQtb
jP4NFw8tqB7YoIGlaC/L5rys4ZOesPPCRmU3sUzd0JpZN3W4p8a49gLrXXQu0nAGklQWz0RHxmf+
FMyYD1RWsBIGlcINHt/4E8oH4fdIOTXBMgFfKdG4+tOr8e1nARHCCGNitKMDphDDC3eR34CAGy5F
jPA4HRFn4GZXqxAAi8IYeVOLvtqxUXikoINlrqIR1JfFB4kKUAin7Ecd50iw4vaCdAx1lkue+Lww
wTKJKohvQWNnzsm8rkaDvsuqN4TeOz/jAJVXNPA9B+G8n0ZxnH3axS57izNBUOgSEStuSaV5xoiK
VQfWNOVSx14XdfBqeAOXKJLCx7zaDIPxmZv5C125AHNNf7DRlwGMUEhJYbi19WdAcF8TVe7JMo0N
KqIPYyyrG+Jv9iTEWwdPwU636vxDKoM+V0xfKbXXFO97Lmhyv9yGG0ha+X3dQX11koj7FJsqtb9g
y478BK+pxHPHk8CckfBdVft4pjsQtAWeEFeQcrVg3eAEbzIq0TfVu2WT8RonmiIZMFfqFOUlAEu1
HWzYfETB31T1xjggkSGanbXXDfVqfZuL8C4oiQAahihbO3UTbXXlp8j00SkVtYIemcafmUHPUy+D
avojTvrbuCHZzTDMfk05eqNQgCOwLYma9SjfqhGlZg8+NY81w5ZRYdWq47vctGkuQCkhIiT4mfq4
Mb3a6ndz5X1VjemdW+ieUMko6Y52ZNIya3e2U2KwKIH9AkUT5yil267tvtiWVtc+WKjjFIaAfSyb
x9x3CBrpjfSM9XyXqNIm55t4rpBcKHS1/QG+m3EO4vZYkiD3KFVDO41ZxaiNFr+9ET323WIqz9qT
66dEaaTBD5bihB1Y1Aa7ZKQBYf2crcw9RyVvorLQuFtpC5RBkfI+5wxNHbdnZaHYd9MUw1Kg0cyN
X804nLb57C6Xwb5MIByMGXvGvoJHu8xbGgZLmKk7B7EzXSCeN7WMdf7RMBLu+9rDIop43h5NkyS2
D2b7JVWPp41l/zzKb70pkcPn6PuCHj3qbLb5VstRwP1In8IZF0esb8lFlDuWZrzhNHlRrUzIZEJ3
FZvYo68344xlpm/A4soBKEqdjGs3iFFqO/Pe6UdKqShcvVF8Bc8Z7rwivPOjcQJp9Gopw0ebadLW
jjEWSYYadqzUjnD5z+l4p6kU0dWOvgeOY8LhRNpFsyK6qQaFwQDMdcjneVP6mbm3+/SpMwDV2frZ
H/2d4xUWaJq0W6H/+TZbwYVpqAd4uyg2gKyt9YK4CJwK80ze90tXimhiYHibQImfTMyOENNdpieD
+r6+KzMBTovgm7Tr6AuX8qttd1wYjLZ51JyVAFPgBJLUsUl8ABX8UlN7P8NSv05ldlJ1Rwtwt9Gw
QHLpvq5HZnNfLAnWprWrbC86ioTsyaGr1tEUspFJ6fZkX1WK3rTKRoFHLbmEjrrDn5lsB4o1K+A7
4ypfdAxLwtS6aJwvjUEU7WDgWEoDoD5jcC/nTt7WwqVOZxFQmeAfHQrWJiAmGRggg1kaG+EB9SEu
WmOdTIR9Kz7nzIvJ72L3eqZzyheqUeeaXmsvXOfhwKSIWZsmwb1UVkTg3BQ+EeP8HeP/s9dE/YNw
s61UWfBUVs840KiYWymMEpEOuJnogWn3XDM3l8yNT9VsQ/vKu3AvzcLeQbyHZReyU/XTh8ZpNaWh
mREVJ60jGywy0XCRAa6wvLV/ZFE1P+f1eRqV+azHY6bi/nI9IBt5maic3A2+6i8O2owVE26/j2KU
fRAlZnoTkbkj+JRUaSjXrscrdU5TPRoI/tzaQUXjuYIxMOWDaCuwmFh1yIoxmbTd6MKUWN9RYTe3
EJRa0kZG/2LGFohgx4dbhjRxRTAldNnIcumIzl+90Q03opqMjcLg/LSEvYRl6V5Md3IvUZ5vzUoo
0mqWH4VAFPDJVKeJ+Gg36ZxLHnNzqLbu93VSkR49tNaOGvFEdVNbW51044swuH1FAbvXxYbJOpws
yQmpbzLw5VodpuL2OwZBXEajVd1WJrGlMXaBu7DED0WYau/PZwBz6Tzk3K6o3AcTwFoM4LdvF2Y6
mWz1jK16Dm7ObZAET0IAoMRt+FIUBUZ5W04ruxHb0YJ24ef3viZq25gN5FbgIatYoGiiu46at7vY
2Imo5qpXb8TYLfODV8GAHnQUsuCH6BlV6SsyYrl3LFC3tLGTPVMcYnN41/RdxZfBlPj4h3ZXWOwA
Il2/edg7Noa9pJb31r6zdnKmpIQA+CbT7a4OTxX07pFZCzd89YJbedzlHqr7Jtm72tuVHp+QYLmw
r6Sl79hwPFbQhEsBKKkNcelrJjvapLRVgn6TNdrHDRs42wyXyg1NnEs5VsV2SBExzF3d7lw8r1Qm
p2NriY+CgYLIuk6ghVcEGHnOSXPfdHS+sZTOzRaUogN2vKWlT65q9pbqjAVircdlYF3IWCbJqhRV
plF3a3QiBG2M/Y/sXXkzRvpm9iHcU1PK5dm1L54bQh3FQLHulhVKbzRnafmXqgzb+3amRpy4YPC8
Dusdqi5vBE4TDh8qb+xHhpuTbKGx5NZgL6RR3GMilmd2UyNqGNY9lr3vAUYgP2Jf6ec/y4Sez+hx
C3ht/myC0sGwT0luATaHZKbHdvDpetwbJrvJUo30UdtmHxjB1iiHxzE1iZ6zuHWRsaUJCnHnLXZR
vsSp2vWeV+NZlAcRTzPKD1Ot3Sp7dhPxFjR8I2Wee5sehQAGCyysfQw9fmS52BfPUd2fDRm9Bx6N
5XRUz30VQfScuh8x8y5yxGDVQdpZUeh/C1o2qHlDRPg80nwmHQi/Zu+/T7iI1/1o6SX4Zt64Tvzg
EeawBqI54LrLvVXqsYswi8A8WywkeHcxygDqs+d07tHrGf5BBdsijm1ckcgdx9miNRqwlo3Tn00M
Hl3N/a5NcSm06Oub5IePSnzXFRD9SWUb95nn9Hufv3gtII9AHUgQ2XSVeYMtkG2ak7C9hay2GQCD
r+i1vAC58Fd9Lg/j7PrsoIbwJMeMf6JvbjFJXPo52EUA3tdB6It9BCN6aMLmFMbN2RPENg+18zXA
JOqliXXn1AgG8jq+B/FuHJTqbqPFiOh5k792FqlDF/rl/TB79y1iTS6U+hvLg++5TyiuYP8QUtWF
10AUQnMyfXWJF+ovSzi4iji6oVniF4qh5mGvNV7dyqUhy80FZpPhAt85M35ZMs1JfGlZKzZZLhgk
VWGtDex0mL/TfCdQgG88Qbs58wmuny3rVpE5dXblh+drnKMLPaUNjlQ9WTbgfLirLD1sWB22hzBl
fNDtHBz0QAOX0hKanIglddAaNMZY5eXdrWe0twnz0YErEuJQIm4jwyfiQHgH4goCVIeLFchouEd1
+IK6l5qza3xWWfMxGyP5vAnXicUdu056VmEDkIWVzghpLUPz4rbfA+lgNJl1tS9bmDnYGVgk8MeZ
tDlq5SEs0DQq2cg4M4jpeDa/WpUIj7juoXUOtoUzhak81qwancixT5VDvIalxQqy61cguihX65Uh
63rr4RoIniatvL1jAgUtZKBvGqS1iZlQ1MegftPPiohjh3X2HNPx6jcN5KubSZ0KIAorVmHCpEwY
J8DU16jDkIlgDvMLFe7mMIlZp1QoaJS4zfGTPN4tCSBsXF+ZuX72CL1gFYePrU2dOaOyTWEaCHes
KVFh5FuPQUWqMtl53QCRzDCd51JGMVxQluSzmQicPV+KxDRRnI47Iaig4YdlwTB/OhZustRL3+md
nyqjCncsR771Xa1Wrs3E/pjV0bvb58g/KprLdsFmwlUBo8bsfO/Zh+tMy43tNUQwJx+OoMNlBaOx
1gttI6jxINoq3c4dS0O2fhv6yOW21/d0AZ+x+Z5wj2d7UlnQSziq25TCfSBWkbs9J5olaTMsaexl
NEsDSL95dHTzkvaC/z77pvya31cOWsWolgn04EVMa3xPOspSKn5HKBETRMGDyqjXYmjiTQhLwSeL
Y91jGJx7dq/QI9kcxPAWgxZZTEY5ayOncFONrgPkmHcgZhZNNpEqw2hggC6yjxnN76K8iFnMZKfK
68JVSZ92qa9RRmuiy+SiewED8uW6i8taXEIQdyMms90co6EEMlI4fM7XrUSgIl6VFWPSvnTSxKNX
+yFs3PGYzI8D6GmwHRozGFDvCRloqeiBxhlqQlYTcufQLWiWdT/piFxFbXRie+aCFOf2RYBtLzU0
EG32TUmppvSrZg8VNsWnlQwIZweBkdPrkbs5H5nRs73H2esk7JErq8ZLVR784hkA2xtiGNhjPlvi
qi2ohVnreClVEruzGJ1gK8ylh58zp8M1LIjqohV7QBgXMgnjk87Kh2hC04bhGZi1WuTBTXRfsHG6
7eupwlMSfx8KnZCzWDw7eipOiKseO2jQuk8sdCCxXnVsvDdUSUCzjBRdwjyZnpBvftGIc6mRT3eF
ak4KKeap9hC0T3U7bLXQMGabRSEpFgPd+JyiDhq4RlRGdzUG+CQD4Z7+t4Px3+tgeAI66/+ng1HL
Lvm31TdZF+AJ/7WLcf3Vf3Qx3D8cl76DE3iub1me6/2ziwHz1baEh1BeON6f9pE/+xi294eL89Em
I5LOJL/Gb/2jj2H/gdNEBKHFsthcKLL/kz6GLawFYfovfQwBpBafietZARmc/oJA/f7tKa1i9R//
Lv6Pj/CopOGQ7VOMMTtvbF7cYIp2mAvQxlv6EW9n8hhnA0ZlUezMLhZruzHtp0qDdsrLWR9d8JU5
jsynxmjDDSjWinB5ozoPE7s7RBfuQx/dBGjHHjwdb3HsZs+1QVZKkQ7lWemm+WLLW9AVqzw15/dI
A5aswqG9s7qqOeUzhsY4UyCIsI49tuFMCdKNymc/h8EQe/FqEgSFBpYxbYmJt05w4sKT13ek1be0
XKyEIaQZoQuSETh+70LjNgmEwV/uFSen8or9PEblrhfT8GZKuY64776mAaErbeduGll0u6z06i/T
BM+hTXxKeIBJxjLWkA7ZMkCZaG51N3cvqmQOrReEQxM0ILhNkbxUwHZKt9gViB9OaqzvJsRfUeIc
+qD9FvqYJDPKr6KFel6mbnDOMILsJLybYYCLSlvUZlhABULejJesEWf157A8YwecTgprR8SH9Wp2
iO8azz5kIeHki4vAcFmsep7zaZDGAT/SOZiKfC5K5CxjCsy5LcWPhL0OXpwnnSNW9a3ngWD1NHbK
bWUKtTUcVe+M+pwpHb6ap+wR/Hf1EOsRyXM5bEuoa5upzAhukLreU0oc0N6pgQZYKChWj714cMb+
qZK9uCt1NjI2F8ku5C1Y3tkICpf2dbvpaowxTBSQkbrAOiof2I52ZPYaMc046Vw9GAGYTKcV9b5x
fnAftfscuD8CAc+8p2lU4C62LyqnRL3x1QYkkroHV2fhpI6aA4S68Ea61rhrrG7cunw52y5ECmlO
/dZDLHEoRtIt4gy2SFVOQDeZ36i74rQ1Gjc5icH4CUPjg24/AHWkYo/mQsSIgJ5YVXh2ddgcRl4U
ZBZLrs704qONGZN6DYkOTMvG1kAZveu8AGNPH9oPNhml5BuVahXZxbu0zfzcLAd/7oA19uk+qTTL
47zguodZGyobqAB6Gz98muGY3QbpaN3SLQUgUoDiTJ3sOU+bbcqVdQwiSsxDNgGdihA3LzT3NiBj
xUaaTw4zDxXLWVlKDAlNVWxCM2WybtVw01AyfMjAkaxLw6de2Jt8/RT1jBqGQIJgbt3V0yv5w8Ya
AymYt3RuMUcs3+nA2i0C72th64YW5sHx0g35GJm+uQxjpU+jTD7sqCsOssUS4uLRQH1TrGsTbTNL
6x2Fdbmf5ieKc6e2bfwH3yyhoYnl7U8oDwAdSvhvtOw6J+h2lOfCDeTglEQNz1kr0eSbqc+DUzrk
X8zEkQ9hbT17cX5MI9u+teLglThS7GhDQh8TcmPvxfVbWQuoi6paVYzAt9w7X1xwgoxc7GxFMT/O
ozUdaP5ycacsiqIm2aL/SjZJVS/MuMhj4YlhIcsSxMcmOENzKoJ1VOTcaA7DhKwbbz0Uo3Vnp2mL
NSSh71O9Ozh71njgsiOaWTW+GEiAOifVt7WFGGmSMiC0JNtAAeqOSYBV3w1pqo0VBWkE2D44ROTj
Y49+KnwLwi6l5u2XGOfKryKKKFAhyWwDo/6aZjZiYX+rW7u5jdkj3nnYvJ6aFI5t4TfJ2V9IPVRt
2E/heUT66HrYskp938EjfHRyEypCV90Hg/84A7daES5EVXgBH7QYiMsAQ9HQJzCB3UMMNSAe2BEH
ZRNsqnWN4/gwqYhwI5Gnh973Fdp2FoGFTNNdmiTpTWoB7Msa48PN6uEZtOV9XeCZSWx968Hipukt
awDTTX32JHWXSX8xJ0Z+8Wn6iXXfcPVvEpMuuAoR2FaBDxdohMEbh7O1ijWamLR3CB1Q1spp/W/s
1MJXO5qiO0cKlFA24R9NNOwJ4gYOlZXj2cODuJ3QDbDTycghMseHOQnq98wdnHufxMxFZ1tS+H2p
/Q0VTjCMwg/WFpbzrdnpnxmmINzOcJVyqCRnt8K1bKCl3Ze5M51abO1FKp5BgRqnIErWCPByyIzf
mz6614kVvNBZfyuR3kPQJjAl9xJUjQMBUInG0+Ly0ZYlYhYGb4kUh9jkiTLzPEzviHffJ49n9mWZ
UKpvw0MMsxIkxkRzOO3SfcgVv+7wOz+GxgFS6o+4TsLXNm7dPTDCBxxAZD/lQfKcTbkFbzV9Gs28
3VWS/6rMuAWFui7pogDHDdGyKivZp231FiVuuxrysj42edKv+mAud+OMLL+PGr31gNPsvMTaq9mt
L7rQ9qpSUMw8UYf3gd3vTQQcW19SSnN71zyHLWEZtdEFO7jdw4aGNlJT1OPrAE8KfdEqvkOL4NzC
S3+3hLkWvWe90EUe2ceLhzklOUs6nvvETtWJh2FLPl5/7CKsQxqs+46ZmjpxgcGLKulPa5q+lToX
r5M4AZoOX6dieGJh9G2uEsgHoIQ2Tg64rQ8pknSmVucZ0xaQjm8JDONjbQxvjcI8YYdr2NLgKcIm
v7Uccfo1kfhTdkiCgFkxg+vgtNLcS8WcqDUlyKLsIIZINACJo8qHEB/qzWx9s1rTfcwH5OmF2dpn
KwejkbXM1IlDP81RoJplp4kEEUl9qZeEnTBgWtdkmC0wPrkvqCKeJCqIA9tRFJn5dDSjIthzu9+A
AvvuFU9FNEcnuCE4J0QA3KHNxVNexPBL+/Bkt/UOsmN4VC4SVt++j7VjPiHwGFUTnxxYgJKg90OT
o1LH93TCCjhvReLhNVGNelRhdAoZgM4UDfQqYUe7U1J5575Kjl6L6yMjGJ7CQPHZzi2rAmQSKz2A
t+TKbmI1PsUmm2dluBcpCI/qiCCp2NJvA8I3DL/uzmX2XthmdQi66Yc0XSxCYYRyArM+NVfCs8kN
uqEw2PD35DECAhPLXR8UEeadxW0S/z/Gzms3cmXN0q8yL0CAJhgMzmV6q5RSXjdE2aD3/un7o/ag
++DgoDE3iaq9VVVSmojfrPWt7GsQUu1sc16XA8QmmdjmQ5Ty3i9KgqvDaTR3vNLOVulPKAkEkVRF
1+B2NPRxmGMLEbu/6QvV3XpMHCH82wsdIAOzga65qV2xEapiD9rb4UW6xR+WZsGuYEsjQybEjRD5
sRlU/egYxvtQhPVZVM+tZxTPMVR8yojELOR6tu5xlls7s6qSDYSz/KOvtkx89WjMLFCSX15M2SEA
mFai9K6KuhC6Y1nvYdrjavM/c/duhDCZGfz8cJl07bP5YGIaWptW3DxZ4OtI0PLOKk13jF2si8ma
XaT5mcT5vw6zkQuAG9A5euZS8Ig58KNWr+I8S86tVW66KIBiQAIo1VrcPrJOHUdBrIqOu0dq1uyS
8SxiSh1nSE06PYQO6XmmgQupd0hZSj35ltkgcvD+mocMHN3a9ti7j73ZnhM3XfdOwfYamAWC7OlV
gHnYQ155IRsqOrSVGe3deLiF1G4IquZjXnYBg3U+8+0iCLSNF3SMdqDqD49xMmVQ2cfVrRT51gEr
4bNePSblyepizCYYFza+NZkn1z4VS4VdxeBTKWQYKtdlDlWkH++ZKN9CXClJ55ZH8o25O4k3S6x8
RfbZdC0ikij1iOJUI8ohuezIsto5GhhvfKlQxRgU4fVQkEEA73QXpvnvPOfKDQwnuiQ51oNoglMJ
1k48tKpnaDnCG6brYkxhOOiiQsPbYZ7EZbfcKE3Sv2d1LI7fxRDfLy71UW37tnxuoq5cugD7hjdn
HQyzf/HAy+LwK6M9zEvWnwzOyKiLd1WYPiWZiGGgDqdUKmsjSY0maMoG9u3O9ZbhJa5BgUn6uygb
vGG8xOgseUpsmOFt7J/NIftCSJ2taiNPL1UXV8c+JznTI7fz4jJuyumJtr4HFkpJ3Nu+7TuHbgRC
ImFNwsTknxpT97l2SP+QBbMpCBnl1p2CrU2a8XB3yDl4qD26p+V/Rr0K+bYgjmTltM8DdtW+m921
b/DZ5ThGzNIeC40bcerB0VQU27vOzWEfE6lGVekfDfCC6y6ipjYWPmWUFayOeFdWhoj2qP0PXquu
wMhhe4OI3FhmvyVwDeRA99XbVFgYuEijdM0tm52/nirVpiG3b5O2yS9BjAuKnbJfeSVBEzCBjTUg
frQTjQOSGQbiHlZmDU0uWVKHMlhS/RFyLePspiXhp7TY6hRVGOAtYO/KjVltUh1/xAn78qBRKVcs
xwAvHYCgt1hW862ZbXeDjKk+tmR7EUAQ00ENw0HWltjYcHj8Ic9fLFKS/ZoKuOiJLKFgZMfHWR/g
8zyLcXzOTNnvi9ZU+zRwCEemXGlHGhYzLb0DgsGXucEiibuw2GHgqlagutFDPZey6dZ2SfRDmXSI
zmqy+HoZwPU3jH6fxtO7z2D+IWjZeKYsljf+8rasMWRbg4P/J0mu5VS+E+siefsRmKtyJzqX+fSJ
9xErLgTqM9NZQlEaCMjDHPCCor3qfDg2vS/xG2Bn2/VKXlEX5id3KBY4fuHtUhnrkxjJ67JFdbQq
97fF8n07kjVAEIkEBhAh7hjxI3GvAlOfemKNdbP5brgjNcGIarPnaUp4xnvrb0H9ssXBF29D3f+a
XJCqKaAEF3XxpaX5XMMh5IfLKnXoQL9fzIGPWpQxxR4mgzVf5QHxTpDuJSDcN0WYObvJZs8T1gvN
tswP8LnCTeSZrFNKm8LOkshnouJqCOckPaoVEbFItkTHbL1xf0WItAKzKrb2oFnzBm19kHvfalCn
JFz3Lef2Dk3jDwz8v5qZ9ZQTHeZm9K9lz9q2ILUTfxhw4zFpDux/nE3nOeMd5q3kNZwwnZYNbXnL
IVyi8c/tObiOQf9F58oXLBzIWbXvaJ0kfGS3fawLaG/Dnlu8vQXcR3vBKIc8Rp4Xhlb7ztmgCfMv
8wCLv2WNDqGXQAazhiZsMvzfRM38R6HI3IzVGFOK04QRsneBQ229SC2dC/Et6T7ySlgN9KbcHvk9
DOqj49rtLSWncNW3OtxLBbZKZc2xzh/GwhYXe/DSY5QHIEC9HKgfw2JSgqa52VrogpdJbbTPAmyu
hiDpL2kypB8umAizLXcGITF4dIK30Gr2nVkmOx37C5GUaqfISbX18Rv72T5KyuSBjqDddz5S1zLF
74qPh93XpJALOiR0WssVONa2eSHE+lXW7XhBvTv2U3KYpxo5XDudQXSv5zhoXghizRqnXXshVn36
jn3MEvixHc07PIhlnvOWjBRdplQsmDTuSAU0feuH2IH9OKneC2hOFuBArst5X2Gf2hYNequottkU
0mZmOaGoxqyerKyxHgv11TcdDetQPJYWed5NS8jFnJGkznVwtBCN1p04E8drHCYi3mAWSDKr8URv
PGH4fIyj42RdO9rhK9vEj7Q1mrdKzQwM8p+ArKJnkUYfQdxnZ7Jrvr5vLHCaq6DJAS1bVb7Davza
M4iZLVk/hwnni1M718TGSRl2bb/nkEPxVq8o2Z8c3aZvoeOEBC0CuAclWtTwjVHmkmnX2ze2gyiO
IDnuC97k7W4gkwX/A5Rs37JeZpbiNCIm0Y+8qbmrHxBx+VuUWCZds4iOfjy0ewdD1ZEkJ2+k3tOD
RXJfgKwDvaBaVTGYhcTSf6EjTo8p0GETBvd9pAS0mda7XfkZs4oBFc/syEn0To0psykBzTeP/8ai
Nq+s1rduFmLnZsR7BO8NHWy0GWI0Zvggt4J0qWM1smSWMDKCas/2nM1qNCfnaET2y1ai3emx8q55
URgHdGDP8Oz5/uvEPPYZlA3byfd96AcMEUFyiCmMrung2iRmYvLSCF7W/ijEz46chkocS3doPiz4
WMJiqglUbr6hKCdMgyBA2mVvowrDv5rFb/hZeyBo07puWrUJTf8zNHi2FPMZpECMAjS322OTWXdz
TiLwFnQzVDbDY/WlSCpAJVNXmxqjF4qY4pJlRLyEYYgTw3wP+9b50sZHEBjdOXLck4+iC8cmmxU8
tid+mOEGzfvIIJd9EIrQQxpxznOLGxvDMBjGZLitY/z2ZeT1D6i4jnE6MM0laug5R9rhzzm8Abcc
caTyni2WYa0zNHc3qhlmIlmnpg297Yx1bF2IfGEG5G9N8jTKCRyHK3/ZTjgg+PbymxAF08jhJdKJ
dxPDUTNDv/jcy7Y1BAe3IR62YftN8Y1Ub8afTCM+ot9VKmDe2DHFgg+OShuu0RggjwMpjahWa+MQ
GdTWOVq6HUtAtS77IVjZgDp3qDmBJi4Ti54tMOpyL9sbUUFmcYo2stdGtqtqUirLqPD3Hh/1uWBW
7mXhI/v8e+HQjSMneQBP3L9NPpUy9/PDINSv3oUHmcSW/0zWyVqPzCaUeIQdjv3QMvxl5IzRIFtY
+2irDFy7zyFAIYPi7jro5L1JaXs5LiMkxpX/xHwE8G1B7OU8ZijLZMVYn3VvMTkHcoc3BgsC0jkn
DfcF6EZUZXs12J82U3MEOHLbpW30LrFNI1J5q9xffY946FvBzV4cwIuPaXUZfyhN5RyO/tGTSYVj
s3qQkpQBRnfpUzwWzxJR1Z7qazymk3ig1NFHbSbhwcdGjmS5aC5BahgIUJG0BpUtj6hV4FB21snF
y8ksGNNy0Mf1ATltrbyc+oi7IrbZRTR587MvAesNJTv1frIesZlmO2UAtTEwAMyJxh2NTytgNVGT
0M6QAUctcItpybyCEMx9JMFFVdob9rH2Hjyzak5wHZCREowZMzZO0rsxL3I3nxil5cH8PUaMBrNk
Ony7HLFuP5uMUHZtEHxBZ8V/XnBM4vNeUdwjpEQOsTP4IiOPzZPqwsOUKXNdV+SfNz1g/l45u2Ex
cnmNWNjYxEU3jVEgckKi0y64hgVxjtnNXkULw2OW3Q2KQ3scQ7UDkT4xNiIcyymGU6f1cBrJqFU8
bcxuQRx7dfhIW7GpK+QaTiYIwPPdnRnLh6aT5M7M1RMAKhreFLOWkUH3+P4+k17O/LwuPXbawtBw
eP794tXrimsstLVmJ7rB8DEeKKk5XBcEgEUiykYvFMpf3y5Y2ZAyhYtr2JPsfPy2f34/aMp1fFzm
caoYDg5DQnqM3iKbCnZs/d+LOoXQAjUQVeAla3DD5YsFznFTeK4dUTh6YSsi9WdOk7ebsE2qVTLh
fxyrXyPi0obFUWEkl7j2P+fgI4xBsdmzJw4FZht38Z9+m1B1gg5ThxNxaIu/1jQUcNgMZvi36fr7
gZFvu/LZv2wMf+pPwi2SfdD1l29D8zSCaijC4Wcb+vVO28mzRx20ptxDHDstewlBzoKpCDvKBpqG
no7Qsnil8+ROznGAYieHIka862KOZTpY7LAUoi7OsstENtSeUtfBw3zKwdvQZK1GG2drhCF4h2Ti
J6LI34WY923pvcxx+idAhWsWvWZ5wyKDW1LyXjlORticLEeHO9Q5b98OfVsQSjP105cbMqQs/Q1V
YAr0x3iEd24dJ7BAs7ItBjeZcZrMsVuiBgDT47k9Vfkrym6x6UyzWUHQ6k5qfOSdyxVYuNdvR7EU
MUamJjgXA1txKy7nPfMJ3jxav/Wit19x21irMPEOLofA0SM+ZqfLIgBIO736qeNsvnckc1PUZydf
/q2HixVN5oOhuuQTldqG3GPsyl6DTNFyX0JjtHcmCp+TmU9v9jDKrRkhDBzVgtRVep8YCPLxooqP
SdqAtsyTtgIB5oYpNxOrCR4t6xN6GcR6IoQ5glxAby13zLaQu5wVooZvm/mweM+nBusQreb9n/cl
VHlOUIcEeyFfRdTDSkJW6P9227c6Cu/GhGF47qofHkkzTC78bpUDwVQZCpK5S/6O5rQRfjttpAHw
yiB6B3SOOjIWNlaIt9DdJEHLXkc4hzL37JPBHw5tJDui4TWWeestl/Eaij9F0bdlVTBD3EmgRPIX
ZYpPlI/fNNYmMsRlSMWdieM6XdyvhvB/KLv8MqOeD29+Jg0BZcbz2DzOevwSPtoNwytpcIb+w8jL
9+aXAlsGbADR+sVs4LP13dJU26+12TwLT56MgbHM1N9LgvvwsZI2HdISMQuSXbcxLWKNqsx/Tepw
GxjqNeRLT15obQcnTg7uYrSFHDYchtlYg9DSVeUc2W50pyy0eYrhPjCkw2S+76h4ZyZkVbUPcyba
LJnXso0IJSLviXawsiYAR1PxpBJU8TabJBArNtgbGlYCNZMdbFzN7C4kKDDS98SumEbkJANlTfIg
DKLquMKn6FkzfqJ80aR5c+1o7D+b0OlZHSPAXEYaJv7mhdYvM8TB4+9v1z0eEQhVYFoZGRjkWweh
hpeFt7yexSGsXX+vaYgs2Q4Hh5jDLtSCBG7Onn/oELE4dVU5MkWzjYMHykDbKegWPz/0hImgBa5o
kxz/dxYazdbWMzVzZg80+Yy+mA8AV4tpKn3/GknvY8GFb8agun0TBLpSwUEfyYjTtTYXS1ZzgnPy
yWaCFiNGC+ROms9GYMZndiia2CtzSTMaxMkvq2w3TyaYKYGDN7OY4XXmXjvFaXbJjc4qyupxCd2R
4/ieWX6/c9T0Vi5/LNANF17Fq9MYT1QIkCPS4GZy/nxfd98PYHK6k4jifBu76rEyw/NoQ3K3gwIi
jgAzgIb/uXLhauiAyLCyCK0NJrctZ11Fr2LTF6b9ibTqdvluq4DnPdRw0pw8u6FagLoXUPRBoAP0
yl9BSFApulvZzsleJnzQk2L6oQgX0hF7tJYI939u6eU7//7VkP7oI+IyPISwa/xdHywwUSbl2dv4
5JD5KXliyxLi0EThW1LOMJ5VENHyBpxwDSeoX8WZd+e+grnYVne/iAUkQT2fcIuzBLAshGGZd/VH
i8CwuH+3vexHp2E2R4iP1kZK+ZvZtqBDdn76S3XioirjeHZylmoKhJNBeXpKCkudAqh8xxqtmLAt
Zw/n4s11uTM4znEcBAnzeD8Bdb4kaWQIBbepUkTQp7HepERMUung+gmN3j+llv23Ei6yeeaYhObu
v+9tBljd0Wh+OKbxIqLxhlVFb5UTnLWWh8oS9wYdzt5rPCIA2wQSC2fA2utJvQbxuEflPpqS5SQJ
hogu36Y+1ry9gQy149lhInQW5AZPTi3uTp1VbCQCjmI5XnglW4QAw4vuhxuV7RPdGik7pLIDRpIG
2WL5X9figKBX3vimgEU0p++KT1LVoQ4O+uk6iPLQvidmZx/nBgp2Pji8cprYI2H+QZm/RIsCouek
C/ZRzzBvCILnmhZwlaimvjERJY+QlqVRh8AmLNdPy/GEBHWfpqjBvGUw53iF3iUvVYyVjlCOJ86J
gLEiYwyXzTbGequ0OBktHLjd4rppEjJxWg/Tjy6yxyIz0VBKY187VbAneTc9aAudPRM7sbbRYXeZ
ax5N1exQBDEuyNQnia7J0bQoYjxCRVmJnOsIf0aO4qaL4NtpRAAUJmnd/Qji/CeBLZQcaprWrtVh
lqnZPw999ZVL+4tA1NQhJN0sAXiZ8c/cQsJCjAtqAWUMx9FNFsWI1axzOut1noZro78X9kBG4mRx
S65i3+x3Ag77lvsRMFIygpubPCxjs/PmD2I6WN1v0zIOjWUHR6dcQFTpOveRXsYxT17rJfXewha0
0lX84rGwPTRTd0j6gMwg909QBGT2Cn106SXXtcQg6Bd/6yJIP/yc8UqTHe0mTL78PcAOUhKoIA9Y
ccVudtw/ftnIbdzgA21RxkIWP0eAUYC5jmpN5sLRwby35QfQOxMc3lq4GNAU8DAWoMmil85XYjRH
HMnyjTfBWswMhAiTtumPEAboGIU7m/nAz27RAC7abu9mj3THqPP1lOB3jhZVKVNnU/9wKFiXdcov
cLQEkPCbIfbwTelpn7aKAzfoGDWa+GkNPfABz46+KwlyVFbA0zloJk3PNfj1IxKsCdgb5iKUyY/a
I9wHAlrmW78Z37uPqvMyWqlrO1skyOkSmXbEuK4DZslK7WbRYLuZlJtGa3yZhMeoonTXtNIfWXcs
U/N3UA/MJpwx3kc+tDyWX3hR3XwfMBjitKJKMeNNOl8hqULT9/qtN0/ncQR1J7wJ03SNwQA/18ER
yMZsUWyKOiCIWAF9APHXHmzH+9NfYWdEzP/qDE/WJIS1LmTMsnzejFuTBdouiMWXXb84nlMj+Eaj
EI2xWPZXKH9Qf2zNRmIqY8hVOMhckvwJcYXaeUlas1BGwkAyWSIMrqNky/CRDsoFd8xWhja+Y+nY
TkR8mNhKklyciXqiW0OhgwI79lJ9lmbx4Y1yk0mSPDkFvQqjFjV1SNdh42l1ODQMwbKpSbKf/lCD
1ly+MRcAIgkl08XOA3GImoqs6ND+rZgHV+bZcMd8q8PkZcmBO08FCP3KoL8Dt7eqDIpkrjkPyQxy
sBobJGa0mLwQOLx3ujwuaZN8IYJhtpbAPRZ101Gk6IDqxtoSfrQKM7LeIuwlGYOCjRP1P73afZ5b
TG6M+TdlGR+Dm1ROxtCUtRFzR9Lhu6OJP5BkpvpUEHwkJzOB6ZqT6UUgXBwMbA9dlP/CaXZjwnOn
reFu1NrHrRTvy8Q9sRhNAV+X+1gY1j4gHw/YHll0Nhnx2rOnlW6sX6x+kT6X6PCbGOfsbI+PZkwy
8ninw6lPbjSv0ZhEO6HmryrCQQwvl0CvePyQxVX7wAi9kkS0AbG+Gjxz10V8zgl6/UT8ky07OvIC
Uv/MItjYg9HdKv7ILlXjHdNwR6U3IkNa/pZBmmJXFdg3BCqntkg9RkHH2DHKJ5nlj3Ha+if2N3JD
GPXfAoz1wcnlFYcxPs+OdQS9KoCGkIsXQPQO0NsNLuUqCFpx6JDnZWl/0bmyVo7oK3B5Yl1W5bAx
jYJFM3uLjQZxWjNIIRwj22pDf9b2E0Fb82uZoaUmEHOgtB5s29pFcVGuG4+7yM1MZr0eXujR9C/o
xpwNO/Fxm2FO6XP5kacTrIGmQ+gyPussprl3QaCOTbTEKS3vhsZjC4+70sWsVQ8tGZRm/NJJ612x
PsLkxHwFmaiyipDP3GuKDnGHRIM2nfcHIjKneXJCFZ5ZU10HhId4X2S0823rrGTwHvrEgUAx2sV6
jM5SwPvK3PCwTPFbzE7brNPw/6j/Z6PezBYbo2waCs4HeMTosh6rMr0FHjFqlsXbRok6QNxXGbsq
i05ZPYQPdTl9wvPrBHEEfFynMn8tW8jUZu9/RZg2dyFpyVmYYtiYIe5xbJ7TmdYiJzZqtajBelTm
EaZE8rzL6tyyio9s7mWfVRj1fPQGnyOm8CAeIdXMOU23PQ358kkcqaE5+yAaRQvirMJL055L+ao8
r138HjCRFj7X98M/v8UgupJkxm/ciEQhY6rwkyBBH4jagouwzJ6+H6z//tX/73/LmGKsWhrP2U9J
2FIMbnFM5ac+Nj2wmvSZk+ysnarVs0lLmBTBhNqohSAAtyGOW/B8y6/C//7V92//03/7/pL/+RP/
6UuEGGkWIpcoI0FeuBNVNu4QIi9DP1ZbbcFdMIsWZd4UzBsDhkgSzvE2D+tXMYjfutP1LYqjYRtI
4vBEpc65Iqu1lGa+A1CPWICvEuBGoAEDGwi2aIjKk7J7BoJkbwRdy7Rw6OML77w9R6y9Gydqks4P
x9tgYPkLM7HJ3clcoShlU8mYA/sId1MXnYnsWU0humN0LOtuPjBsC76+LEyGV5H+5cwc14XJMdc1
AM9k1e5d4cPPtn7o2Ok2JAjpDTHBrmFB++iI2RvoCRm+g7cN7E/F0XEMoIyPzldpB4+TDry9Rwu/
LLGNbvhpl9ICDtOCe2EJKj3mQtMw8fTcaj92mBnifu97FEW2VCDUqChlYLx12V+z8bPnwfpsrekP
w9UQKGTwStIy5CZn2jtNCyqPBMlVN6KrmWtbrGu1T8pOQEigsx/G4vc8xVdqF65Bs3lDD81ceuYo
mFT6QLmwVXRE8Kk86BBWd88CYpaNOyoiQt9s93WoJY7yCIC7RW6IbUe/GgYUKzJrsI/4JM/ZtXrJ
jdDho4ZzyuqwcdMv35w5+1Td8DxmFA6mG1HxZIA7ixLvpND6rEAY7KN5dk+OU7mnfuGoikK9pDAe
qHnp6MZshMWQEJPkjZPajVBJUwIHTpXvdeSeyYHF8O/K5YPbEmSIFdoxTsS9Mch60kxgK6+tz8V4
s9lVE9qzxTiUctFsoiwJcdP4GKpHuPdT9xz6qmG9Doq4xle7MqzRO31nyqgpq7aNS9BszLoliRin
Dn66xzIl+e6YpWdEBPo1UUu+bx9V6KfnibyaNskGfFv0eKQPJewP2gBvK1oJH7gy4cGZfRbe/E6j
CGYcoqD2hxDIBOj4MkHzPVqH75/fqm8OxrgNueUPbMuZZE6Szjt795Lk0R3hjg7o3sI3EaACUmZp
IktgsMxQ+o4jFTEA46fvv8h3L47kZzKGJQtWGruWmUEfAnJDtzHhCGcWi8UQJsukglNr2Pts9IdD
Ffb9gWSuveOaE0srm616sQTHc5w9xHkMprPj3+2Z6U9Azj25hkdOdqHBG4d6GI0r3X/i7yjyPgEw
3TqBQShTA8l1JeVbShZmHF2Va723o5uvHT/40ZTWxYkltkrvc87Tj7Hu0TSOxcEbgk8nCAO22HH3
3C9hsDjNTl0I8tllZSYcgeQ5JRmoCz6sqjN3nkNcQxVNn0lZTmz8mUf10OK2QRwUoMdC87lwqz9m
5u3rMInvBDWolYnbJx5SWLMiuueAbFfdnL55yvOvRkq9Tvuw9dhIsZpW8S1beO1GEO6MQoTXuJX+
cSRJfe9np64cxKUYfePQRTUbR7Aq4OtdNN7hzeos2pkf0k6BSs0/cvRFU+XdR0Y5mo1jiahj10zh
U7p0UcRKwReZ0S0oNg/sHeMNC7UXlTLnSLvYw2bO1qEo/Z8x7gPUXF2+tVQ6nezl7de6jOr9hqcd
43KzZr18Dm0gQDphumVSka7BzUf7IG8eQi3ZW5Xxe1zC8/GHON/gpiCo0mu5xbKJGHOAC5x/lsS/
qdEBd5KtwzRuU8wra6ACPi2Nqzn+uWXDfvjs/Wg8Od04/PPglzMTf5u5QRkRlWL1/d5iE6EcREFp
RVIS/FoCkAn1MMun3nKPkM0HYvx46EoEKq5pmOgGg7cxGckxVXVJvFPUbZ1+/J2ZsOGUj9S56uYz
JVOBYb8FU7ARtsZLTaGIc2JY9QysT7IzGTstD3OBp9Zt2Sx+wwYtO3qbS742a/CVxdLuzjbIiTmr
f9tRkjNc5c+gAKCxWs40uAR/gY+RahCJN4F1PeKtcfArh51nX18V+qbPsmSDVyI0y4PxvV422IUi
J8Mckt/IpcJjr0rz1jeo371OMAyM8NaKTTYH0SMi43Y9GmKgu0jEbmhkw605sgcwoSCA7Ok2jOPC
82z8nZjX00mIs2wiefNbVtr5bNV/FNwqgjiBe8HZ5FZxPoaORTERqwQzDyq6JaK6MD8nXYRhE3VZ
d8347ms/L+6B5/6E4POMe2/+NIri7HvD+Cdzoqv/OLhz+Fln7LRnA8A5cgDUySrG8a2LNzucFm7J
sOtjJvgTloE5ZInq22X0YXf+J+kJ9e+pefdw+aW5+ahbIemWBhKuc+dv4CFGjSGDERap4m3Q2/SG
OYItBy/Kxgo14OQo+JPM5CvoFpg1qRTkzs75dfKQiNbW7D97iwTcL2r1Rch7WzaPLeGvsgLD79Y6
weatdiqrXplRsbhKF7cAiCmUcT/c+FGMUfiS1xZj9MjdRCz1+WRwsnlV/MNOa312A9SUbet0O6rs
8uhqRCVJUTwXaOTKwGzQFzcm7Wx1H5CNCt/piatXA/EZfv1ShkBRqWxXbn6XU9deAlLhq4nswTiy
ArQCCLumqtQ4YCxMUbyOMvTKo8a0TtrHH99JL/kSqpEM4i+JZEdVI/mmeZe7aOCJ8jvHvXXKso4c
hR1YlTp+xvNFn4un6Y+rD9YM4Wemwt14eu7OOnRxzHTWY+0i1R5r1oqelBe7K/ZTMVTXPsTD2mFx
3Cc2CScj47arkuZTi1wa+XKTX3WVsF2NGab2tQm/KO2sz8aeI+D3tnfyljXF90NGT3hK3oewLa95
EpfXrI7kVpVMV//5LYP8Pc5QoBTUKpOYh0fVhh/hhMcrU2x4utK+xypwN47fo6eqonJLgvtiE/GN
BTa+DgzX47wbibAeW+D8gWyPrdd8eN6cXLS7POclkxuRWOJSJcar29n+ljlAvm3Dv5YnlytyemMd
1NOjQjAiNqlDAF+vYeAZvDyoHJsyQeSazqcmdIOHHj2Akw6gLqfkUT0PMkFC5OZ4ZYsOgYQ/pus6
JzxwQI6JeYOS2BbMkkpMMwWH8YEocrUlNS/9B2r5a/y/+k/x+I8z8P9g3nskQrnFAuguYMN/Mwy6
+BltbIO2h3mQ1Kt/NQx2YZBGS2L4QdoNJp65sa99a54iu/WfeLp2MPoikocckPXMbbZS4BlXJpv/
OceUQimFmD2dohRFS/zWN4oCN0tt4oEj0tYGN8vWSmKLHkrn/1mhnDS010XtkW9bNgcgITHZ6BG1
c5LKlzb1YQj6nXV2EnT4hWWbDBKA8jJPCg92GXymuTNcGxhtR7tzbmUw6+v/PKgsbw6p7l60VbHX
EtRJPQo4c/LkzH6tKbelad07j5zBf7GL/oenUUCp/PenUTkW+y7hKUAZ9r8lfA0hhogZDj9oP+93
2Wvrs6vjfp04sVphupFMOProY/4opwbNj0dEMmN8547a0UUOkhIfLlLnzv61uRF+sUOzgIFFZNhf
GHY/88HFjNOB2pga45j4xJ8wknsck1jCNUybbSHlr9SqQbxYUfhkY0NEchF+pTWk+36cszcrGvON
KCAScER7a+SfwYNndUcFFuyMJPSxtfHpiaY64lFHC8As5k0J9uf/+/PkYLv99+fJdxQlIHnXkuiv
xb/6L/5U0goCIMBCH4CkbMac/HAJNbIcCn7c2J4oJUktQHHUnnsTKWtIWCrvgf3gdNGR8fBDkPvm
JWRD4U2Qob8NbLHbVgdXg+DJ2Deuf7tlpm9qW43z9JqN0cNoZiOhWmgZjSD7NOK4fzYGcUbD87//
bPy7//GHk/yAErmwJf4NIpqDxunyfkb2LtP0iLyU8eluKJzoKyzB1AldwCOHV7RheyV2TtWA/TUi
4ycJDdxdBUVwnZYHQXgawSksW9mfEjw2deZr7bvDxqszRt28rVbNDBGT0VVz046X/suvEjd88Gyn
fZg6khcMO2l/9RyR0pzyd9kG9U7tEf+MJ1y51sNcNPlGa9P7DEgCyQTbuHw038w2/ozsPnqluun2
KQ6Yg/A6+54iBF+hRUKIOUwSibrxztRHPmOVgIIQR2Jb03OA2CTBvWJvcphSeZTOxsKWdrbDx1rZ
M2x4Sz1z6QGrZ0MwVGl4KX3YHTSzHAgBXso6hovaVPl738j+T8+yKxDtV9FNJPRKpKC2e297dAyJ
51Yry23Fc8ksf18C6TkpGmrocxhJswo5n9f18qMai5tVz+4fjtYD08/gLOWIoTYKoPR0Sr/EgUi3
neXKB2x2OC6MDOI4A/wEk2Ec7ri3a+ANWFSG3X+xdx5LkiNZlv0itIApiMjILIwT5+EkwjeQ8CDg
nOPr56haVVqUV3VVz74XiYTBiFvAQFTfu/fcdqnab9jeEI63R85d/Luj392YCS4Xe+B2NDbV18Il
YYx89Re0WPYpiUR+6AAo7UWHFHNITHhKZWdtM4YZUVAa3/79UWj985VIuK4hXBmKoLvG5zOMBk+s
WXhyDz4F04MMZ7YobRIs/5YN5kPsBuD3wsbZUkw0z5mRlpT80vCAhJ4ZvwftsJE9x1g3P3JBnZeo
k3Dv6vTJ9VnQ6Z3nzeJj7zBbnAK9VNUvROy6XUsq1kwNsm28rUWO5roLom8I2xBtUB1d2/lyq3e8
MvNGcSA+4j+cfDKd8dOFBTUFrjfHsl3L0I1PFxZN1NrSm250AJB/H6ezeQ8JEDptpsV3IclteWGC
hg2L59L0kckPev/MjOZeG8HezE3bP7Q2HkugQXR/RHirBZkji5UWMhk8y9WA+jvMB5SDUgi5TN8N
3H8rS8MBGCbJCydRtSE9RE+b9s6xopNZigPl6HSXTWQKQVUUG9K5xK4W+5b+12ahnfUfdoHh/PNP
D5HAFr6D34PqI1Dkf7i4uoNe4QgGqDWY1QDaJ/Rue0KSjNz86rhd97iETnSqw/iHa6PdsOPqDZrr
pnFDkl9cnYJc7lffspTQB+NLNqeomHPTes5dEEx1kVH3BUEp6mZ484mURabwMIzDRz3p+sGsZ3xu
mq2/Wom7QZHCmdYm+FXm8r6zQAcGtLGjMnstaLzdL3HzpoVdTDxNmpxarem/+C48DELeeipCmzqf
JFqyfMgqfbxvaCHfTOH87untgMw037UVuTuxcF7bORH3nWnb91wvv2Z2rINDMzhMwV4/oR+ybmAN
3JlEOjE1zLGHjNptj6uI7BtbQF5cqvuWVs2mm81bpS3hmn1sM6b8g050mpjr5akSxpPXV+W5r5sn
y+oAviKIesqZDJJCiOIYveSeXutZKys8J10RA4AXuCngMfWLf+70mlbBqMdc8rxHYfTpXnPgPUZd
aG9HDUEqNsWwslGgu5V3Y4pWQ7SE/GVCWraj/vHTJSR6i5saMhgomPXYZ8FDlhv3VByyPcChZlt5
KInbImy2MdP3rW7kNdgdF/GdoaW72EyLBz3uD0hOke/FzMsD0qSYnEMQBhmTnNF0tytHo2guIi/Y
GrVhwm9JuRS8Mrhi/JdR0dMijM/thzCIDQLAhpRrGb7prtXulwgRCs5Ixn49BseqgKRAPJKMdIt+
15n5gG7z1kCydT8C2d6Q4Lj3EOasaqZdD03W+1vHFdZ2mim4xDMB5vEAxDl3UVvMMSwlB8x/Fk1g
6xzeGQUOY/XFe0UptoKJn2xRmDo3eT/T4KkC7eXfX1AN81N6K4M6xwUK7hiebdiOb38aIkfQ92BH
u9qebioBmfSO7qG+BWsU3VC/FvvnwCT6qahItZ+NNttWrl2cxsh4Hwo3hJ5A4U4DFnlb+v700Gpm
dCQYZFoT9PUsCG09NCALdoM7GgfLct6AgBEbMee3ohTtPYBFpHv10K6sKOvu/EBb+8IrmeA9TFEa
Pch23yMDUrwV5NJu4wLVb0Bz3tPNZO8N8MfzbuB9IeUUgMwZdyErvXVKxA+DGPsNeQXiVtg5bfPS
gGHnl99pm1Op9srbPooq1P0cj7Ew3Dsz6+q15cQt5PCGJCgD63Y+d2/5aLoPYwq3GbeZ9OntCEgB
FNz+cOf2GPuobw3twTQ/KF8MB62kWw4HfWEQcecywuVOMo4H4CHoT5xkM3JB3oLFbVFKOgQU5gFx
LU740BUJkhumYLTm5iPcC7FRPnjhni2Hsl4WVMshp2IDgm/0X7HR3qZzDZ3CfiwWoAsMvK1TJHzs
gJ1bH7DPRzgToFLZ2LBXCxTI+7RgaI4w6QYd5trQKgYbGL0aCFnIPEr37BShvkPGLkVtUgmBuBq9
i3hOcN5Q+fLyzUB26zpJAaP5XlrfxehBFrAVWzvEjIdKMgmT/IefIgzwE1ijTWCeTRevojpi/zc6
+j8GFThy3vWfMD+b72nZfYb8yDf+PT4aXI8Djsc1YbqJf46Pth2PKAPhufyPO+zfwwp84qN1MCM2
lTxd6O4f8dHivxBaAePhbUwOmRn8/0B+iKkmfeGPsY4NwM+2XAxIfEPBNcn6NNaxfQ+pyuSaN5ZM
7KouESWI8C1GXdbCZcoF1fhXJsnnjBIVXNLpANMGdKIbFUEyN0ho16I5DbltHNEuEpSSNfIaN87W
Stj9tGyRfZOl48qUn0bGQxEFhWCLrBy1GEcP8EtsDf6RspTqVoYNw3hitTj71GNhBmdrktHCYR4e
a6b8qCmfioF+Kqnyr+C236PZetLDTD8Uwx1BCQtytRipAfXdYLhP0UpuioTOOG79lzZcnnN97IHQ
50cNhJsPcIiealrtEphA1KyQvoa29zhC/bCDCE3hAtYk5U5ew9gFDVT2jEvsQ2cY+SaEArYu8SLR
CK5/WFykaK25D5XFBMJLn9o6fJz17i0TAH5NwQjCypItrAQ4djk2My2OzZUjgpu6aDGQxf5vyLp5
Q8oR89mSDbT6i6q7hQiy8fLx1u5ANWuLeKvz+R7V1KPBJFEQVrDJxvxRJukUZgDMSH9y0ATsPAys
PrlvFszUzRSCipzAtMgP7KL2jfEIwkjUSBMRmFRcYNiP0ogkEdN5XOEtEdjYAMzaq7F4KtEYgKWD
4gg/2k6sm6gr3iupN6CLna9TJwu4lyznKG6+VZ73jDv+i1E3D17rvmBWe4WvV+MZSiA0O3CeiJZL
uZa59aOpwZFGOpHasJKn6jxyl9hEYf2z7pDdlFbxE+/nVCJmypZgi2mUUsP4YxyRDFsgBHMpDk+B
5RdbFKsA1wQmhXg3adXOIsgWA2qwSl3n2OgUxloDsOFQiGBb2vVv02TGNevLso96+pbho++a91ln
/BIZv1ZWPRPHCcm1mNGTR+I3LXbiTZ1z0oW0bFxZnB/JN134R2NG2vhMilaz23PgNdF7PNa0q9xy
3jVmZ+3cEv9LBtp69D8qAeS5GZv7ovg66kRy+fQq1lAGadSJ8ovxRlWzRg+X+7QSnJ0+BDfW5O/k
8VTp5YFQDDqPM2EPehsREZ09xNmxGLV7ytX0DFBKu869OYD/sBbBlCVGnUXdmCbZ/HMxprvMAVwX
dgk1XOCJXYqdoqcdMBj5YzPN+G319JXM3Ter8O+6Hv1jr8+oVzWCZHNYBFpl/rQ7/UHDTtIZNL9S
AzOwlxwE5H9QMhEYaRehQAVCbHR+9jIqNc2JBBkC1BJN9sXTKVQJBsz+Mt1bHvXccizrjWnFeAjH
dV078HRa+6FwFQU1uBNZfcixH9V+MUIqOTRWS19pZoJixrcEkT6PKXzizCexoOBIdswOpJ7DELQL
qTmApUUXQoTKuO6q5NB8GQePH9lFGIDzZZwZxnAXJ4vFQaMvwsduss5Lpp8jCrPsVGI+9bWXYtHN
qvk3f+BbHtsPWkQgedrEH3jnjvqQ0xNtvgRO8sF6TJ3DAWeL8QzQap8eq3hId1aQ3MR1yNR9M/T7
cSCfhOYw+TAi5Icyqd1bNs4wEwzpWgiIKzPsEQzE960BSyCsfycdbHr/Dpv6c9foT/BZUQ8anNND
Yj300S2Mf2QkWfvoWPHraOMIalHj1B3hldrorPRyfDCL+cmlNMNdgsMreR8sMCAYDX63sGtpEqcY
K7UJfqX+xU84mE2BHIrJzy9d3AX+jHvau2+z+FdgTKSWwkyhPhHxJbtno7T6FYEe2HFhqGwjFJHe
wi0l6oMvQzT8aK3ySa+G96niS1pLcWebSIE7PGf8yzekGT9EfnEcEwrlbp9/16bmxRjhFJv2S4mb
oLUXb40Lpzbw9Q2Z/hRwE0D4+xt0xvM4wtyPk99TWJwB6u40s+rw8HA36Wj6rBFMAxTbuFlPYDvy
hwTUgFneMTbHDCGkbbZ40fl403MJTw/Q16QWhsPc2TZBv6+Xtf/DSbhW9AyaPfFjme1piy+KD4np
UtEE3QogomgdCo8sCfsO7tA5zArpAn0jpueXG0jEBAkG0WL3QF/cm8AkKXoaz+4MnmbIl4c4AJGl
N1vw7TXfiTiPHKm2KSO5droePulyeJh3N5Z1nNL8wc4DLKcugry+Etum9zH5I+LtDNTCxWM2ZL/Q
kiDFQKHmD9N3z5r0jTeVD0NtrGN5dk1LvQNlJe110a9FUCUfBTpmKi8IbUHxwkCztHenpQadtj4V
eiQv4QgRPy36NeOVO68IfgzFUjBCrwDeLh+dGb5OU/wUehTyhgQlEdipQ0w5c9W6+tciIJ8EvAhe
Qm8+TjWhZC4MPdKTbiYtfZgjhhPgZJm+4tPXgk3kjHtdLE8GkzM8uBDOCRBtnInPTe1bvQBFkHRY
yxLnUI0GxRH3jSZDtJZHOy1AY9966ErCZMY5a34LSZ2QPIaP3GoesTrgrUxon38tIv3gztMvX0Yl
oJBH/feC4+dLMSFSwA38LUFas1+88dQuFn5BIAIl5t86BBLMpeEInt5oPYRwU/loleaTvURniFzE
ScOUNSGv+43zgIUVsT4v8opnHy8I7Z3vNumoUur5Wi0ciDpCaZQK51bTCSIRFdc7XGbMd0CUFyWo
84X5dSE4bgbqZ03QETy+kJDsZfVXMUIgh4YTr2lQ4NuHcHXDkGI9ljp3N44Qy272YZEdnMo+IU08
DQ5fGIXniz/l5wbZOr/4t9gY4mOyOD+jFGiTS0U1GbUPn5bFuhL3Ion845hat12GiKqts/duFPq+
rJgottaeOESPBGwIJyOWMQKGC/McC5M0BUwBVVw8O1QZNghdvlt28kxiA+Shpv5lzRS5vPrFSnUf
dvoI0yXLbugomasAw/2kWy/lwOkaVd4r0ZWi8l7iAcGq5QZvQL7JQI6ab6aX3UMzrjZhmTw5efCr
KBrCA4kImtwElMtM8RrXQmwH61iPud6M3crKpw+rAqFqhvpdZX0spbGyCUAwfBQJ7rf8jp4cYwGU
A1TVuSLmdvtM2ATztlx/I6ZExg9xJATouYeWt+il9wamzGHw4650cCwUNccTCjYSrXtI0LAY1/S7
vxhe9YPSl+Xr76PwfrYRlpK2HeHre+bKt+lHEtZsluULnibkYZH+0GKQWiWopjwLta4JPXaljzZ2
jMnEfRbe05Wl+3PsdRLGpjT8llkp+ozwe50ud5GVPNGaucNxcwsmEcptrp+tFlJES/zqQtukBV1G
43d6nQs8aflSf1k8673QnHMp0LoQRPGlz5yb0uDf2E4BkQjA2pPxYSzDN1FOgIDSiKqexXWXlgGX
v41W2M9UKfSV5lDTJ4VkU8TTV5EsARev6iFgYM0/BafpDBEBSCE3oSi8LwV1JbLBffMgMgQLBvwn
CslhDv9F9+YfCe5ZPcSK0lCG2KF3gD4tzozINTv3qDCUYBrmXT0Gz9SwOijsekWySXyr+7LZGEFE
dofH0kKKkrRc4OYoe5JdXBm6zh+QnBhcAN/pbj07HoJXEmYszEqQSWBfvqWGlMjVP4rWfko0VIhZ
Fn2fvPGrGw0/aa3/MhdHqm8/Yh/XXKWzr6IAmQ8tRLrUFAH8YT/YHTjooIe2QQK6GG+Yv58dUwRr
YlTeEf16jDuaXVzuqalXbQIWL3a/mkl+Dur6d9Rxi52N7H00vY0wvAMqphB9c/po9GRyoccED63F
K70Ybw09vfeNATN65Hx0GaaBwu23SypveNOa+3jZS7vo2EhvZX70HDRYs15z+++/IIr7sBLIdBiY
91xwAbChSsQwkeo2438kvrgWph9ccJ6sSKz84HFEj5FiIyg6FBQlYluwZOnGTetHZD2YBinSEUKZ
MmR+mezieQ5Dbv9r8m6wjeTwA0DR4wGVehstAThhMlLuhVjVYqI2ivKiBByzRO79GEAixAG1mesW
Dd7EJKgFtO/B3Db7m7ocv5ioeHGMlId+MTee7v+ww/mptTJxaPr6YR6NV73yaFYlNxp6G05dTjCP
wjwGx1UG6WtZxnw9auZxiDmnwPijHDEeU83bNxMZ0OkS30QFV6jafzUNQCtlS/HQinHU6K5931j0
fDrjNXWjreMJEBwDGQ1jfkjc/DwFz8loQw/K5KjWBg/jJNwAYyqmWnzbo2ndgXbp11aJEnzmGuX7
NDuCb8FodMc+D9HxRUgInzUdPlVBMX7VSvWck99YIxqWIHdfLDt69eB/lKN7V7Ffwwq2dJn96ul/
GvVwU5hvtjn8iqPgZ7iMX+EXfPSR8xrajLd978T8+wGY2O86rR4Dz0MGGVf7iYLoGpkPxH48BIb4
ASnhaBjTTRPf04AmUSgo915JRwTCmmH1h9pksDDlGZS7cS63sUP/KCyrZ5IdTl1CQS4tmNT6Oo41
utjfc6hRnJyTxowv+hY19/D2xDqsuM37GhSyOH0yF6slZzf6lRCp0YfPgvue6Wx/9KORnxCJuAcM
ECtlvlYLMFaUGdRqAg1n5ThGvFUP8xwvZ8WxTkN7pplTQWEIZinNJQl0kJUIP7yP4hoZTwFvza+q
n+p92RRSXG/qcPNHzHUp/zy5V7SsnCa8/D21bYL2sE+0CWES1lWE0LjCPVn0GAYDeRYKYlwnZkPk
ItvUYuRMg1TZguF1knKV16ODkKKGnDTT6dxqMZ8Q+jElhUgP34cR6aWvckyVBbpLibCYiTF1Uu+e
4idAlUsxZoxTfEzpqsPtfaL5Cr8/QhGskpjVv7aQ/y4hUBqrWO9O7gG1VhGzSbNAiPzk51NO58WE
S8VB60sluI9SOWVcIlflotTCYpNq+5o6NzfvMV3W6p+VtZq9bP9YVa92iWpaOGvRlV9W6SRsncKR
0bb8valtadi2clj3hvXmsucueykmGKIUUn0vd6naK2nHPb/tDKoucpva/2pfqzW17XI4qMdqYWXI
gsEcHGocjd3YP6ldEUP+SjGPciBcjwb1TDOhxaHpREqk3BXqS5pDw/7pwhIkZ0e5Yxb1Rze15ENl
9Hzlh9iFOxCIY1u73A8ERx0lkKI7hla0K5YSfC3UGC6wvFAu8sRx4eeTOxTWtFfR1ctcNqgJMAwL
4ro//eE/voNaRQ1SrAwzkopZvuLl14sjhKPFYJmbSR4cKlK+b4A9OECvpifi/+LLzp0o9xFxfT1r
CDgl6V3tvM970KqjO3xLngZ7i+Qq5GSJF71rfa5vr3vY9NKT6XqwF/86gErsFwjRBvTzfJcBt3Dm
LPqu0mUae5tzoo+mtlPfXn2Oeqda+2+3+X210HMgxEgdCXT0qSUg01dfGZyVewA2Qcvx7yeZfAHU
NF5gMyyuwplOAgfv1IsRvpG0yZOmBUTlEHjyTPtv/y6hykeQ3dXaL8gmVH9b/Un1bZfkFgsseAur
dLCSqeuK+herMuf16JLbStfeyiuSMBd3G7hA/SM3e3BDjQNRHXlqcT1b/zhEL6vq+YUyKGRXqa/l
7Lm8pYvEXnslfnZ3+VWLOmz3xNAcr2e4+uept6ht6mEoj0J9ANzdpewmN96p52x1sKtXXN//+RBU
j9WvptYu71GPL6ufnlcPP227HLZV7Th/u/SUOaMokdlQhQFVZSZRGtm81on+uewf0xf9KjRh484Y
yFqYxKJlNiR/8RGGED3Be2K2Hl0iw4OSxmjGMBDzXTemj4VnHcamP4vBrk7UGh+x8pQtBAroYCRY
lFgjD5YGuY3ot4M2A19QixJF/akxGqCk6rFLFA+mbD1EW1O6HaMxzM1eMZCRBLuKQAj5+n+9WnhB
tRs98wt07wUpyPNsJ9F5lIsgHrkLqMeB6SDrVKu9CRo7bqSUaYIzgV8zPKsnwpAbheOB2s25Qufy
tqQWvrxtXB9et03WxC5WT19W1VOeOuyvr/83z18/OZ7c8mA3ZjLdiKlZdte3//Fxl1VXfp0/tl7+
9B8brl/w+in/atv1r6tnJ0e8E+AEf8NqMaz/+3+0KQ+OTx+/NEUIQql7uXzcded8et0fX/X6MZCF
J2TmzKXUq9WfTzi4jEz/FhV4j4GGUrf6Y3WSdA8zn/1DDxZb/6v9YkwN1m25UNvUmmrOqIftRPwi
5JW93sdwALC24xKTLlK1mNXGEFYwM7QwBFUobyPKu8WX4eJ/fZzmlbOmUMUgVF33CzWMkQs6yVz3
Qnkf9RskS6VlPKrOjMhH7vedvHrp3OCQ6DCpadS1DW4dYzEXErC8wHljnZymS0+nVkMIAO3hwU69
LfNlOkIFAVr6VjV0QtnV0XsAOnHhEAOFuy3Dccj+kga4q9FNPUTM/J7TO9ga7kC3Sp60ao2RxH6M
loZKZRyu6K7H4GF6ZuZNoWN6R0a5KeqlPXmSZlD9tfZpW9PoMOWSkUDnmg5WZ8A9VosRAdTpsi3R
iYTLwTEs9ko9N9i+vY9I2lO/J4b0+qTWDHbMZU1tQyjNMSBAL8xzAvm3aRn9CoFLfwIhiBhN/v7q
sdOYr0FZBlvVXlPdN1rf7BD1C1+7cXPVpGtm11SM5biulgu1pn7pT9twU7YUBusfibq9Xzpwl3X1
Qw8FNbXOIzNW/pzqJ7525Bx1K7o8ljcsZ2HoVaCVVM24WNkV1eqsTIdD25WnNK5/4XWv8Gnzi9oa
ePM/flG1MSlKarOMVXtNZw8sUdOS/GkftQRkny1/22CAd8FkkMcAUmHV5tmLkIinbOjK8VyVSXec
nW+B7jcnYFV/Lv7VNiowBy1ujX1kWO1pRlhwWXQFZYDWtcgM+GvbXIcdXXaqy1AV7E0TVt1piT+s
0K+O1CDFdmyHrwQ5cw6q3ylUP5FaxYn2EmDUhaTYcqxffwn1w1x/nagxmKS68BHUT3BduPLidH2o
zky/c8ptOqe/1M+gfqB/9VP18vcZCSY7kPe0UT9K5fg7u8qdvTrTLj+ROvO8ZBBrgI60RKTjBpnR
GqjVfEiDItPXiZk0Jzk6PwoN5Z+Cv8Rp9SOgk7Ad5X4KDXZ75jl4+9Xjy6ofugMhWcyf1S7U5X68
7G+5ph4aNtAQ0Kary5mRmB5sCu9NXSDVuePPE7o/tXo5l0onPjol9bPKozXt5N60tvj1YZ7giI00
wyRhD0N2pJvpgbTnLf1LCs3q2UVeKQKCnLfOUr2qY6m2gbyUcnF9qNbUNqFpNB4YQKgjLZK7QZOf
8b/Siv9RgpIN2/nfSSvuU7oYZf6PsorLm/4uq7D/i6QjwxWmBYHGIlb4r+wktBGIJxxEXq6po7rw
eOrv2UmufAYZK5JGz4MP9Q/ZSY4huLii+uAmJVBc/N//8w/Gh/bT4z+NEIQLfNJ5sQGJhukDE0FY
YfHn/lE+2Qwp+mHH4PiKSYcvZxMGMM5tFwRHFkSvY0N/dII7VVG4JUPuS+oZFtUtA4ZVCpw/78Dv
IhlZF0BpqROkYNBwc+iJbR/RbWknHT09BeVT0YSNtQUxE41FfMbXyjwqXVtwk9Zj031MNTR3sGZ0
+ZlpW96ysWcDCKKf7lCneafFyqH7e+GwSSJQVWbpuKfKEa+VyNN103Kvb3TNYS6Bh1OtXReavZ4I
K4bWFm+Ei99QPWVCoiNvTL6pHksXW37Y7gDjvfrZbCKcCv+2CIGZ4A4P8k0qGDOoh2meA4jGNbK+
vlg9oRaxfIdaU5+i1uYCcrwvMB5ScEYj8TtqJb7II/lh0bP8rBZwwGhrLAE6UvjNzmyaJx/l3Omy
1pUEhLpEqS3AuEMDj33Qw4VYluzsEb7Ixd/XHvs6dndlcAMpAhBUy6zDs+gsXhcJ3RISL1OiV9OA
VlcQD2JDVERH686szuQO3lACXLbtXe4I+tktiroCPQpes/zBHL0fTsXdcaiXkdDh7Gu25Nkmiqt3
zwMA4s/uYzAmzUaPHCjHiVcQ+104qyaEzOpp33ovQj5MaPlQa+na8KflQIPhhgQbjOxNTwrnVJu3
YWcat9M421i/O3TEfujoO4KVDzo2oqPm0egw2xAXQW9EpDn/tgqjuB38DMj1kt+S3wRswj5D8OkJ
Oei3SWd+QHsdcIYS8VrounmLanpYG00XbCxRWrdVI3A0D9xc4mz4MlOdmVJ/viFI1t82AiVgqIno
lvoJR2e3EIqLXweCjnUAhZ3fQcUjGzRvhr1FgJQNcmXoVpip5r1NONBk48DDSotpPR9vUAXYmKgI
CxknHEVTKW6I/3P2rkdKjnzOr0b2HtCTPDCHlXqBk0A2Nhttb/BPvyVbwLo15Lfu2uh10GThmQBt
9dwiX+DE+f1sClKP9OXFCdEPdpScV3NaLDfAr+YbkunZHyKjZ6H9cJcu3C1EQZxGY0n2YibApgfR
tm5throJwWk7TJX/sG1scCqnd2QrLEB2ovwMj1Q/zFqzg73HTFNOH1v+OANauao2XheSXIvTi9hh
HcSIkh8bNn85ASqtHplyNpFCHqTRS0SNA25eFiy2dfO4iPBliikSc2yY5xJtpxzriomThTyIh0zG
uklLbwx6epeGw52ikvZiqeiXNODla8gWK2h5Bg6gh1Sy86rEg5Tu5e+qHDLS1z+UPnGGHfUgfiQ5
w1CrqFs3DbaBg05+4bL+kXlg1RCIjSdTLsCg2YJfzvOBsBWSe6gIiM1A5RLV5kFt8puapjUDim1j
Gc2WSwL1ZqluiKsh2owOfVu9DPMt0SaEbpAmDStE3tGxXPxIp2HYRnLAnsjFLOdjak1tmzyIqmmG
yt6A5tYGngAlgnO9o0BJftiytSswE27gf7caP9u1coCovtKSh9+NuDG2lz3Zj2B6PerajM+bE1TB
DeV9Kk2+i8JFLASJGnaz9QskOGRnkCMtXW065fq1JcuKrho563IAoqChiMDxwgSgr0wMgXqhU0y3
8gOY5Z2O0zIuSLsGS7HLNWfGCtu9WNK9X1PG35klrdeAnR4PaFVybSQEJDBGKhh6AX6PvobTEWAz
xsAuzdny124LwSAsbtqhjnYi1n4WUpQXU/7vCwE5SLuUX4j74lahKk6q0HUtno61B88rBpRbajox
b7Io+ams15blU6f3oJfkoFdVgx0Rc7tSNWIyu7l5IaNHtJVg4nchV8YSKKJJtAi8LULLsmbahJ2F
9Xwwf5h4obdEcWGKWtpHxamvx9bCA0CT8Jtof4Vy6E/IzMyEQw5iXbKUOFMLHzHxZETWOvKc3+TH
NEBFeGUGCXMzVT40O/lqNG0zuRqAAoOk37p5Aqp4NGOUTt2umY81zexjDJ6ZyZpG9tU8g6de7Dcz
exrraTh++rerh8Ol6or7cG6B66rdgFtrTfjqclCP1ELVKMXkQMSfP0aJj1wSx2KaZBVbUZnEGEpM
pJkTRJ/U0TrTOTpSeYCmEHKXeXFXjQksPaiRbyvg3nI3uRZFYM2gzAf20iuam1HiZkHuR6veIdO2
R/OzCWQxX4FXaW64MROFxGimE2jDahLxaZZue32IvugdFwiyH0mgTcZmVU1uTyF/2FwhvAuFIUph
ckbuCsoH/hrUZHWMBjIc5eQ1J/giSePgkDncCyoiaStZ2HAk1+a6UNvapX/Uw6bbqcubWlhSpnp9
qMtLXh5rFAZDt9lEZci9ta8O6uwPdYOrgVpVC0LIybfFeo5AtbtBW+1RywO05UzBeFKLzuipnLbA
JyUdmHTLWydC10GKApUWc7hn4rdsO1t/V39XXW/Vd/n0cJGVm8LJAboy83f9tYEO5hikFXW4oZ5t
OLjZWysAh0MS0k9q0Wrgd9qcPVLqoU3Kel3vzQ7xIeMvdEdadDZtbbMU1XRA+6RBuMFDJo/MCGZl
if2OEA3V0lKdIszZGGlxtVzqxGNQkwEhVskQGTuSJL5lNYEsvDH2qEO3rsmFubbSM6K9dK9q9qpZ
kS8zdaVr30I9c33ayA9t3xODInsa181qDZNcdXSHd8hK7AHQDcD1udbJR8Se4lOXZbLrw8ua5aRH
C9xrXzuhAR6aF5dpSHld7cdKOOVwTsirotsCNoR/cWEW08lOMv0mAa0iIxmPQ0X7NnRJSoib4lec
D8bJ0CzjRF4XuVW+/zjLuoUCo6q1RNafirhhhq9W1cbra/7VNoidhA9oYbq+vlitgXxvDrReN9ft
n96vnnBkrUSt9RMBlJpm2ZdTr6pyAIvqLKwbp6C2POFnJr84WQNC3cDg2dWBnh0Ukft6C70+VGvD
YuNQUE+rx+o2e32Yo+0jcgV8x9TEhJbr01bdckx582mGmRm1ejzK80jYHtLSFjVsJMsAauHpEwwC
Dy/kYajH9WhV/Y1aTMheNzN3ZDD0cbupjApHOp0h7shcok/z3A+nYCmD9oAwMtjPYbvt64M9szcc
KO7LWq1C/WGYDKeHetKnp/54Vdwno76dcgoD6lUFyK+yOi4uV5+tKqW08my4ljvpWbV/e6ZKHWqI
6ilmLTWdYTlaWWRDhWCzMsdoz+qsKsPXTzFbgYLKnYbsTJBeuilV58JQ3ZLLh/+55fqRgSxRq09U
26bW9I69u1abP70qov87X565rKq/fvki6qXqcVy7vEo9vvzF60fpCUZJ03e64uy6AKg/ff71W1y+
9vXp66f/D7aV+Tlxa70ZdkyEjkswI8xJZXosteENRKPKWg76OD9PhT2tF0qieNfrOzvR6YMSUYTT
rXhNYtStpV+9ptBXGMwuYleg1N4bgfvQplP1lanwb4bo3zs3qrcL9RmMlRohIiYvN0rQl7kpyJNq
oxfoPvqmTwhUd3wCyJB0r/IAJW1LPsM2i4nR6Mru2Spj7jQenSUC7TsIDMPzMiJQ62v9DXvTQpnX
QDHknsMiOWsRGV9IH+CdyX+mPTELGPt2l2nc+BwwBuOcbmvGp+upS8Dhdx0d7BYo7dBU2b4qul+B
E8WcvogbI334ZnYT6nDnq5d0iHSqhBIk5TO7aXbzZLxbGmShYTeUMOLNGmYycRLW0e2Bt3O6HNI2
pfjFfsta+4wVuOfSF3+LPJI9o+jnOH8AYIWlB68UAtGwC4vorRtoBrtWdLRrJqQFaYmhZe2trro3
qrDjp6rhgIf9Twfnc6X7Ym8GVCRQXO1CZKVb+G5viMl/Cm3TOLKAkc/cW3mrjBd8Sgm4s9KdIBcQ
aEUOJzdztlFmfaRB9uhTmngd8g+IdtueIdf93KP6IBEBBYgEuukPNcVHugCWCc3SbeCtFcw47L5a
h8774ns6oBa/PZYphkM9A82aWEDimWXvpwZlPaJuzBd0wIAN+3vf677rSxttpiZ8bSc/OadAN9cU
TrpNxfRxCwiIyJ8U1nAutlNjZ7u4iqDYW973hCP9lHCnhk86LDs9IvpqMl4CF9BAZWroaBmA5oxW
obAa+6kLTqOO1iuqJnqJofHFGxt7T8DIMcpr+ym2vS9eld2hbWL2HsJTQKNNa4TMxXoaQZ1pW59y
xiZgl+9jx99rI3rkMO9vyCAIfmpDe8N/iF3TlGCRsZEuay5wYPBazC5cJmPaGXgyNkmJk0PY2Uks
+r1Pg/CYhl1z0t3kRh/m+d7HFHnMtez/sXcey41jaRZ+l9mjAxfAhVnMhiRoRYryqdwgZFLwHhfu
6ecDa6aroxcT8wCzYYiZVUoamN+c851LVaMOJMOR8B1EfBZw5J4AWnaqrW8NMD9dNZvb0UA6pzwk
4okFN81Cct11n7ftgwt29DBUbxrgeKar4HRM8LoJfDWZY/Atik6eCalDGtdDkjEYjKPl6iE6984j
uK1kIkc4AztTyPRXbcpP2cpHC+fBrwp9XcUliti2VF+5tdLXwzg3O4O8gLOun+MWUIsz0kVaRtnw
X7E1yExYmM14IfAEgzlQpFQ82KVqr1PxwxoIPk5rn7iyriAWcu17du5q3Usfm6o81OFoMcDS8ECI
1yIOtllEREgFsMtOCObKQ7sjEYFkiylt43XRt99BlMlNYHlP0qnbfX1SSWvtLAtUVm3XSOjUiEhN
y4YVWFhON3mcmWpR5rkMzCuE9fg22gwR7BCoPxS5uGZGcmcDLk5l3rd+l0G/VY4OGd475m40bkuZ
XOpAdD7Rxb9ZRnMPIJOqjbIGfRhXPqemCO2Y+xhV0WzTKHgDepYgjGbVLYlbHPSnytGCI8F0iAoA
W3S1dUp1PDbaCKwoEUMKvbb9HjpoKQHXKFwUufKXkNjKAncVd+2lQOKJ69DeKhvbiPs8KKh/Hkq5
jWvo37FtnORkon8Z4o95yBa/h75e1h9Ya0SwLbz+TNbHq9lIQJrQI7ZkbNPivvZ99lPFLbkhXuPs
S/AUUuPwrT4YU/Ceep1PR6TvXjDuZ7t8FhFY5LZMsY844bqcIwzLi6I2ssz8KSfHExTeBgSRumbO
XWuy7gAN/tjDONqE8EP8IeyAJxOQs/Umc1MRs+JHYq78ePxQ4fB7dNGZzcNLF2bEflBYjm325MX9
izaxC82N1B/b6DRp431h2J99sYUUl61jJzl6PZEHNaST0hnczaj/DFGlb6BG/7gknhOES/iX5/So
fTj84gqYW1vNF7F8QDAosfVjnwNU38F3tdj54fHBIVIVm8qECO1RH21GFX9Wg+9mZe0nqocSh3EB
Dzl0NVpPl1sVQfKeOpOG6vom1AZE1qS66IX4JiUXPXf8y7IwtEg8BwSe9Z8KoRQp4hXnBUjCOBJk
MbMhNX73Tm2sg4qkDOZQVYkVwlbWJWxjP9BDdp7T5OJnWttdE6LYtMka1KJ3S57nPMBkh1IwGhAF
WYF6t8wUQj70xGaQJ2Xb9kUU0bnRy2IVelhR0sy9MG92t8mCNAtDwsTIPSJtZqoe6kzsuQuju+us
beIQoW4k8xuwF+RXSWf7vW0Um4iicYVpploR8f1gx6VEB8mMJBo/LFjRm4RvpG2z1yaaR2pG449R
XkOAB2uLhMjNaE1cCl+JfD21H1WUvFiz9tF5MRvbQOG8mvv0QLt6mYLCoCyI7s1enK1IFDtZ3eeF
uLozguXCS+ptr43+7HXlOuxCEJAWF+MoqAFAmC9wX0t029yXGSA8Wpr54gRcIIlm1x+qsFC7pkhM
xjzao1WioMoV9q6+Cteqy+N1VMLxHxPQ0ZGHm7hrrymsN8OJlwNivov1/DqWZNcmfGW54xymkEUi
ABKw/Y5z0oowOpQwthFlZCB2wTGDY6Dy69ah47xUaXNSRXR14ro9Yef7tLBJiQogsxUDU4BigKGR
WWAEXNVWUJcCoWPA7IIvEY3PauZz1BJA01lAsgL3MWQAHtIHr6aC7Y1HIU3AqcllhmppaGbn6xGy
4wqozkaAs2b995lh8dqCgBjQl6EZ9dp+ZUoXbnwfM0SlBDS99l6fmnw1Vua6N50dKV1+KMvwDz0H
U3yghd5boxWPXhX2K2HFEyPhCjrBcSjK3VA42dFIYsonHTtBapjbSg2PdLncqDnrGqFxhZMIrZF/
QxgL9bUhpmeavSdCodK7ISYoJIuZkkHisy3vHC1tyJw/gprLIPT2G+Gm83kyqwcR6+KkdQTbFNqp
TTqU8g2CW6yzOKjmunrw+oZZsyv8OTRJ+Aurcd3U5YmReIQ6g+rWoefTfmkOE7iW3mtNPjgW0tTd
Mm0qrmHsOfdAMcau9H5zOYI3TDG/rTpBeroaxaVv0lOj60fP4w4ei5AUgr6AO5rFbGBIzp6keSiR
GVbWNF4dU899XRNwaxI7XjJQSZ9jMrm3bBbsQu2Rh/nkB5Un7Bg/joT3qLgnbXRVfJWJ9R1r1FqZ
ozSMNAyEhkwf7wfogOkAvo60WoOMe9/O1KEa9AiEnsB0z6WBC6KnPwzEHkZpjYrblQfbYrabDZ5P
maSBPEsbmN7c+2R7Sa2oofcah1XZM6D0HFJxNb2Nd+A4NvCBmsMgmmRn2k227pZIW1itdmZa686I
7W3J5oZ7x6eyc6gDGVflGCLZRrbBXVJCj7eD6Cduzwmxyjn3V8pIYtvy6tG0n0jNEc9BIzZDOLRb
z3Ww56YbWdfvbc/gXHXGq2VQ3HuO+ZCH8q0y2w0DvAcBmoy+r+j8UcykoBB+vdHLmcQCrV9DbIXn
wic+RVrHxCfEw1GpfTaeepVCRHSgklnjI2BZ1GTlkIOdPToqStZWblw7Fp3rTkdnX7jTpneHGFwA
f6QFWrDSm/kVdzl9QWCQa1PEK+zJrH20FhcBmzlRzd0GzwglDHsxjDTYNSNW/txthi57nvJmXDtx
/m0WDlnH+Cvox0DSihgJflkbx7r+A9Ogw04VkISZqmOMWqlsbHgcDiPfNCorfAzkKiQOSo8MCTRd
DnobBZXBzM+Zzb+clRKJZIuBdzDvdThgVF0pLM452aQLOiGJ1W/FtX8NmAt7YGq/N12iuOC5eAgs
h5NJfdhj95wq78ECbzXWMzMGgbcrmP2mRVBjTuPHVGAozQ3vrc9JWtAdfTVXtQ1GtaJdiyYiZ9Tg
M0g7AV2LOFNzRvoMgHIXk3mjLe/SWIUyuQcq7/RI69qchJdTH8efMsZ20jcYJKXxijjoh2idbSJH
ubXD/o81zZc8Xb5AuzrwndG2WbAv82baDmSXQVkB7JF7b+ksdpXT/1H5+GJEIenE1o6y/iNIo4kE
QYrlwrMfddCGpEs9pwnBGZnWARZUu6KU06ZYDLJ6vpIuJ2SJ2H3Tm+O5BFJaBkjkR+eDgNZ8VQ2h
58+VgQaKrM3X8GbhDktxp3SjYkVZj6fOurAaCjf2TMRGNOcvehrwOS2OHTM3N1M23dO7MAmS2qmj
JuUq7DGu0Tv1OhM0faFLMVLiE9qZj6yaApxojbWdou6Lve1PpOblrxg8hgaHtm29cJX4rlmebasc
f24f1pwYEWwkj6t2IMmRnMfwrtd6bqIhJj4261iRWS14svc9rX61Q4I+SOAK3UfOnoHcXbqUgKwC
l4VeFn/rczSvnFy+l9OaXFcSuFIyK714SSJg6Mcx2TrayG7FIJ+hd5iPzDFkL4aJbVP+RDOJyVE0
7aN4+hRFZ6wJXTgEwfIC9L7Yi6hRiMiwmmq/VLjoQh0HKLJ6MzsTmF5/NQvtAZzRvZfwLeVJyCg1
H75Mj+DVjvsTjXytSOqN4+gldAJMshitzDB1jzAmcVtpER1yFF49o0SWlAPnowulAgBo6fceuQVx
ZzFh5qo2IXIZC5dJqTeh8aZ6V2PBBxJwi7R03FOlhNsasruJJmxJ+gSWO4b5cJcyYYjlgmFwhg9Q
cdCxSbyabcCxFSqXbEheJ/ERGeI9zEnk7lpZgYrj7txZ67gX7QWEq5NpLEpG+2yYjjwtrFqgrYRT
WoDYGv3E9AmjO9r4fdbq9aXPwHQp9RJPMjg3pIq7xEX3cFsgVOLqV70CXbzowbgjT5WzFZ2u+32a
/pC7yGKy1okVQorZmhEKRpIx1p45EHYxoQXLO8EkkejXDDbsVslH8pFe1PDjRUy9bfEyyFqtCRn6
rckXx7G5y5k9CSulsw8yukX2RCtHcQVwQv79JkviNcuvQ1Q5F1np5ByWobgrJgJ2FJVqnVhUDqQl
j2UVr0XLFUTvnHXuttdIYylYpxaXh+TqRfgNlf4pwqDZTbyEdSW48vGaI9Mt/ZqduaAcbTz9vPSo
MJOClQhEzQnJWyLq5U0hyAfsKyBfGQaEWUn5bRMDV7nXuNOJ/RiyjcLg7cOZfUnb5qfLy59FUyLz
+L4vMCzSqQSL2KyOX6PBczdGjJorzqjOtV9mHJFY2srp7MRfVpZfZT7LAzgya5VTd/azOa2M2jzr
rfbSEs+5Gu2iAEGjr8RrHiggQmXPxRhDn+iiL60HplCjs6K7JwKreuameTar+cEhh2Kd++byPYk0
8dZDb/Ie8Res+9ogjSHkaAGATc5bbJBJUlGbeY/mIN4JQ/W2kIw2JmnSCbG3kek8wX3HlGWdU4nE
IINDHofRlXkcRqkhvTqS9Skyi7odyEtOnuN+fsRv/BDG0yHuqkvX5lvA7TI13kveQgCM2Km/Knxe
4UDuoJw5vLS7MQbXUMzOdmlMZ2KFOHEpaENxT3TvhxGYL7OhyNaY1U5h+U4ipwGfgFYuX+zL2ouL
B76S+rmHw7Rq/koR4e2Cv/5tzf2DwbdlBpaPnQtO45M7z8+1NeL9I0qJxSUFIl3p2kn6fNvlHDGN
VZRrYqYIcyflXm9+z47zG6MsIwRxhsX1o1rvt6nUZ1F8Dm3gYLLR73K4/KyRHmqN2C67+DF4sdlc
/RD68pTJ8hnrx4xQziO4pnA+PY7nXZuq94ICmyAgLkkw5tMVnOOPLGkOTeM8FTErIitjUDAerKmA
N1c9SUlOG0m9jmifBiffRiOr4tINHtxxZrLcNz+pmz544etA1pnRasBAEoyo2Vels1VqHO2UaWqL
ZITsiBBmZdPX+Vq2XrUxRP2mxddqjt/Trv2ThxeT6JZdVZEiEHbuuTRgfqjoPoAQAuMd/qD8kSRX
g2RZhlWGCfLRKNfs0JgiUWlHld85MUzvN9Nq91H4qxlD7ZB304MW0Ao6sOiz+HGOd/8v6Pu/CfqY
cv6vgr7mT1gWQJFuv+3w/Z//YVi3/+W/5XxC2P+wbHhHJnnlaPqsf5HzGRYEJSlhBgqby5/8F0qS
/Q8DRqFEAGgYMN08XgMahS76z/+wxD8Y9oCEhZ5qQVtDnvdv8r3/Tc4nPJsX8C+UJKlL6E3IAg2p
G/Sg+o3W+i+o2bRVczooL74WAehAFOQ33bidwXCDPQadFDJ0qV4jsw6ODKo75vfpizvG36EetWs3
piKE3YJJ7p8P7uI4IlbnDtOC2GSjeb0pcm8PDevWri6ZbzmS3lQuO8GxW26To3YGSWywo+ShdBbD
ZJ4YpHWiH+mb+mALcsW6CIRbktn2zh5nFzJZhNwo7Qfa7zzdK7M/Bab1lWRacK3JW94i+XgtXOTl
s1zXyEOutofaeZiuqq7jh9TND0QNXcToYpxpYcmptDlwSfmMIUCC9NNOoYXcpiaMc/uX1P+2S7pp
k28/3fTKtjG+VsMSFVvazFKKaiczeUl7PWWjQl5C3zJcHYMvPTJJuMjcyS8rQAdxbqPycGGLwHGz
IR2obSEYKFXLAyQLk0Xxx5CHzammq9o0FpVayLvREvKdUA2Yy8NNf317evuJ+MvnMWUeeguzKUJb
23cO9twlyiOdyfObgcfjl8Nc+8/lH5xMe09tCWzCZTJ2e3M6/xq5Y1UGK6OLfcYCz4OZ3CWRThjH
ZJDcUmLjN5rUOboqkhsq8Hs61w0o1226KCjwgFKmhQaIWQa6MLT0vl2J3ibySRMrtaiF4s4+hIHb
MiovSDoTi8lRKhuz/+A0p2DG04e7mvlk6G4J0ca05fTiYHrFX2vF20f/b9/E399OGaeWDzHzx7SK
nU4lv2eRi5jKHStiI1GE3B7QJDW+W8o/OuSiDC8vum8iFHdqcUjYy8lw++nvh3HJ/zUyDHjWJLcm
//zx9nB7Q//2lF1PfUScSXaMITx0Kago1n/5ZG4/4vu8DoTWr2NhvFuLwIOhHHvd5ae/n94cMrPT
WHsXCentm+aeUf51CNye/n0w3H6ap5F9h2TkdDsjbyejMxd0tDenzO0Pb0cH6oRfZs4A8rZevX10
fz/8/WdmRLI0/NFhEd/fVPbZTR9xk9/fgpduf5PNQ7BxK6JSbtlON0PL7WFchAe38zy/yQ3aJShY
OlHs3xwujZlQuv7tePnreZZu7al7sCBGoDRaVskRq3xa4uwjJHby2PUlSi/NHYmg7eaj6cJAk8vD
7entwYDIAPOo0la0TwmiDQb2u6ov0j1iNlKRRxYbzOIQ7dw0yEvMLMKmYip2xdjBCgne3JI5U0l4
hhMTkOOa5vPkzvl2uOn7bi/K8jt8Skd9ueDd/gBGWnG8PZj//On21GtpgTx8bXDsiuO0/A9G0JIJ
Q1gLNwjyGwtxSPHanuycVRo+otDXzHLmffOga9p09Ooh3s7W+CvOGxg4cEaP1vzCJ5sKqgWUBoHJ
Qx95ClJ8zVU7kiyduvDUONazmyw57ssHWS8CgSin/Bxtg8S4Zel/+4s+TvL6l6N79WEaaltcxJA8
T1M3c0brhBbOD/DkF3qVVfmqby/JPH52DVppUxtAdfR3cdjAnONOR6BR8B17IjswIYRXk3ekajRP
mavH+zBVr7pVQ34czKVw+8hh0GwgEjwA0fea7Bjn+t2Qx9m2qPkv6rhjXI+VWA2JxxA8O1euU+zc
cXwfyRAWY/oeWqV3IFuR1XfuzkxUZ2q65VAY4W017EWF0t8D4EN+CeJ3PSp1IcMerEGyOHgL7MdE
lILT591RHFewPCYbRxW6pzQq7vAtEuZU9vGdRVApSrNchvlZgQlg6DCDftHQ/lrxYeqMs6jHJzdq
BY08pDZScJb0FmX4k+L+Jt1xX8uBTL1BHSsXMWozRu3JS6dXWD6sBRO4XW5UfKcm7e/oqi8NRdRx
roTjm24GbqBtkSv1UAu0yIfO/BLT3u+qZLrXEhfT9YTxGHz9gqqahjXN971pJubJaWV+KFKXdCnE
6CS5oZ+C9iSDdEcznLDvt0iEnsqT1njkMBY1uoSxrXetYiVrtkHnEwhjbMLhvgzRzUqr7tawu9bI
aAi1GucEQmrMgsOk8c4SiIJSlea6sUxza5rKXLt5+mcSMxHH3vSsGMBkjT08A+Uy/NkkNak0HX+E
9E2XAuvEZvjsCYNJbYJztK74pVObXTtCIFZ88SPhMal2GaeI/zn8jqaMsJtMyzYEJjJMCvKXsepG
P3USsUUu8bskRYO6XDuSdlKvIrsLr1NWncAT6/ADQkRIjXZRiMponNiKqryHiiyJBUWT3m6lpSZw
1mhFXSXObiUrAmdx4ArqpM8MWQ4wPF5XbKpsi1XNWLuu+QYeKFKn0oPLMhfGoYz6ja7H32kIWnFA
2bCKHOjKvbEmWRt2AvfzfTdyAvVF9M5grtro8+BsegItD1pBl81IxDegtZ15Md+ONSUMG4RGcjWK
6/lbFObVyYOFhXhOMz5TcjZ/s+98R+G2CkbvPJT50XI4b4nmRsmUhJcBu9zeyHCOL6cqngzy1KKI
CWCg7sijli+zE2jbqWQCIukt7KJ6SSfaHakdVTMSvGhpapPpydYAzr0ZsOgx+YheS9v7yoyE24mO
rNrVpXYh+1vlZbKDyMM5KXKSZQY9A2VEnp2a1NVb9AEQG20qg+ErXELJ0yxI9nOGsKY7EBbxNrS6
sak0652u/TjgS0G2+NLFcApI8flJG0c+FM1zMy18/HD0nbBLDw3kWAIhCuNYlD0vNwn2rYlpNJBp
DgN632jGeDVS74kXeo3jUK1bZAnnBDJgPIWHNrf/JJP5a65CY03K6J2pB65v6cSWhGa1iSProgS1
JZs68pDIBiVxVdfOeTCQmp7FJ92sfyoSiVZNr0fbMgO0lwitWJlMZhgr1j5d6CdB6/eJ5tXbUa/P
cUCcX9lH9npMxV2nxgu4KNYXRfpgOKzz9Qw4cN89W2pjknXF1r45RYR9NUuuD1sjBAtpL1apQOpF
ByzXjUvyD5f+cBUsoQl1xRitH9s3oBXklt7HJbQ4xjOQdhbPjN1mOzNVGqlh5oeUv80pDk5NQCSk
jIi50TnryYdkXZSm18GhlNEt1DSCyrtoP5nyZ1uHBeNcQDxWxa8ojKnEZ4a4GYJj4XhvkYv8W8Xo
S2cLkUk0qL2qCG8dU0aZluf4qVZ/F6wZD3wQGbu3+0p2mH+15jqDS8y0deQkkoE7PpS54naE8YiU
2RpLMmAmfIChd+zHmCgm6Gzk7BinSRAODmbuwr00XFeKUAUmZyKItY1RGHyw0wwkG7Yncwli0Ih1
mTK991OUhsHix2Saz5jnZpu/Pb/9FKb8ze3p0CZMYzVKsqV9uT1QmyLx/OdTbokF6VLF62gxXu7z
AgpqXmCEXiLAbuH2t4dhqY3+7WmpRnkIR+T21HsmdxMUYNOTaTYEdSUVBqShjU+OYmFT1WwAb9Jp
LMAZXRIzb3baDewHbA9F9mKW+kSeezv5NdOyVc0OdKuy6Osm/r6F1t9037eHZATZsnIpg/YF31Je
58jHySvfGO2yWlmsD4UZdMdseRAstHZxFN81Fj5DRoofaahNvmnkh3jo+93tjxsRs441+n2uQwsr
6+loh+gv6TEwXOiy20iT9DBtsbe6rvE9YY/yXUTvVINxJQ+9flSLR/nvh26pyg1IWUtbh23lf5TT
N9F0XjGf82xPEnmNa/wmmO4sQiv923MvI8AzzZ37mww3v8lrbz/e5LY3We7tqViM4RgQlsp+SLuY
zenyI9cuhB86haEadtlYzhcCakAYWOJJmuUr6+d+z12ESeWoh+ewr8+zlVvPVhisE9O9annJwV0K
7Z6N/7eKzHS3WMjYQiqotRWqtaBLxou7PARR92fO7GybSWciXRDoiGjoj5BDeYghehJ5o0D/HReU
T8L+isOp8q2pr9ao4yX0KQ6RKC5rRrW5fS/6aR+QI0lYqP2hwJnf1T2CmSgOIWtWtKY5grSUnDLq
NnaCbWN8jLRcztCWjywz8+pJA/iba82b6JIQZJhG7HdFiBfduLayiOp+6dFkH232D/hUfibcDOdO
AHwnPyX006Vf1IkB8i2Jx4k4xOY+WuJKB1tSf+olKoFEnjjyWGNGXDLtWBSclSWYsdiW4cbSovFs
eNPDmLVnaAAXvgiWdNkSKib+MEpLL1Z9SIqZ8PWosjcm+HNG0xliihkhet465bb1JlCaVTzdJ1D8
t8KGQpmSHd+W40iYr4nUeKzPEKzo/zlgGMCyiqlqo14rB4aRPmNYCvPmMDbuJiis5gJLnqDwkohd
UKfcz8lmOrc29gZ9aP7IiaGBFwY7Z93Vc4fpClnoOFnXNnbLkwm3eAU1CT1Ey0uXJilyHpdglmRH
m/oeIJo+n7gqHNre1Z8nB0ODzAwDf3D7XQO/3SYGniLiWbZaH1k+sYAx0UbQTz0xXQfP+eW41jVi
cX6YkIZog5QPyRhFWzcdPxov/K0Vk3ntprq/FMBdCqfQzlI3g52n2H5jVduVFg6GiR7rwdTZ7EwS
QDNVC2FlrD5EkZ0K2VPPuQSwdyV6TtiAgzmYzMS5UiVo3NfKFPV9jq7Rie+R4t9hEbMuiaGddGSU
e2vMvzoA/v7kZZg13CS5gDUM14XKxoe0Dos9eFmmKbia0CzcOcCRdCoKvy86JIGNEIcm+wVVkfak
5HvNMHNtImVBKB4CYxO1YPg63tGK5DxCKIEj7KLI9aBN8WrA/jNUnttdO0/mmtUg7xTLGWuQ8mgw
dNirOnkrbRrZOe3uSNDV0uAB9cRjzZRmz68tfIK8au7y6PG0xmF7CaWV780X6ZjeG3HrR+Tl3LnB
aPpTbh2ZJz8wZx7uGpg7d7efaFHgyGkJERx2U+wyOupVQZlK30Ne8sAKmq7vrEVhxrbysU8WVUmg
JycCa/SNVpLcxM2IBAmEZlYZqzMqHcQttjNsk4kYzqEn650NuGF7R9i69lOaqugR2cTqrU7lDinP
4kTTd+nS42ghVGTvfsSNwQC+f4nGQH/Ui3fVcX6Rmb6t+1y/9Da4Bq6u6bpoPgW60zU2iw7tm463
1Mhn7OSgm40eQP84iAxkbpjfuxWOv6z9HMCUoxY2m0PUOeEzwLYjsl/3UDf8iiwpvwdxl/WuvUa/
y/Kp6dDPhU150S25SxC4gVCuu1PZdR9OJsw7wOCYpxTWvERIvlXiDHxmHWovS+1bVQ4hzRbSNb2w
X9Om7BHyJ0+q85qLiOQSHob+YbnGtnP7GCJNOGihHC4iyWnvJywgDvkrXdEQt5lPR0vPOBBUhHzb
FVcrHsKzksbWLNv8Gpn6hbvRexsIbG/u+AAFX5zjkiOwI5FbVRKHfUdWA+yaJdcm1VYA0aqt43gv
XGiyg5iMAy3wVyWb7DyF6B472xm3AaTm3WHGMOejOnA35WAcDUJ9t5nbwubUXYdvNgaSXv5KcexS
YnYIRw1BlI8ncPT15oapsY3iEueTZqeoliJchpXR3I/zoB6Xaeq4XzJOv+Br7iAL+pxTOBNs+B3I
25ZjuISg+mkNxNWout8j+hfHUXxSYgz7tJgwNEItzJOoOMy2G28K1dbbImVLr8XjDqPf3sucPwll
+4tFda9qukj2iTYW1GNU5TUUqukjcTK5DmxOJbufWKey2OO2YgQv6Tn35CGBpHvp01I+UF73uL3T
hBQa8n41fWSFZHg/7Uy6RGF3HaUuinOSBp11qAWgBEsKbCWK5xps1TRP2tqNoGXL0XDZQiGVHOO4
XbcGBexsU83fLDb10JjboTEut1KMLShAbQl7EF/Qa8d+dxM1pQAIZ74QxXK0OrXIDRVg4SocVjXs
ZZSRZI2EcXgnh5Ew34lhDMV61zG3loFbokdAR2hIwdBHQxlCskuosq+xmTzI1/2jg/Qms43uZGrW
yUsUUInMIIR9blaOk1UHVybBM0GpiwYRnC7g3SFDAFJNAhpFin+3n6uNQHt49vKJot5wqTkjfMEi
nVmvnQq9bM4su6ueSNfBDvqtdPvpiVS0Xdomw55RlLUyEHL6ZUukF+H20SWT1N6E7MH1pX2tY30F
0QM6epX/NDouMqStw4dsqke4Gbkv67THzROg9IQBOU+pyVgTtEYK6unssaz2JYl0iGACX3fIaJ0p
f9ANeHStxhOd1E8/6+Od0yJIpmNsiUczfrzOYGximIdhLnx90uJNmOYwEN0Sl1THoENB7PYrco9O
CsmW1yDZgldQvKAXg89jBve29dEliXqzVMKdbc4IBHTh6KdZJIDddReNVNe9V0h5KtoJfr7VP9QN
OmQNPRJXGCvYybTRNlbVMP5sxWPBjS6sc+8u7KO3iVi341AvTnQCWzHLlvUp11EG9xaAUu4zy+Y0
5X44ZqUfoYth0Zdpd6HUeyjEbbPPxbCvBOL8YjlgzcbYkHrnF3Y1ni2v1XZpUf3Sa7e5Kwd4WQ6v
ftScco3yy8CdVIk9AQEf5MRWL8AGN3HPfvCW3KLVw26utPApCYr90EqOsYL9h0gQJM2tW+4khGsM
IsTa5IO1yWht/VwPJVlkeuJHCM5ZWVgLsbRH8+8V/Slq8Elwm9c2QWca53jJh2GNiTlezNxIEWds
XNbsaZ5gVe6keDZZZ2/ssR3WLssa2ocaeVXyWNqF5xMbY5GG3hrIUqhQ07q8uOFlzBp5atKGtLn6
lgqYPQgN36838AU4XidRrSHcYhfNDYAWe+2CsznEJLMTX5udGUzsBgtUA8v49oSbrttaLeyWPhoT
VkGOOICY+cKSPDJrcLsdTNzgYgNmXWe1CPdURVvM+HwiM3rgeHYZHRs9SbSlS79WNs2GGWS/cQZi
uKNCK3a3D5p0hbUpxARdHUmTGegnp6IOpj1DirOdi3hrJbW77yAWBLHTPAh9YfIR5xkPklHXb83y
6nXhls96lsx7GZpL9A0y2cnozmVO2HM2C66yaJ6D0WKimKvZ2FIrMyBt019WPWKJyGfzLshzb1dP
+WeXpw1SEs/Ze72eMY8s2JyYxR3425Bwd2Dn1tgkp0Wd+ldwz8jG8pAiojuwKDx5ZXLPPTk8uV2Q
nQGtoVFKy0und1uTd7arxpjGUIaPAbPNc4F0Ix5+xUU83LkpIGg7MGvfcjsbDKdHk1ZqjzJJnNPt
wW36hF/XJBDVrfxeksq+tQZYU25ICVnnbrOLB8c5o3EszrxtV8XavZXY71JibwyWZ52TvBOh3pxo
6nsG+FwLBpKgckcrLtgpSsSOxiOOuuaUxNBTJ3pW30lHvzKm4bFYHkav9bNCPXo9nWoxJs19bb1W
jqdOlkQVRvNgEN2MamGukVynWVKf5lgkh9JLh02RiauBgO0JURbH+oTGLx5nZF+WwA3CF7eO2so5
aCpxwW9bWxLRSuQnTbyLXWpXj2vXulZBAjhkvseiIvZlOX5afR3vDb7USxHWay2foOyHyl2jxxb8
VvU1jNJ6AIyx8bglP/UBaZ+ZftHQvV3oeQ+z7tDUoVbHzUNxnh2sUrZgkd1s21QoBYtW3TMgrE8D
4hHm21ZKQBNlo2Rwm00I691mg/CAmwGtKaEP6aZIZXOoci7COSq9sweGPmHiRHYwB5H5X+ydyZKj
2pZtf+XZ63ONumi8jgDVLq/LDuYe4UEl6pqvf4Ote64iI89Ny+ynRZgMEEJIjoC91pxjosflNvMI
yLW6sSgdxgZGt3OpPQ2GeoAea2+kJIx3oY1gT61amieVk96mU387W2GP5TzZNClxBjrpiDt8RtRp
sEgPOtrVBDNCo+ATpoHprCZOnqhLafEA9o59hcBqGLRodfLM4XfdY2RP6m85MauNk9tf0WTth6bP
TkWLrWxImg7BbdX5Rj2faq2ISJhCnxxRnF6V9Ic30zi2G/3MpT5h2LQmcW0puFXlGv7qxq6QjEZq
2L1kRn3sJFPbaRb95nmyys2UIcuUz0N0MM7tg2x3JaELLfs6cpte2t1TGTj2kQIu8bpcSxD30OuN
0TObnbUD7F0ACd6Zi26ZMTcHR8fobUIKmRnUdpW5InFGxV7WVjbhHJSnBgMfgyRJOv5aWNh5R0Wp
UppvLRyLQ15ZfggRfxsTCKMt1JCma15zs3hHI0eA8zR8dkTpjfaY+OJzdDbZitpsERudcwDH4Xk7
KN1zZPekNRQuYIX2dg5ezFEH+C5VM6dAkwKxQ+cWMS0a+lZ/KtMDqa7jGxLz2BtqPVtLRnfp8Ylu
3x99v+uyMOieoirP11RzKfZmSy2pXLqxXVP4XYA3uoh0d7bx0tJ8ArHudGfOBJhlBChCyeXMPVuL
BkHMJ03j0rQKdxQPZcz6yB414ls9ZYi4fdf1cY9g/ezHOnlFthzeh6jMoAMnsSeax4Izxj3UsEVw
iwY8RpogZ5+ZBmVylKWtU98mNVKFcPEACwiYfHaAUIeAyBtTGfahmmdepS0qowTXnHiIzskpaMn7
lCjV7JsJeIc+cnBndLEOQVozUjbUe34sRB+a1YsxDypjlhi9GGOZ4pCcldCl6Z95MmEbnFOVsjxM
/EIsYsx3Z60bKULPxQVgZgkqnBC4zdisqIM+Kwn4YOLTgOCAzVkFCxMkjvCoMgQBd7F8EvHgLC89
L0W+6zJJU5N1OhXPf/ShA427pJTRiLEQA8QnF1NFiQ39OiumrHJKvFqjk8TwkLvghWQhpux/TYnZ
aPnCClV9mtvqFFWZ5mblCD8h7M/+ZES4DpcHJ88Z4msSwCG97vbiweDqtZtxZtiLu3oGhoVRfpks
sQldHsQslFJaXknhrAitOfZ2Oh3IwpK5D+DLWPYNdy1HnydkGKkQKaScnamq0zSmW8ENb6LVjPvs
aNOU8psyaYSaLNgMSeYhFfVS7kGavWMZL9AkorXg6GULzEVMpcsUTEwDBkVyKxbRSBx3kfXSLh8H
gPw/H1rBc+mx+wm84AUdadr7rJhyqm+ls5rN6qu3KZoRGomjBA8Ltre/HnqtOHaqUi9Z96hGjD5m
XLVUhGkOKr6jJelW6k3KiFQy41G/0+1UWf+vQOy/IxDTdFNFt/Xvw/Se28/od3nYP1/wlzxMJg/P
kG3bBmj/hzxM0f8hmzJ4X0Umqk7Wibf7K0RP/YesqMTXov4yFcLUr/IwbQHBybImEzVpWLaiGv8T
eRhxfeDr/oM8zNYRoXFLJpsanDpT48P+nkReVEUcFTCkbkwFcspZFM6tBWXx26RpdbRL+gUxdJn8
cwWdBhODSSSSTTpnbmHNd3GEP6mB97QhtAFpJ2GUfWEMa4rUR1Lm4k0+SXeRxcm57uxjXUtopQId
xKoy/0IWjVxtmvGyTROCTwLe10UtYdsik4YGYWi5jKYmNGbhKaPsQcpo8h5J81ukJBbn2WExgKIn
Jv9to2ZdtaZTr7uOrjQbhtWpl3U0hBtu0mdXfBJoaXlxKybhM9jzo5gkq/ncH/ACD6iJAWZdBD7i
qXjBfFy+it82I5767VsSa4mFsmlv4gYXRZdgqbxQRRkYmf2bYIkG3XBe63r0JGQ0YpF4ENdZeaFE
/t0yfWgRvolnLsxZMXm5copXinnx8uusWHZ9G1pBbEPM/6fJ//rdxYau2w2Xls4U1yNpdoicZBuR
k5jql1kxdX2iSUGgXGfFVGiUIDrE5PUl182Il4hZ2JiRK8dAPv9uZVSYM/GPy5v+tsXLUvFyI7R4
HzFJl7Gfq+iys3/s0/X9xLb+eCsxGy0HhaTqPUSvvz5PiT0IH9wyHwW26uZlH1DGWXgzuXiMBeJU
Tzg6xeR5gcwsIumlKroRiy4r5ssT11Uu2xBrX1Zanr7O/vY0lzrerVtobZdJsdYfmxOz//5p8RZQ
vP/ay3BJoIicGJ6Vc+aSTXZMvmeE9M89rARi18Em7tUtKQaX+WIRIomVxOpiFsstSrMHsVQsuG4J
MAENIjF/XjYvpq6vpKqAxO36GltC2NNlsKNqAji1kksf8X300YzrZBfk9T5TkOmJ58c8S72SOhUF
nZA6u5ISyQYZEMmiRBqYfp+B2dwpOTdNgc11P4+bozX10tpqpWk7x6NbCp2dUFNdJoX2y+DbBPa+
aL4uk2Ip9fCDnoTRRsyJB/FCsd519rdNioV/pzUTywI1JRQlyanah4CWKAAWX/1URd4c1AfU/9pe
zrGvUSmlnHBuP0S789ICbUY84b8hh5QMr3xR1NxnC1bdQsHSLSiT+Sx7xAWfZr16EhkVSOP/ShEw
jWOdNdNOcPEEnl5MXR/EsnwpuhYqPirRuL5keGQVTlyp1l4pl6AVtSDRUfbXNmE0jPsg5OEMb3Qd
z8pTnI100OywwUbTB0+Oadw3NPrdsm4xlMXcXpNEGXtiloz3ld7yKehNJO40UgtN1AHWKDGjSOr7
pHNFE1n0j626cpAodet2SUZRuhdD6z8ZCWCjbMLqEDPsOlC0S5fEGq4Q9MzWuCEfg7PtmmUnbwUJ
jMCXZm9IFveEy1RjI9u0VOJulnO0HZNWbphAAQQESbCYmtKmMX/FMompuJdvNYDflxgJwZUSuRZi
6vpQT9T4tUw/9csPSTykC2XaQkmIs36J+TZleS+Ft5XcShuzNktPghZ5xrOHRs0MGT1JyK3yurtD
TjZcDsSrblEcjeKYE8uqc80opAfxh8uAFHcGRvbyKygn7oaN2sG4fJ0XUxUIJt7MqaetrZ09OMPj
PiURkb+wVnLCyyPK+mKe0ee4HyuAHemg9m6uW63uN0FXeRiY5lVnIxpeoOTj/jLZUrXtGsiw87wO
GIDuQwQeq7BEaBCGBIhFuUMkrmJfHqpupw8TF2QqM/u2buw9PVnko0DhVgjPQhSghO94Vgiv24tG
H0cbQ2z86H28Vab7Bt/jIy16uDLN4/jBcABzGLDSOHfnl/NW+lVEm1DzcHzIhC11bvozpu59F/eb
MnzrMrbl1eAuuzf/h1aeKiJKm63KeDPy+1F1fatHCdv4RgiolZAfakfzKZTvFEQb+s8u+OwZYmYu
uB2YhUrun+kUvQyRV0v4zhmrUlOn1ry3qYHbW7T6mOwSxzOLtwgIwPytqn4Cm6KM9tRSjXDXmy7o
lxRreOr2dr8e9GdT3+rGTtMOffhqfeP0nIxnYBrE/tbKtk5uChPx/6Y6H4PIR/SdTQc9PQrewa6U
t5SPmhbxEgWrzTyv5g4EjbZp+DpVYDuccHR2K6YUCW8FFCshra70aywbkKx0jjv8Kx4uLbYYlLfw
u7J8jdBC6o6T/UAM+9C9ZlKDXvyubH+aCEv29sFKvaok0GoDoC9ZkClU5naRZKC+2+pIg0kRSh8Y
FHa6G8gnak6mvW0yN7C32ucQ0topiBfYl+lOTY9Zs+srt5BPEUP6JdTYP2tPsfaCFDi7m8INIvbG
2SxxGr9U2opv9Yst7Ud5q/1KEK1xv3ar3GSNJ523geGT0hcHq8LBoOT2L8lhdPzhNsSo/EyTztNs
n6ZTGpA4QIELsvtu1DZltMvo8NffOO8o34XFDW1WJSYAcm3OR1v9SmbuI/czPs1mPsrOfSF5hbmh
WBrN+9q6SztqncDN+V2gGaWhnqS/ivBFb25CjqMDhQq+b8iDRLBTHzqbK+kXMB/LwO9MoMzCQNiD
ZAg13+QP2NM1OBi/+M3qxs9o9qPRqwgYQ+7zq6jvc5Jd4SzLyxfG9ySBJqV6w9GpWkRm7hKJmBd3
scT1DD7d9qMgdwQBAZgXqCitK1UrMIR5chN3PoApWgCWfZDbLb44+Vg+kPOs6E/OeT/LW510ISxN
26DGa06U8OE8+zQx6/ZoDTPGVq80gUKt9OOcTit//BifyQvEdwYxgI6huhsi2J390WjXU7IeN3zM
0AyRUWy7llYS5c+V8p18kPRrklw2QD6EaKI+DNnRIn34SaXfI73L+U1s3cZvjLjJdTX7vWJyB+5m
7462b/gphJtMuStxFMi4raiQzjohw/JdnezkGKZT5Cn6Gn4njtxz5g3DQQ09pKVUimo0x7T0JxcF
AtzOVjomNXX7TQo7I1GeOvu2JS052dJSnxHp/cTC5zxT8TJ87WTi78fdybXZWQWIOWnL6+vhPQXJ
A0FiWnX5usw2DIuKN0zBVIS6koKYJ1ceW6GhlETgpz2+8xMHs3XjnLRDtsm3BeFbLaScld2tqBCv
Gr4wDdc19AE09ki3/L59ZuBER7U8dG+G9lZ1WwvgzLZ7UH8Gmp/WW3aNUmqJooJKdl1u2Keg2djZ
UdXojKwcN3wuYT+6erzRnAOiIGidMlizxzwAAEDKUL1ShmM/HCE3R19dfJodr+t20icB2CvKyKtJ
2jTxCVNDTYp24sbP+Wt2g1LvlhBGv50fIrTxNMerD027JXS4wyBMkqKh+HLi9RXEqhvi3CT9hjDC
kM4qPTOograPdc853/cRiZJudo/1V9G3tJnqkn79tr1zXvHSOz+KF0jn+nbcIg5/RDZZktZzPx9S
kJZ49l8dfFDTRs69IQUNDMgVdIyXvMkaYRJ+jEm+d7YNdUjiAEm8i5DSA49eVfz6jqX0ZNBUnZ/0
GRH2/cCgtPmkU9rWXBigh6w0gz+yy+pGAqUMlvdKLx6fuuhpmpHNGSta4HGy786+ZW7yjir+r2F6
73WGD80M/eY1AyOOSEANb2mFuTIz8hqWnAxVx36QKRpS2gsgV297zizxHrpPXH0O5VEB94FKzUYU
uartVUXHkOKTvTrT4CStmxQgptG7/bQ/2cvb6C3WD2w9PTCgibSV1q/Aj0VPpltthgeQsorqIQcm
Jo98opxxtkevCAVn+0WMaLGJ6k3aeU8yggDX3Ksuktm15fJT/2EkbvlaTp55l/r1Tr8HwTavEy8/
THdm7WsfwbZNXNT4ls+RhpR0cOWfCxbhJXzC/yw/Wqch8dlzhc71KnodHQi3JEmtwmf9zv5JksRN
ePNdv6LiNU4JkcnhigBbqm4SRywzxM+7wLkfGo+8ti25x6t4RXF6BTL44cfqGyfEj2ZtejuMv+qd
dsq36h1VfPBO6bNOHC3l+tfkFTmSQl3x1XjoAxcEQKZD3fUDomKREMCQu2FVWnJNv6PUnm60wgvu
Asvv1edzvLYTZBou8ZkGgATkvqMbEYC2gjmJViYc/B3WgCzaRq1bfDQbxL0YcmFl42d4YLhUEJI7
uyHEPT/ek3ruoq5UEQjr6z4/YZxBc6N4XwRnu/MWnW9Hx/11h3Rh+Aho9hxJQt+S5d6cpB/yC74U
KovNJ1k3frYv7o1tdi8/h/sUERKXBCB1bpCc0PkVzwVAm1W2ie/td4mRIWfc1wx0YOHOX9CiEAay
a+gUix1koRAqMbdtLsuAxnvxfZOinSFWdmW8okXjOGOB/Kw8qaHbP6ovzSn38nV/Zxwh8/R39LNc
rB/zCvuIq/OlucZROzan/q7eBZsP8MzzcT5WJ20NBSvcSsw6kX/Dz5vIzxSX8HEk+vaphSPYr9bE
062m/JE1MOGsGOkcjXX03u4MwA+fk0+67v6j+RyP2WlEA7KyN9x9HBGaHyNQSmtQdS6xNf7ZQ5u0
6lbJDVmwK1bxipvz2lmrbnLX7kxyhp/SU/kkvcUPo9d9Jk/OKnkiTvdX9YKVcWesEKaA0nsPX815
ZXjOE612AjVR4/KYtSuMdmuuGq+cyTh0+IZ1flcyZ1mO2JEWB+iau/mhPi7hx7v0JG0NzzoaT6Vn
eYGbb5y73I3X1juByRK9nRuTlMr3zsUbs5JczlCyS5/JfJe0Le1ZLi7vGZ9qE264KdmdDxwOL8lT
exx+pSeyU4/VJ9mABaWyN/nXW3aKH9Ch/Yre85/ZVuab4BxjHMBk3TikXyJffswfuxtE2OvuQ36O
wdmhsecP3/CjildP8jeNTgmlrTs9K6tmXD05X90H5ApgBYfqPtvan/pz/T6dOBEuLMnP+j35obvD
CZ3c+Jge0oP6TAj6XXWvP6e+7PKlbtQbHt3Zk3iDL2LkOfusGzf3qBUaR2trusU+elsOuq30OiKh
RktIcFi7qj4WWeENznUWjqvsXtnmt1wS99U3x2rxjGp2Nx+SdfM8H0LOMe1rQSrsDVen9Fsc9+1r
ckt+Af9HfkXeeMj4eyXIglb0yDVCmgnAlVcBBlrGpN8tQrNXnuPHFHcIbA82YxS+GjgGXLD4mmgd
cs34mr+SRwldMXlvA2KGtQIPaNoYMtoWfibSl3zDeZn0q/W4o+XDr+XO3IfbcTfyB5lO48/6vWIE
utLWHO/EyXNL/iM0YegUL9ItrOB1uC24IiXKtkFL8DJob+lG3oW7eDcSYImVdD372l66IU+giH3r
IftGhmk0tAh/4iqoQkA1XDKh5b8iViOdJ7qfHuSNdTsfu+k+vakP3FIY5Hw1K/m9cB2/3wZ33/H9
wFc9ullKB9QbuFXeJ7fx/fw6ihOgOEuA7OKkAt6xeS6+wxXfPp+ccFdeiHGLsHLOH1wGv4Yb8p/1
l3aXe+NOYaj22d5We+crO5PP5Q4PTuran0zV79GbcexvzXHZ6/kYIup/6OFC1i5/9/7RepWf61sE
POm8ye6X+4MP5av6YBcTukbAGb776Ti/ckHsv2b+jAlhysvJmBMbtwjDTcNpafIlXLKraT/5X/2W
OzzGmg/ayfbIreVcEbmhX99yLuUy+bFEUUyb5vkMQGp1vh1u+F7TrexWvnToMB3dqnty1VfcArnK
h7xDDmQeHd/e8cMn19xxSx8FwxZZtWdunFt5I5+KbYvK/il8rdelN1GvWkWcxl7C7Vfklb6xAZcU
bMd780hsNxe85Jb9Hitf4SQpu+Oa0dhrxRXny/o5v7eDa/xU3o1bm2t3snZO+Wt5MHftARO486Am
/mD5XeJzSVPvuB2kDsNB+zxuNU7PEK3c2pMO0EM31YY7VLa8uaOf+MA9xfCN+rP6CPf9odiQUvvd
c57Ywth2K1fZJuvkEaP2PQqt9fCwhqiqvKocAilaKE997vll3vObDV6oLfIH1L81JImxL79Mn9Nn
eVc/pQ/ZqT3mnAWtH85t9GQ9KreAteYd3NxNdrLvZT/xkvevxJMeYFbxc9a2yz8IMtGwimvXfFE/
z3eS4SclQLAtJEy0JdIbPGosRSm3UC5qrzc7uuFKI7+A4bLbNffFe3Of+tDeKO/uGC/cgx87cZvJ
Uas+g9M4rzlPF8NufAr35N7MaE/WJEXN1re8cB/CezxM/BUXwtVT+wT9MdwDv5lqfrHFg/PKTnyF
G27wk6Rfd6La2nNjZaqWxtiI8ZEou4nYTsHhFw+XZU1AaoFqUitA9SwcK2IK5zg9nWWZeJhspVuj
O7tnFEIZV7DOxYOoRF1nxRTWQ4w3A4gyUYUS+2PL530XQcDAMfSYDjNtz0UsGQzlTiORWGkba6cM
3Av28aGRPnqKOYAJIZr1ftVDfpxItgDbz3cEpDqW6NFbS5iGTA48NflNfSY0XTwwdDFlCSv5Yvuo
F2u0mGoard7OAEgFrr5Bccqdz4JWpwC0GI6XyRT6DFeBgdPluSl2eCRWkGWoYNrPoV1nC9KOCkme
PxRzRQCJ8L8I++akVXe1Tm1QQMuVxdE5DlG/jxbaZDulXwre9myGYp5E3FGXRPiscRssN+UZHi8U
v6XJbdCyx1S16AjIiWy5RhpjKAsQWo1zcVI1jRNuJS2OlS1RSGdOnOyTFmr1yihex96yYGlOcEYW
w3hrLe0RMdmNJiWNGHn/bzYXoXMV1V5LNOuGCrFiEGYQlCl/i4dp6d8Jt8t1WSl18baOQnivE3IC
4cURNpx+8eJcrTny4r7pB0Zg10SEUiJB3hfzZhDct5gr16Iue6nVqrMK6lAErAwRnAIyWErYZrij
x6VSPv1rysBcf1kmnvhjVqwnXpZKJY2NLJ8+FLug0N18p3LzLY82YGSLE0BK+JEkc52BsnTAokJW
Un0603pfHODoIgilqveVoo2bBH9PFuyGjuQltdM4E+k0PMulawM5tbpMpbZzmHOI6Pig7woZbj35
E1QZyfq2+gMh4bddVStoaMxqP6vYpCqq6tRIzRdLtbvdZU484SDr9uKQmv1vC8XrLvNish+JUbGw
rs7UXCHJclnBO9aGC8G/MRaWxmVaLBYPOb3KvQDKX2evz1bY8caqP2/Eatfll61oItLn+pQ55Pd2
Z7XrorIAVsqx4vaTbNzEDl3QldpMKVUGkGejbvL18hsMCo5tSe9VH/LRO4adelM4+u76nJgKl4BP
wEF8BvECzawa2RdPiYdKlfij6c2ZjJWyVz2xkngR1WtikhTRRlzeb7TOrHnZ1HXpZV68QLxUbBSZ
GZdhMXnd3mVNsfD68utrLpv/c/XRCHM4TP3jHy8RbzhYdY10nZr2dTPX9f7cs9/m/3bPrm9dGSmQ
Opjfl5eITf629799usukeGVw/Y5/e6fLpFjh8gGdjnGmeaZqe93nf/udiHe2GgAIl7V/e+fr5/zj
w4jN/qc9uL7F/DG3+jNtuncBoLhCSgSZ4o9lf8z+3Sr0AKhr/bEZRTStrquLqes6YrOXiIHrOten
/27Zn28jNvHHZi/rWNr80NJvWwsFmi16sWEyFZuqSfZCkCZCLq/6tOusJTqcaHj+GWFqi66qeP4y
KV5eUGtSbeSEf7cJsYZ4uG7m8qZLC+myN//2ddc9+a83I9a7riK2d102Ll2w/9Ue/be0Rwh/5P9K
e/S4IKP+j/uJSDHO/0PmpHZ56T9VSJb9D4NNkRopMFRohv7P8N20/+//Ev/2Dw0ZkalrcNxtFT3R
v0RImvEPFZWRAYNMM3WVtf7FqNLQJ+k4/C3D+EvV9D9gVKma+kfkJB5w5OdcpdmoqSmazKf+XYTU
xWqa1wla2LpoQ8IyeusYV91ThtGF/s9rPfSM3JqKHAFSz7xIV4xjMh16yN2rzkBbgwLaKdY6muQT
dPgAaLznoJjcFJKy14pw9PQoCPyAqgKR0Ntedn4kydlaSXNKxQVjE8CLBJZ4TGlgMMfCC0/AeJJH
J5V9uc6154k2sJeN4CyUuQu80QSagQVm0wIW94zQtt0z0d1rHTA/CmeyKWQroyOR58lWLaADlqOz
BgqJAt8AcMDoM1UVYqDZ0VXdRoVPUnW+K4KYNt+4dBOHCoFT6GzyMvbTSXfWQRui7hzMUwN+vGnK
86OlMEDMINtvq3TexlJfeFWslAeZapdWDfYuw9u5UaPx2YlsaO3g8Y6SselGOz6Uo0ocuzM0lIDG
kY4LrfgkcQg2iHXErQkhkBwve24KftbpxHC3ILmsL1QFaXdnrCQuyFgSDdXX4+btXMRHRBIRTqp8
myQxeY4xvX2ncnYqRxXhS5ayPw/aVw1n07WbivTccGfFivFEoh0W17ja5SoFyzyLsmMIzrgDwL/H
bYylwc8gAHzOxEhkGk1Lw8FBhTsoCYYHjVQYSBKEeBM7aQPWW4W9FXuOmT0ELYyEVGr0W3IBs13j
0AImXoB+YUhr2+ikA6Ov8z7C/31KegcTsFM+92RirbVuqrwZ7RpcmGKisgOkmtyDoKE3PlCOgb87
rGtMwvdzobzm5Vwd5dp6GQsLaIpBiXsKZOsBYzlGbok7g6qbsPaaUKA77BFgdyL481RJ48B4CTrq
RFAawWuHD9AAtXV1Tly7KiO/yvI7GdTzgRsmAJ5qnIJfNufDlM6UlFvjvibv+YEvFAW1uZ0HMJKl
5JzdxpFbQMEwZc99YnpzybgtTQtS8tJQo73wU+HjrlTLtO50GJerQnsvM6X8nFzgX+egz+9xHS9E
1qZ34cOar1FMwlUyGdscE7tXWOdbC6w3PYMy5LinFWhX000G8eSu6Z+A3ZaHaMwe7Fz146591B1i
/iauBzYeHrhn1DOaQFtGe8aW+0yiQfHKlCoCbyUPt5h862M8jpTVW12j96/skjMK/xZxpYvGHK+c
0TWHVprvq6JPt7OTYt/4mUgAlKxYbjiAskdzbGl+xdN9EQY/s85e2pekvWkdrQ2iYeg+VwzZk8xc
fDxkSODJBtOpjign8mErKdDQ1eCgSB/W5DxVcV3dpsASEjT1/KGiobO9KbGPMBcGaEONREuNtIsU
Yp6M+0MyHOc4nfNbIbqzGSKM6ni+zTfhCYfcoTBHmsaaTQ02hBmrJyojLNvBNdP0GzCsNPAL7qxH
SDeIVyK/GbF1MrImfLJaO1oePdXqC5xyGK6kFeSyEp+Ih1PcxKGyq0jWHXdfT5yCrLth6MiT1cqV
lQdI6Ius8M1sMo9L0gsIGs13ug4boKybm6QCO2enBRglszqNYWwdi5bknbMtDe4U03Lu2g44jd09
ZGWFCB50nmcPdFCwU2k+IH2qYKUT8/2oH4pFD5UQNlrqUfezMdN1SLVhI4XndJtopFuii/62uuns
j0SdeK0MuWBI7OzOIzTFPmAFez4ngbqOtbRFMF5Q6zExYxRTgQ0/lO7mCBP0PEZL8qX9S3eCl1qL
UGBAyVnFkqlvilcU2/FpskGjJFUQsN/jLV8tlscpe6jy7+zcds91pywYalJfHGMr64QhLuwnBSfr
aA9uGyb9rlbUzJfQXK0GQx498j6oZHERIJ/o7FnTd1DmCFMr2Hu4Jud121SvCYIymMM1DVnWQdr+
ht0NM7lF+ATg1OfckqH/jkQlNUZwpJKAWUzOf8x2te8KpfWgAf3IlDBzVeQDXY3VzprgqBfns68p
FvmRZ2WDwwx0MslKbkxzLVDoBLThtFanmB9lJL+U04i3Ulu8mjOukpDB/5pd345OtKvs1DrqujTe
2Rg9V8MM8cAEwmHhXkD41fqknOAeDoeM0zxZMLNO2lwjvepx+Dw1cJiN0tF2E83Qchq+jDEbXVOz
xw3WkWwHfuldDecvOzoH93W9w1/SPzSkXEypcY/4OSYJQFE8p+1p7JuJAWCQD9Ho8X0dEdowTvw0
60wLvW6W/DzVb7RgBNWUW85aScPSJSDVlUhv3Z+VFuY//kl/PmNPkuUbuzfmxTsGPbHMEazkydc8
w5YYFINmEJRAznSbQqbRYcEoCRsjP2VEikD/ZWhLLFbmZybFAgtCAZfsxPAn6NZ0dis/AMe0dVJg
WLNWv2qtGW3VFne2kse5nwz550RXbmydZDfPKa1aXMCeaowcJRxg5wp8UGE1zq4o70wzAdmSSduM
+uschfO2mfWfk2VFN3NCO/Ws0ZxQ2l9TZitPebPFoP6mWEP5kCHaKar5B7Wp0CdHg7iMidDqxQNW
AQIjUCtZipCStFe6+t0202pbncPBIza49wKcea7V0Dl2rDl7VNR2lwbIbWLO32uw+OodMBLuNGzl
Hkikn+RS/EagcjI2wdZWiY1RLUVe6/kY7A0zbF/THgxwPN43uRK9QalycwNYd5l0xpMdSM+cltC6
Ru2rpYDu0vvGNdO0OUHXA/HJHQwhI4W8RfZceGnbnR+x3BeEKJBFUsmc8+RKQwcVNcHbaE4f6tS2
JyXOdc9Jjmao6p+9HJLEYA3BoQVeZ+NYPkTwpkDitNanEdlvQRl8EjM87OSFzYKgjwpsSKBOVM/6
U2/Vr71OpHirhP3atqvwwTDxqdVRRDLedFZA/cG6Iwkv3XfG+KBnfX+DGy731Fkqt2YIpi6IvuEU
DyvDrJNHYsG6TW8DrAg6zbhNBr4PQy9MfMpqtNWqaFemg45aJ+HUeD4O6vQd4ey0IqvckTlCTwVi
Nvy8cDNg/QF3Db6wJvFnjwKeX34HoCJ/SLOaompU7h0qWE9Oy0EMVLb/MdJRKM3qIbbJLCR4otmB
wPTPRfHIVyWDVIsB+rdatzaDmTjtc43ns0o+49AyyVyxO/4ohlfUSoXnJ6aLDw6C+6w+m9fqOTA3
VpQbNK2qZ669a7MO051V0bPqZOOhKxtSv3dBUdsfdqBr3O/OzuNsNRr2shlVDbernKsp3pxnsrfi
gHgCpG86blGvhNLmScuBk9Z24qdFKIHTzmh85giuGphWUauTUpzLdzZetbl51Qej/ql1znuglvGb
jKaaulTJBS7RUVlgJ9AiRDRh8TLCA/HICyKRDbO232QJ/Thjjt6Du1yLbwJrGL9D/FeRHs3vU6M9
Spbx1SD7fyAWmOCb7obzEWcQhIybs14dzcGObxUOy9XYDe3GHN6MQaHlbXBXSler9ItZqb+Dlr8j
JRLz1u71wxxliPakX1rQRYfKzjsvkZPFckfCyEhotk+Jm7ABiZbuGZ0qLP8gvjN1Lwtj6cXudPyN
CP8GeEG3RYCHnnyrn6Wdpl4zKBOSsfG1QspTldLkOtPsvKd9fRNU7H5iWfLWQNA4xvpLYNstBij1
17CEE3HfQ4sBtAA42TQHKlP81AiFSU21wxPfw3BdePiqGr+I0j5DD8RkBaovY3mNeOGweJkiHZZT
kbEud+iP5SA1OKZxcTLGSs4QbeToBQiBhchs/El4OyHraoHlrWrN1WBjN5QXb3ep9fsuJPZBPHB+
RlZR3kstAq3iPCf7KN7ZFkecmpinQun7DTdgN6PahX5QAsoRYmXxMCyK5bgf3hUAOTDN8dThmHH4
beiWO9U+SJNhn4b0Cc+9iqgjhLueT+HsyRbuc37zFqSvxYCYlqUGOyh5VSZACB1eNamx4o1ijDnk
PGx1sUpNd2i6Q2h1qDQiHbEigPRLrDhgm2k/cG/pQ7pabpvNL+KEEMrB30CJRdgFxpGnasQy19gx
Y7qZQjt0WTSWVk8fIbqvDDRpBn7gHbcnc2U9FNg0rejLTPv02P6MoMIwfkhuM6PDvh8PjhsoZB6N
53CHw11H2rCf8hjcS2s6O9iW0Y0iBRG8DiB7hp3c2hbC1gQd7v9n7zyWY0e2LPsrbTVHNrQo66pB
6AiSQc1L3gmM6kI7tPz6Xu7Ml8zM96qset4TGBCKjIByP2fvtUlH8NDvesEVNuKnMpadZrCWd9mY
742ajnofMECOs/TOKLx95dSfAbD7ey0NCXzDB4CtGglYFqaQ95YBZYFGY2IROqnq/rMwaQaW3Wjv
wXP1mDPXYHriE1p1DB1Wd7+kQbAmA+MlncrD3AzxAan6c597LxjA911lIPyL37DcE1VR2D+05iq2
8cB2tM3DGgSGmXLTGsLluu/mF7zDuwUlkj7mEdMPDPuRG0Id48oW67MMvjgyMbnIREpX65wnqPLI
A6pzc2M7+rwfmRU38TAcBFbzQ6+Z+3b2QzIbkFYQLMBwlzkgKr7UBY9SrXNaF4QF6de2O3mnkH4y
dIOT1devQ7r0JBA5d1oLFBccJNHdYZFdJPFTNvqkvlg3nLs3os9+hFblngKEq8akn218QxsG9uqD
SrIZD3WVHWr0fnZbceOoLBoNOj0gb/kBDM28CEvO4xgOCo0zGCljicTBkan2ADxHZkGUD+IgvwiD
wDyGUOTKopgxMVuHvM7dUzMG+T7LtOthnNadI2hGzkW99QqYfZHJd2qJGKZdZg6bJCA+R5/7ey48
t0lPNndaMIgsQpPAlobpyNYaCX8YC1DQRHBFiI/m62pKjWPVgjboJYS6caLwqHUfuDPoCQfS+gW7
g0lgc/YnEtWSDD3vXJB9p74/GJueWY/M5fOdk23Vzill8HYK4t7aO3xeVZHMaEcO4lyZZD/La1rQ
j/f2Urzkbndt9oRB9+M4b0pNytIa/8GoybolEp1M+agiryKO3hkNNYzrIyKGYmevm87jOIXWJhi0
O/SJqdHfGb6RbbMOfd7g0Rj087O+ELQZLVWKyrh90l1y/TQ3vsI+9FH4KDD8Qdg7Td/DrCEhNqM7
O+Yo5Tw7o/HYT3t7oE2rE2/gjUm86Y35cxQvbT0V96b56S7BUzEl0c6UUu0BfULWW+QYzL65z+Pr
YgYMaroeWW8aWKO83YTxZBBPi5yuRqUSM2RaTG/fmf5NGhk/e2PTit5B2KW/dNQATyU4WEfmpnd9
nx7KcbWEbbSJUwvCpPEaUJFYOXWH8Gx2toSJMIuZa5zH5ifmmeDq3M9B8NOkUubTG+sL6etDfu9H
F25LFwvgIOpGk2YR+L1VPEc2EfZSVGON1x0wMugIqbmDi7OfkiK9NBnqr+nKRls9hxIytMRf21un
YGfMEH1mx/gYJzxdeSPnAFRGOC7di1CLSBuUsWml5I2NvCp1yke96tLtggqhLpxlQ6HdITRzmNY5
MYVbzSbszmuJ9vGtMcPbA8g8zBLa+CXIWi1BFRMwA645rA9NDjhiyW8yUR+7qfysmesi2IwOiTf4
ay2frqvH2Ov240QwRdw8BRrE9DzOb1oZVNYmP0FFIAhwclqSSwanw3vE8fNil5RCFvPMeQ2wqwJS
XHxWHYeDadUXNg3EtdOMxCShTC5CuELmvFmGGUV2JV51gLU1SK9aT/N1nCMVDCW8Dic+ye49KVGI
OC3ucoHV0j1euF4xjQONhLp3ufI8h/tCyZjFIpCT+Udif/hp/EHdMIjT+4lM1m2GdpaItufMzV5G
V5aIj3bDnjPAIthev3dC55aoOMqsQ/4KF+pqmNArCeTPeCo3WawdvS48RLr48AEfTeWE5LxzTqFo
1zrAqC05hBJihTx86PSjTav7kknVhZ5qNxW4Wao911GTPiRDBUYZkgpX+F3K+IbB0R3nCHDmW5EM
n66JZr413B/RQDSqy49DiaJJqzsKTKfE1N6SEBUEYYG7Cm45gAYEMlzmiTA8hGTLGnWB1JLSKpzl
m6Zz0a9MXHEHO2bU+mMJmvdltD/TpX0sbPBYUGVTf0TY4UIKmt6TMAOv3sxXWmK9aVN9D7p6PaTJ
x6Abd94y4tsfjqRPAW9B85mW1I+cDDwyecCThtorGKcPUPckhHecPuwHJipn26RsyjThGCRuuXIi
49FysUviUYgSKOUt4tGqeylr52FkFjCW6S7nYp6X2QHYEBmLFnRIbU/G2Sb2SqquziFelRrCbAvW
elYZKY1v68OPAwhyBpnPHtbGvsuf4GnwP4btnccsRB9qnvK1Gnx2u5n96o0y8E18tIuPkrQerWmu
rAbGra5naCpHuF25PV+VXf3WmfZF6MzHckQ3mE7iicYolgkDmW3GuKzTZV5A/jnbR6GFHOG5nN34
qNHsPZFsH004vtgDAovUYPxYCh8VkbiuMSNo1g2Rj/SSngTfvcwQZHNMRQTx4PEKayR6CySdKAtN
6MU7W0bwdETSSMMXkjTQ9i7Z7KQ5odGqG4TQTc/YOnY0NNzMgsLUfsqsxyzzYXtR/8CWRmYM5GH6
3hRDp1+VnTGNyoJHKOfzCnLfS+wXKLFDazlaqY4Ej2pLMMa/WmGdOwexf01Vu/f7rdn16caKhX5V
l58zdTAoytvEwkcjeoDPbn9XL4V91PFoUeNA2pvNW/y67JH+rg2mfJ37Q3jsgvgqxIXJrBwc6BLi
ukiSa4J2GZhSzBF1InElXHoNxwCxKsZ9M+jW0YhBFS/h9Aax9idIE7J74guA++TehBRVjAIq09xI
Dl9/gX0tjw9QXIf9oKNEJGpiAz0CfEVDWcquOOu0nvxbPSVBPOCO57fMMZsYjEoC1nzVhuV8qXFa
mVD9YCkA48wNZ916SORtA7joVPQMPAucsCJ9ddEAHSedVLIiSAjtA/uGFJDEOw+Alpk47uWE/HkC
tGIi0LOcggK/dyoSnzEQPqd+cB4jrBP1eCZZ5FXk73U4WI9+TIegIeLcDCGwkPFkrBfPGY+QjAQ0
QR2kcN6QkTc0qzCBAwf5Fra+vY1xnm/EkFq71sTFkfYl5XIbknpN8bMGqhk0EciHEP1m41SHZmj6
s3O99O96hdRpXErUiFyfbSc2dqY2lxvQtw+zqQfQWu6WCi9M61GS0D3UxDHhY5kIZGNnBCxUkmFX
ZdOe+6J9MKcez0mXtZvAwdxhheKJLN6bJoKXGOQOWq7kR9ZJ6+poXw9ctAKjNveJG9zotU12MAFH
JhQ8ZLyIkAG6WOtucO6qlsCjObaZtmTDGxqeh45sSMxnEdediLpqaTZbvW3v/RzhaN8FHupgYghW
TCaPHdm6ZDVxXqUVd4iKQv2uWTg7/SBAcmfrjEWsOLixgT47BqO1mei7juPgsgkWkkw785B1gjGK
7/8SaVCsIWUe3AX/2lBj7qxL5OjpDxyM1Y2N+NRoOAw7EW37HIamXhBfTPJ2EuhPDHCbtVd5uGao
iTACyd/7UjNXpfkYZV59zAImYU5QWNd6tPxsncLluCbIb4ibXZHXj0XotTsLHP/amYmuFiMeyCJ8
rfolpwBoot20AsJNZyQV5OiusoH5dj2gJmR2PvZwDOfTZBUfY4eL20Rhumjui+2K6yWKtm5ZEUZq
EXw+LM+izaBuBOJ+8vin9FvfI19ioqrfOCPj4Z+mN977ghJGYBBwXjkUFCLCtDSx1DtmFTXQIggo
7sbuR35qUkgYcoGQ15Ndaoscm1R7MFBubTIN7m43G6s5xB9xH1LSSUiNxBPDBE6HaFKMIVlQ3n0L
/45hAaV/4rYoY6KhJyLBk2rj1hyZa4LBAWtFsd7q7+bGzjbgedFh6zmGDmwodvSrmD+cubnydMiq
RkXbz0qqOxMWU5Ay+Lb3xZyeq6L52YwdR2z+4jDcdafpEuAMxEXq7loFThcOLFdlhPpybmCRyEaI
Q1f8cCc6hyRiMubSa4jHBCLGBbMUyl3WXvJnzWn8QXdxW7TWpjG9EzCgXws/yeDYn/6UQzes+JQx
OhQce4n1aoUt9PPiA0PDFOGUmxH2GgRDesF4aerYtxqyDIrBvW2wvy0tTt4owzUTXdVJ+7P1sJeA
e2SUZ++S3j/3k3eluekmapi1rnQjfxj67rlywpP8rMbJrkSJ44UaX4cfKmjWdCyYbJF8w701scd9
mIgLQKi1J54DEzav7t7hWd104d5dhmfT9C7Zk7hmNyaRI/AdNy3uDoIkohp2rDAAUwQJwY79pimd
bc5Fqunk/ESHCVkuTHWqmVw6LpVJgax2Xh6SVjxPFDo6K91M3nBZuIjFRlTq9gO/2oaz9Ejo2ran
H9JMwbUz9tdyf/UaBd0iveZPnvUMlp97C7fg51hR1VpSJOJuz1x7GlGg29iWwkM4jgcI8enKzHFJ
NQV3RpvaemU1MEDn+pZ43B9AC/m5W+4A5p3p+rgMSI50lxuydbbAuCCTiZfUsdpVmda3bXArDPdc
z/Gx8eedS/i5YFi8Aq34lGBIcR283r24qpuezMBMe5hEg0p+vE1TKlUa6XGrMiYwN8/Tp0mbPugq
YrprYTiT9mD1SHR9ASszHw5T11zYOX2DFphWLPG/1WBf12a0S/v4o8xpuMY1DPkpeaL2jIbbaAhL
NHEfwGm5ds+h/ZPC1kU+I0UTk8ylSg96EO3FaB5gmjDQ34BLpA51E7nTtuMY0Yz5KrENPIjxEbbH
g5ky8Nas3dLNkDerQ0jSAohJWKh0XSpSs6qJrpKxCX2ACrnT34cUgTtp5gvEfrIJkueieGkivC8S
cS8P/E5LX8ucqgf3tHI4j4QrD1YNgsl7zrP4otGCc54527bzH2m0P49ZuSHf9YIZNperWv9hjJjI
9PmXsHy8I0V7O3PKrwz0datyGNHLGwL/ZQg33D6aerPHOp4RxPtgUn2oGL+UhXmGqXoWafVK+/ql
nfyDkXb0xs1i743vwsatQ9vT1pZNw8BF44rqd9rbYrQffWE/zqb/2MbU3SlGfIjOfZgzF52+iRWq
fqKP+ZPcDqcPf+oOKOal/ZXV8aMQ2S5zslt6zscRhGM202hFXxGI9Fof9lpZP7hxv6FJtUuC/M3U
6QO71r2IABY6/TtlmAPC6rnPXhtNv2vy9qXgrNdEdUnI7bNZjS9jRyRoZMN/IC4+K4qbhRYsFDnK
myahpxk3IIkuLIIT0QQb7jFH340eTcu4Kdknlu9/yKj0eoxhAqJ8JIeWTprL/bM2ipt0eqC/9BnO
/rmOzHObZz/zimaclx7yOLpMFkjwZB1YGiBEy75orOozGbJ1kw0XjtY/W5xUrksHajaKTULPNNNv
8zZ5IST4lDe4qlMmuD0XE06wH47mXDpJggsnWVUeEShJdY49INMDzRS9G6+tpboezebULdZZKwzK
z9wv/ejUhtkl+t4Hikv3DfeU1UJHpDRIGZ2XbVdyaHP1BF0ko2pPYWHe9HiZwzvhjNqKGHa0amu3
7y7cUs6+mmZLStLiXTszWNvBQfwSiDley4MlNIubMLoxwmYXVz65rdSvuM7AjvVahPqhoGgFXSgs
rBn1RAXoBztOdG0P+SHoxIMBE2iwsIGXjrXqynrb6RUJGfO29+6tdDw6s4U4gQp/ZD47s7D2xUQJ
yJvvPVdWY8aeSlpzvQz2VTqbN2TyvllTfIiwsMbFchnSRW0XmYLc/iz65K4sHoI4RkHveT9m/2cY
zMfJmd5LraKTYpjnrs3uQmSo0+NoYKPsd0PTAutsn2N7fvGIvS2y4CmWvk2BU9Zuu/fZTK5squC0
RfaVXtLFNBlOWU15nDoT+210yDwPmnpHZwNdDFzVizGgFofZesrKqzRe9mHGGIkrxhYEKRMzvL7e
hE8MzQ2GPoPkOoZZMBXuyWTDhewZj3S3rgJsqagDTsxxDomdP9kDp/24RHz6cqFTfqis9iCMhsOP
wpNj3zDm/Zx5PjT8bRDM0C+u3bp4KPMG+sHttCQ/2rG5dx2HrFOG6npPuZyM9AplclrtNC2mQA1W
wDXsX/LvAiC/1bECx3V8FRvUhRsTqY78gwWhCkQeQ7SNg8spgtYZS20iR0qcPJqFuesG/Ljrxliu
HAPgIaJj5iHxsIdYTOAe/Wf5oqmof/QeloM4+TTbGD9h4T6UZnXbxzu45RgD8lLc+0hKbMDlWRG8
mW1I+rzlYOlYuJMHm4UJHNJWQgjtqaWNuDzJqNTUgfuvwZAng9a1KYpoDUVuBjsdQmgKzG2mXeFZ
KFdAbDakvB8ab7gOQryRun0Mx/Z61jyI39Yxirt9ulhH+3noKWLPDwPZzVMCLMPvr+3kJZKlzLH8
TEf/jWorQTz0QPGZupH3VgePtGgOUZh/hrZ/FcYhgBO3Pvp6+7qE7l1YYMjp46MvqOAQwsQfMFda
C1N+4RJZFdmeEt66n72fgm7axqFDnuflychGfsqst7cLd621JzzYu7RV12lXIF1ANkAHSqxtiwrA
VJgv8pIZtdOzW9RiTfcHAld77fqdtQ5SvYa+cQhMLo+oJq6cOcapOwwnoa2UpvF/v0//Hn2WN2U+
k7D5FWr5XlZzwyHe/W3zPx848cri/8j3/PEaJTn83rpK3hnAlb+6//ZV+8/y/Fp8tn9/0V8+mb/+
+3+3ee1e/7KxVcLN2/6zme8+WyIm/yF8lK/8nz75e5row1x9/se/vX5wK98k6JeS9+4vJDk0nGgu
/2v03Jf8c/Oald0/iT954+/iz4CAUttHjucHluPYrs9Tv6s/Ac+BoLN9y5aNMZNE0j/Un7bzW2Db
Og0h3yQV3LOIFf1HQqn5m+07VJ9dckspJvOuf/wIf9mZ3zv3f4m+uCkTEhz+498My5Pqzq+9LvNU
HT3gM0xdNwxYd1JyCgjvz+rPgOD4jhx47SLF0ER+EMx/wTmy7k1qd1ObHduIS7LGVZYZ67zW5/CE
ROF5KbSbfA49Gtr6vE5Hwo0H19uZA75P4zBn2zm3JX54vIH7nHvJsgntCmIlFIRFD1ezJWhG23m+
K2VSt5FSrg4cIAsB/v+yuCNp59la2n2EooDCkjjHk9jXtX9jyLNDLwmhthpDUu5DWX1+0RvvPgjK
R/oX59Ge3hnuMcSzuUxKoopgVBROiEnEpUM4CaVbyOiBTKkws7uyS96sdInwxYlKc1e1jreb/o+0
z3jbqoeZ2jklJdB8m5uTc2kwo0WXv/ELiKiDJn7BRNvr9nSRlDuIY9ul7W9A84BLyOGfTCBcQgK3
Y16c5EmFCMt+7EewV332pHkUF0lTxipLInM2tggbqe1lPT3BIDLfF8Pezt2IYrU27+o8O5GCe0+e
BNiMispx2gcbv9F+ds7wUNXitUMp1RWbljwxI8UfYVpYdrJy2WpT82jo2N/1kckZNxAHQSR4pnHd
R+6V5uEGN6YnPR2uhrLuCTYhrAVDZ57xK7TM1tHcDDfoXXDUmkxxqyQ+ZPrRpSjcURYnc8NfG312
uTD2xdIMS1szk1emHHCo5oSyn58x/r/JIueabuu93Uc7l8/YZX1F4yJJGggh+sa0yMuLhggHqKad
wwxBWOJMb02RXWoxCV+Ay5NdsNyRwFy57/rkXo1VPp46foS5Kqe7eUIBOw/ZNnjzs+RCqxp9XfXh
gzMtNzH72gyTcj8mAzBuDMb+VHtHwybdEYUSLB5y4eM8fuyt0QeP1V1llVldVN7wUPo2wSN5fzAW
J9sNHiN7pyXMh50JTzTjUE6x35PDS1686tNkl25ZY0hs1pWNWgdE6cFp47M1GPBC4Hyt40E8F371
nKE8WQn9yfayH1VW5WsUPsMK1c9TJsT7PFzpgbgyi4x4GelesheTmYOHqGvaVV15X47u3VL4ZODZ
QK+q8dSQYdK6BUCsKLxxHdoU4uxpEpFDn3TxSpy45cFZALk5VtNvdW6pVgmVdxqNtdVZ2dX3onUT
e1MKvmLhRwE3rUxwQo/zM01KaBP0SP3uk5YTWgafqIAlRyg718VjVbGLkK5uafetjcV+qWUBqIvR
nQlkLZsKh6YYrNu8G2xaGYA3Ekrn9dDAnJjJJmwY5TodjShd6GgmELCOMjVErX0/ptVMSmmL/EHh
U7w9tdlK8p68GG8n239WD/WKpAf6DB3yn9e1pXI2RU9429dzf/q4gnuxXenAlkyYR9PYkSFEArHa
yhp+pq2R0Iu3zJIsmCmkSVIXnrci1gJvNIMlYnuTd09nmlr1et0cQOOiEqQUXIh47SVhcIhTOdqn
FQgkF0znKVqg2aq10apu5hmE7PdD6nHo6edkSrzd9+uZy/z+zpl7yWZxwKloJaYvUzq3KtA6xeKZ
+yYxsWSpxxR5Ub1ELUQUOseILqp80/c71asSZeRKYORycTNo9PCRX5/Uqc9TD5BqehcFQ7PzG45u
ZyjvW0xOu0wk9sNYaKQZ76sxS1+Z9nv0Pbjc+NYLZZNwoTcT1Im/r0uvvjHk4HDsJvsC3de+r7v0
YhzKh3GmPtabsXlwDXF2Zf4bIpGIdo1IjhDUBcMu9E3LK5pUgjI21FEpE1IXA9zGvHaq0zMmBXQa
8/BQJFq5FUPprkIPfgxhTz6IJ7M+mFH52Eq5rWfpl1pVIXlOK2+bJyl52N1Fv1D3oezgz1j6wuWZ
ATvTP+1lsXydemWz7Kcp7c5l1h4zUy9P1dK+1q3hHTTBEL+Yyzd7wsrcOTUUEWKnHpMAaoXrZQcU
b+620kjJ1vzopZ77TxH37Z2rh+WNSda9RffV07r+YRF9clpKcdOHkwaAtSsp72XbYo7vSIohq6qF
1VLFbrptPf156Ji0ZFENni3ghtuSxRUT3jM1ZzO+bTi6dmMBvIh4p/ZkCMQxs4AEF0YwqyglchpX
pGVGqMLtCSewix5buZBVeAsAvFoc1LY/kL02BMdp9PXioORLaoG4/noYaP8re/SU6DjEuk4FDduy
wjTggbPbFral5xE4nacnd5JBEZmPN3XpExdNXIBISFqN1SKULsY0kK7C7+250s191c/7eKKvtFYu
ZLXoaJSTFcgR2pzcFsPo1GJR0GAHVLRhYJeRMtj8saYe+970lupJE0iIAFhXJ4UVnAV3d5gl4zZh
rHAwci+kxGSYX9BBuyrBSZgg7YougQXmGu2qEnNyzCWiVi0cw/JR48ltZRD2LeeH6w7+VhmCHUYF
MEwxZdRRd6II0J1UcuD3phHTAcU5MaA7d6WZVjKxv1aZ2DUnta2NgNDTrHq3o6UF2M30PuX35Ijk
ZwCRD641n735MC7+upPyq1J6yoN0cNZqvy6FvDgq87lTFe6+hiyh9nKcEjvFvO4wSJ/6915WJvRW
muXUmnoinzPy2XQEMdQXT9/G+L/55NUTC9aMdVeBSFD7XdEq1SKRh4F6rCo8Ri9h40a7wq0f1b63
DWlmVasG4wbKJVr7TAPc2aLBq4CDvbWITk6hHiJQjASNVPWzyp9MxTB2GDe2vaBRozbVQv3eUdoa
e2eCiibJ7d8LlZ/4vanW1GOL+1KXaXf0O4l8VL+pOtzUGrpRF7UWxiR1vH0vvo/B7wPRy+lUSrLk
oOlY56Pcv85Euey+4y4VMsBRTH714JhUFden+nMkyu70te++zlG9pB6gVpkOcGnLMA79seM85Wj8
V/sQiScjeK9HqgIOYFDn7NeZ+7XupNW7l4JRVDvmexepPfa3xzwRDOs6F1TU5Cmszt6vMEm179S2
esbUIKzVNFoVLODr5P2GB3whBRLkQEeGfdAgkVOt1CmjTqVY+urV2vdjRmTsvdak6x2VDRU2QIA9
jDKvnfatjLq0JaBdPff1AvlYGQEsHZyeqFSd6yGOCHI5/1j722NaU5Pqxtgd6qJMNk+YOey8PKGy
Gy/NRZAse1NdOAZmOmpNBLGxRfPwU+1CBYH4ZkIUiv6stqtEuIc21b5OQXVKlm0ck64ZGVwpnczf
0maMDo0hDbdf19lzMNbp1ylpuR4JjUtKz0qekm5Lrcdo83irTk6XauHvb0LddovkvoE9wY4WtQsH
SZ2tahH63PNXTR1y8Pb05gNJCggcm3erPf2n7dZ3aarmOgNPMXHM/S0uVFcPFgNg1KxLd/oEEFrt
YYVQUJtqTS3UE+qxkFiYUNQBEWr/uFzm4SJt/QqJrlbByb6IIMKakbX2LpCZ64X8Mu6cITzz1VeY
rEl+MfWcGTXEQcpXTAbjo4NaVU8xDvv9vWozMnUkBqarvQ1VFcdvYZeRIyZjUAdpgVdr34t/9ZjQ
sNqsvl8TFfKn+VcfMTFX2RJ6+kt9TK7eF0b6heNYyf5Pb/tX7/3bY1lMmufSWhyO8n9Vz+q59+qN
zrhVW+XUrd22JMKs6T6MUd6OhMHpY0cQKdRikNiF78dGjF+MF3Vtp9MZ3E9jflFofbG3XLkv1Dui
GaAE9UQ+Rr35X32MeuJP7wlmb+uk1qWQXz6GR2zEMFnUq74+7uu1QyV5yT6/hmGRg6ueVwtX/r9f
zw6LTQA8B4pmSzAHpVGGuwZhotzd4Au3bjVvh74UzWEwMmr5khmcxD7DAiH2izxHDbmY1M29slKu
u11pZKflvpRjA02mFNdqlBC7/DNRWDw3uu1sQ8XOIIRw51cjTRvQGSEOOvp0SSguZy1sVn+zfqvN
PxnI6dYbXC7oDqsYiq+Fumyr1UoBc/25u8Ws2+1QN38UdtVs+b/BusuFIr+rzS/WfCoefQ/8P3LD
cmPLKw9ODcHPFqLz47uoh9QXUosoNdz9UOT7LnCm6tDKwUAsRwmJvDX6AZ0SFV6icks0bgxSDssw
A1FcRtaamMHJJVz7VFSHyudQa21XxKeeA1FeQJ1cf3FGvD+9xJi0imUiF+Qab/Cs9odOXnon+VK1
1pAZ0hghdCJ54U7kpR1QMYfgV6SG3B7tnKISqiK7c3TieOT1QbH9C9OxuUqGz92wjBBI5GBRBax8
relOdJJuq8ICJZnK7+nXZLaoNYwbCOCW/iqtHWr5pmxicAL9EeLi9nS5ROj0q0oOKqjk8r11OaAo
mctj/CDzAAdiWGxSTDCkIGi7mArgfsnHCDWyPBtnLbqpnZLkSXUpNQoY5QpiHsjVEAGp7PZd1kG0
HBXQQKeeNa/VqnL2C2ree4GI1JJz3VHey9Ua+4j7wveD+hBrm76BGqtCAb4XhZ96+6X1KKLz5dRC
5Q10ERKUrg0pkdhOs5s07VZ9mkpIUWvfi8hhTt0Z7Y++iCBWyg/6ijxQq+5U8MPbANOsZnAOnc1k
7CIcov4Q0yl15BhcLWp1qDnxxkqxxOmZxg5WT2glsgW/q19VnI462vygwA6mttFMsxrjpmHnWq/m
YF6IIkKzqQ4+tUioEerrQkS/KPbVW5MyJx+N/2tBw3WsZY5OEIE513WboL3vbRq8o0reUTk6Kl+o
JBwJLyK5v4jfZaZOkiT8c454JyuHwJ2A7MkoZKE2/+kxONIaxu51AWzVJNSiRmZ97sMGpJa5ZZxD
oQjGI562cLcU5BF3rnY/+HgvEj30drHpums/KAWQcbRZ1VLUu5nW4rbR/eXGKO7AdXsHG+pTXtX3
Vbv4F0j6HxYb5mabIA7sLPfFNOb4Ujqdm3LRb/reKC/z6FCF/hXD7fSqn3XrYjIQtaUeJ4RUKhlz
t00MnKM+2iequU8+AvNjNlRig5DzLkX/QhWmIz1HJwQso1A5pUN4aMLlNgvnBGaX111U43A5WG54
GAm41pAq7nDZTpvF1a56j+nH3Kb1wfWQrmgjstpgamnNtPlZhAYQ0KAVe3vmiHZrtz+imj4EEYK6
qHacc+Qtl2nSa5SC5x8j2Ufr0RtnwpVHuJ8arA8TK9exM8drKlv1RZMi9VVrfVZ/thZYJKduq0sr
VoNcopAybYo3EXXO9VJJuVvfwER3auMkIiK+tRCFo5PbyTnPCwnBC8tdkYKPxlilW3Z5SOkiHwSK
+mXwaCRh/rb6xN/NZl6sDS/AKCP0cR8RRU0u27KOYT5RBonajUPTZt0QQztbUX9p+kJfD1U/bCzb
hMJaJujjfP/KEo3YeTSyVzG1GZsYOUqFtw4k2zywur3vIRDqKKQWFq32hMzrwBy3lFr3PdHLiCNY
4IsqNhZ8bDscPkoZZzsbdE0RZ9Wh9eAg/7gCg5XCJZ8fJ93E2ZCKDqcVHoAqXvxt2vc/S3siKU0Y
+bqhsj6n+pvbUsQVwweKNWNVLToV/uCwTAnUare/Eq2NasQibquxdCrBeXpXu2Qm4cTrdqE0Qwtn
0m9bm5vlKPLNoguTcFbSbX3uFOuMTvDQRST9BQ6pfmW0nmqsIo4G5UBDR+45UbUqdXIkM+LLibCJ
wLEx9N9ZczFCzjbndQHybRlRCkMWhpJqMYS9XLT0UzeimKgKapy6IWQrs1q1XlFeWZaWUmriD1eO
pa3y2YjPaIhnxrIQvE2r9DddTzMj8evPzpHjTYs+Z8YEE1NxuekzAI6NGXE373RCECZ4rFbXHSLE
RSFO9I1VYnoJE8JU6zbY0G4e16L1rwl3vAjIDr6s/e6g51UBOqt+I7mkXJeG1W3+f/fufwRvsbCR
/Hfdu4dPIT7b9vPzLz2/r3f93rrzjd9ch7qBZxq26t3BTfm9dRfov1mGY3kuzBYPnp9PRNTv6VGW
+5vr00sBW0BZVPXn/tG6s+zfAt9yg4C2HlFQgW//v7TuTP2fwC1kMcuEKls3LFcPQMj8tXXnzY2l
xaMjgPt5YB3lLMuQi9G2umOnP6nxV2mhJFovOLChxJe4vv8Yj6mnycSkqqTGYWpbDcvUmlp8D9VE
j0pm6qHRynaRGt60cgCsRyTEfm1/rfpWczTzgOgpF1U/I4UvQpQnhzwK9KQWvaoy4I+Zd1ptXcty
1clQdUG1OoZlsGAN4FE1zCbpmCKhYVVog6QmADIHtshRO9a2G3H2IZchd+3Jkfk4NVLPlYNhrlsu
Rka1U4GFEkBPPmDEGcfVZEKT81xxkSzcCIu2xlUX0E1D2rbL4ugVxa2gyVI9NoY1IgDy3om4sfUX
GA7xeTbTkxNP2i6zl/AQMwHBY2UjWqjy604fbkY7xq43j+V6Nsgqn7VmgwN7lfdA3+OBgSFsATxQ
UXJwbAa70ZRcdJ1HEC9kG/3/sndey3EzW5Z+ocEJJFwCt+WLRVM0IineIChKgjeJhH/6/gBNj/4+
0xEzcz8RiooyVNEUkNi591rfKuP3urEv00I0ZHAsoJHjLYlypll29zjm+phQAG9pcSiyOazhWxb3
8aFwa3x/I1uioT5YWPhML3/RA3JyLwzYFubY1kuA86IoHvEmg+hFnbN1jNo9+MGzH0G5TWdyVGbh
v5cMmeq6GXHToWedTIgavWluRIGunsxLIkXg32wr9gWHoUFoRFDBvkVpUZnzNyN+Gtr0e872rkxI
q3CIEaDIFruMepnJXTfsliQwRDU0+31DbDqJdjRynwsJF95MmmVGAfGjcw7wdQx2zoBcBPYry6cB
n8b+HR49KPGO+G2UhgeJ1ApuVF5f7axRj1Z24/aNZExltKg1yGk0pXNgSNsgqrKcXSkEQTbG/CQJ
mjnEGrn/5BvHJA8uUUtXd2yo+Tp7/G4lhDZkVSIQ4fhAX0PvB0nO8GCnuywd30ucEac6QbvJTvoj
wZ53EGyp1xNlfgamV+wma7yaJWNTijKkkMlgk9/hfEWtN6GIJmEjlxw2YVqfQRlYuAWboyafc9ta
HuSd7NgUOY5Nc3iCmYg6VIX6MCifS2g0LXrdwxi3hJBkfsZUyqZ09tif9ckBbxN5xsO2bjxUwgwW
duFjYGVn0sh3pd/3W69xn62k/5F3Bm3/uXpsWxPyyIzOs+NCy7IGQtIiZAijuIC+JMIa2yyzXGZW
+qlsBpwmY7KtRnKQDdfdYQzlRGxPpVdqhtG4+EccYVmtxAX92ktjYmKkWX4x55NynJ+J1eHmygr3
5FXmLVXMqnWPN2PST3jGqh8cHYjPugHCbALjFuVKvCsVxHcDbI49BZihQDkmzTsdu4ixxHHd5Imi
3oRZ6VyEOaC0n4aDaJkuEf9L3wiXaLlIn9hp7bURHZOZ7hLzGKNCOQi6KAD7Uz9WAIYI8XrXQ0B9
4tjWfnLIGleIkLedHbVgTCNCM5yXQngfmUQnB5zUJdhCFR+eDkAx0KbfBGHvA34eKC3kLySC7YmM
wZmPA2GmYznVrsn0W85hdpI2eIZowE8zs7kxShNldjzgm2d6FdyR/srHA+a5XzRKbnlMTbTwcRAQ
hWKN6TFoBpLnBvFTTeeowFAWYU8WtDEw9sb45zk1wCoALigfvOWbVAooMGrTYyyRAITm3WLm3Npj
41470/mZQ8WqIpQSyXgd+6S9R7kxbfumiWA3PYdjEL1q6S5Basl4wmRwbjjGzG7ywMlOUP8tA+J1
Ek3HHo38jHzQDbIAt4b5ZWU8Ivv8M4IHnTgUdRnGooV4U+TwMeKnKQoNKFmsnL2JF4jwrF2b7yNd
czTGRJ6rJdHB8V7tEcnDmCACGKMo344gjpCOL10iEoCMkmwhxFTVfh4UwlbECBDD6BkrYBV4NvoS
2ZU7TN6+H/xfzsjy0gOgOk0B53l97pAMfJCDca5DrlSAad9d57dRqHYrDJeolTzBuJbAHah/+1Vp
3WRhfzIa0Z2iIX8ZC8DUI+atY5n1kJsxLF9dNOBpqcmlM8LzLFg3u581qWGncLZfaYL1uzETBpXk
ANOpDKw9R3V/gGONg1zso3w6S3ZdwOUbg7wjEBd6O2By4xA2hnM54W4rRNEjtviBC4b3sVv3gkAN
jMpH35PQwQ5o4wjE8KpDuWliHGTSU/7AcP05TkSYsLHqjBGjU40d1QxuaHaR6Q7TWhJBMJVZfpZW
+L2pzOHsxx1XmRjIRhEfXZc4eKct5Ta3Z5KZUP8cG2bag+sQMRLNxdVgmokpE76laS3eokqf48lj
/tg2N8F40YJTktZsuGvi9HFiF7nVrw2MFRKa+ePVc9tjYZgQAo0Ek7mKVBUXLW2K2q+C/A8FBoQ2
yJEqi19UwbVotgZQSWaht1nJojFkv92op7E62DkbzgltktlZZw15pCayfbqrO8p7n5m0N+dvYHHc
ba0QJy0Zt25S/i4DUmsCFzltGWO3KrmoRHp6APv10ni6PWReOt32UN8pG9SWuZHzFIlknxqze6EN
e2Gdvk+8Ojq4tnptgto7TqZ3b6QH2pfj0dDmA5naMfYhBeMd+sZWl1jBPMd7Mgz3FLjsnMvKOizl
CwO6cOdFxSUV5r0s3WfOnHdzAR6ouh6PTRaTi0sq73qTUUhkmpA3aT3Vro+sChOlu4CXnd7FyR9X
epeCiikU2b7FTJhztdzYsfXBfDrdEaB6N3Yl3dmMRX3O8seYMfgWQ+MH3ZBiX6M0HCPXPtKiHlnr
HLX4ItwXsy/xmITTd9MHrzY4+B/9GKMhwnULG2H5ySaT8OkFYNFnBh3qtiiezAymNt2AbZR6CG5r
98RGaEPzUh3C4GfIjhDdcwglB50rrg+gNtQTJzICf7Dm6wMS4oeo7d0/eGfPcOytNwSMET2Ha1aQ
Aw9QPta6CQZEPiFiSwgqdTXO1mwXFkZ+Jt7BdPuZDEvW7xQ7/59xolWC3qc1+GQH6BwGBqdkVKGm
wtMm7d1gU1Vn9hPoJCZAy7RlHRpDRCEdm++pF7lK0VZgKLDU66O3uJJMvZM2bct1QEbvlpgJ4eGz
Tu5WgIa0rf44wiWNvNg9DGP8MNpwMyYHuTEtGfD1aY7xAQrCOlOkC6bAw5DbBZr3bCfPU/yKnRft
eYeZa/1xvAAeUpbEZxkUySHv0VQINZK5FmY3qEe25QJaQhieEHrMBLsIrPxgtPXLn+H6RCV96Ebj
juaJey66FTPj/CGERwxEsDEQMiJS8Uu5RrvPCg9TJyFASiowjooogDxEaNwmvdqZiUZOFZIJs47n
1mldEX44OkSgR7FMGyAioubVtP2nogUlPjAHtC1PH0Bq9TENxkHnxAxNXbHJpNOegATsZ5QNh7bx
3td8Qk0DiFQEBFMrp7wyTW8v/eKjSBilzjlagmXqK6mjWoALoIQ/VP9cpP6vIWG9iM0KT4UwjpWV
3wTK/jayrc9U9pIow6Its6BS9IIESL3PIKHPO6+B2XTa+TOEGKKGmtqc00lE+escwCpvccpFRfBO
HRgjgUpvq9JLDlllHoA7/OohP+1p3oYRETqTGf9ux/wiOmIja/OlBgJ6jlqbVPVlE4GJ/RB7pDnl
ft1su2rqqUYBmJdBpTYcRtjOon1pUoOZdS135Zg9GspVmOD7veubioQlGvZhXpGb1Pf1ti71dC6C
p2Yi66xeboboi5z36TyDJzpYqny1wYIWG3MWwRHuCjxLG3BOFDfwEF19tNm4OfjGmHXW36kogo1b
sNhIZ9dClKOhSghJU8zELozlN8Vie/DsXVxP/SVJ1HM/YDmqFmq34ZM7MvviPHUnOefGjU7aT6qH
11zBmjM8fXEDcHtd6hwQvZlLzLzlkReKjkXtOnrrNx09oUTRPtZuN+4xmKabusitGyOr5FlWbyhq
RmLKsG2sI2ZnKB4tZeHJWyQlK3edbhxRhU6VHVFoTqTNV+Ig+w8JivAc1ktQumk026jLb/MRF1Hq
GQHLigWt4080JpQudoRY3ennbIIJ72wTRKjICnh0SXaXkH58M10LN++2Q8vbSTt6qabIO7RpG1+6
YibUgTECdl18HV5aHIJYvkYSvlos54XExkHiKlLUaAqj+kaBx/fuamfTdqg6o5ABbaWDV2Cj1AtL
XPp6mE8xoBkWHrSP3neZWB9xVuNUmurb1BIXz7Y78HLzJY9cCiEXk1Q9N5DVQX00JiW1dGn2LQOt
LO/PsfNRlHjLrarod8r/vRJE1hvTXGSYoWs/YgviGF32rk5U/c+bvO7ImNbjYQAB9ed55WFhsuO+
3q83oSdJWMhpfpomSUgU6fuZgfRfwQs9OwFOQX269gxoIUHxjuWs58B0212xNOATPAE3+Rz7IEW9
6jTQkvAKpz3EOQANgmv7Q/uWsBih1DKdmwRMxZ972eChxVCs1lyHyk3m6gbXJuPr0sBrjSfFgH8w
dCetMMQPDdtKR12hVcRH01PyNMMckioIbvrltb8363N5yggyMsiagrrK/6wKwi/S9AnbnSRktMqQ
Lz5aC84vKsPpy6Gvsp2WZmtaofPcVF5wr0jEPa55olUgw12rmCliw2vRLPg+8Y3V+7DMMXGxpERZ
xUuIofmrpqsPQRSMPqcLoZybvMEqDcHpka3Yf6qNlsF5uFwlRUy1m6qWlNblxsRVeyo7a2ejGGXZ
qChjF6XlerMwPm1CH9bL2t+nLUx/LsO4qcAzaC43c1e/lK0TIAxZ0kQT5zPUWXQQoTVcZslBlTLD
2M8co6eoqBZO33ApPbJzD11JYmI95oqtOtlNJdggPOmhFRxYA0yuLqRF2HHhXNebwjB/mF317LZS
b9tAfFOB3XHhDPdJEwA5TJNL1bgoOay2PjbaQrLpOked5kdpqPku5sjbOiIqd3YmnFszlXqDnTGj
Ef99LJ9QS5Vdi2KgrKIdoejJp9N3kO1yV1/COXyMy0Y+1zWlgUm2FOiMo2YseA2DhHU1zn+2jXEM
g57xck3IDjrdagdrdNrD36vgHGJb72L74kqs3hmWbrAjFage62M2i7OfBd33UqdkxPCvTu03XafW
xsFsv0E3WF0yU/HHirLtkGrk2r45nl3H/dV2+UtsFsEJUhhuIVse44HtWRgjhJ6T5DyX5WdYFOKr
VAxEveFtsgobM54HOTYF62dFVnwz+GQUyWi8rxP10wz8GboUW8uqheNFY6e/DFVwdltL3vVmWx2C
YoKb4g/BbVL/EENuX+qHMS+cJ3YgFkbaAjhvEkB7ZkWsprk+p4jFd1EtFgZYh289Ijhi8kpmBIiN
juxud40ql4S8prkdwjG8jZz0yR0+pzHOPiyHzCezBYw42i9e4H36b3kk8Fv60G+b1hUvoCaI6wLV
MaIHJYS1nG5bhiCH2Qjco5x0cBtXhAimuhXbpgA4FAHXIqfvpq5dsevrbDpK+3cTl/PZc9PhOFOO
sAHxSRjT4Us1T1SxJgVGKp3xTmk97YFQAsD2hx+5kegHt9RvMfLw7SrEW7VhXRDJHV1L6sDlImws
w+YpyQq0zvoQ2h2OBRzqBDKy/OOGJ2Sw6SD5GOnL+hS10HRzVXnQ0dfiZpq6/iYdbAWyjnBoHIPN
Tb/0b9eUEIMRRYD2jawMXIUg1JggcADmwqywtUffsg72U9MD2ors+PBXwjNZzZVdPRLNZSptrU3X
2vK+taMCibQII9abVQTpe+oAhATi6XLFUfFVowg+r6/bi9hAr+KJMqZWKMyx3nqWprhepbqr5mm9
sUaIJyGHr2kiBO+8GM31ytBaix6mQ4BBl988F2mOdli8rjudim2NLGKBwFaUp5EDxRPip1B+fISa
d8Zrjv7DqwPSP6GuVj0Nw4C2CkZB2i0T8O864sPrx9yjyg1QHYzsKFV35IQpN8AaWD+M60gM+RZO
nIA7DVvSGb1f/QTsaXL8i++ngvbfInoZOvCOT3EEJU8MC/UNYEcaZi/eTHbcLOkeJws2xw4FGeeV
ekgV36tXDhGOyr1GVhTu+9ADYTcN4R1HKyPcqWKJrKxdDCKVEa8/xw9+u6+Hsj9WjDAJLME+g4aA
9tECFF2Wmuja2fKakj+JHCwCJ2FZZ5nKp4xcSppa2M6Mm2zEHRBjRQeAR+Zx3X/LUoBcjor2k0/y
GmMNY9PwEWwaA5dOMkGL9rWYDk36LU/sX91UlmyOMNkMUfzJPv6hi8ZjFmR0enTYHhoC1CyaiyyP
/WFUXKIR2IUbPqVM2Cd0CTDcDOi5UCFGxpHjcBMIi7Xcn1D/J/yx5ayKndTQC1t7GeC5hOz5txn4
vl03yx9lFkBmyW8LNQ2MNPj1g/nNHeRNSsKhNWYPKiDiuoGMv6s1pBuovjVN3h3fmeImA8TXdssa
Ns+XbhLZUXbz8yhQklK8pvs0oXutCY7MlV3fwjOgtWmk4oEJ6a6wSMZD1c6omGavcFjKPWs4MM6A
gROoO49eac5AcTTp6Q6BQlZOG91uig/IgO7JKsJpY+aMNtv5XmiGvrYP3bA1nmn0P+/JZkLAIN57
Tdt3KWPL4dNkd71JLfxGxZy8Q6W2nnTNr60VocJOW9BwphxM8uiZjUBKJBzDTrri8bOea2PrhFzx
kIpsy7p48azoTlITo9+I78blg1aTo25JyxsrECCOZ31J5c8H2b6WAUnFOcQsRj+vrqPFPu4c5yjb
/G6QtEICDzQW7Wbs0z6Ef1iDXDJEyn5OnnUsrBMz+7s85WpWGlm47UzE/+NblybyjCH/xffzg/Cm
YFezZnFVa9BJuTsQw2gt7LGlmS/qQyfwboM3POWu92RZDASSPgj3Jombs/DuSDTaaA2GLy/q5qbQ
oEUKyMZZiH7BwEBmNSTPMjUxQzi7k4cJfjLIRh4GaFxuRv6qaLdOxKinCOyAWe4vI2h/2laMI6Yi
P9iocgrj71F8jTuAeVOERcXCoG9SHmxonNDAwuDtux5TZT3cisImGA3mOBkhCebhWfHHMllUAB8a
zYfbOL/Hr5Ip4SaPyjuD5J7bIorfyvSLnWpM867N9qjruxkwtUmI2K7E4ZHgI5gDulaOcQAMUL9o
hwNEzs/KNX32S/bOiZzy0iVEPRNFOg5euJ2991QMxHsxB2/1BEA9i5pdB2ewzuBe19V06AdaAk4M
CiYybUgHtFkWCrZbpFA+3isCzXYpVCantX4kNtQkNaCViefqtSxolSOqJkVLADbomurQjmS/ZXQT
y0m8MAlXzXSIQs65unNewiRoTuFCwqiyl8whDjxI53LnkYTgFYF/iFMc6BbBGZFgtF+76PohAW9t
JidboZ4kjZGBqke39nDwSqiccK4zh/FQUp/msup3vjSeAPi1z7FjvVVT8L3MahKvRRwcW5Z0HXv3
OLp+RykaiWmI7A2WPwg6acrMqORqFFNBpRFqeL1QpWRO7aGn+AZZ7K6EZGKcu4G+cYB7a+/ZFayY
ysWiLYJow4WNwM/E+KExIrshpkihgVgsqms54sjzGwxXsj9Sf3xxsu/ixuRjLMcFgWmxuY6NrbQe
7OLSC840lX5DnoGxGDY8IGyGFToSrzJvE9w5/nn2MfmWKD2ScWngAZBwquY2C2bgdzl589ODRiXZ
5IDnTTvWvM3dzO6OP0T2rGr7t9Vgp2ZkwrEDWEHCNw/joDsXKr+LX/C5sRpePLdkAqQ8/gwBb9HH
tboLjWGjjfwDLxzFSkLaacdSomzrIaU5CN3JuCgXr5szA+SzCc3I8/YBvCARG/1MYmlRSaIqayQo
m9oh1Zuzvmlib9vKEu8VRHhDqQr6efDVhuCS47n27qJ0PvfLCaXpEYUGgJOAWAFVsx1wa04RrhMa
7xwTGxYXd9FW6JE96NRp9kCm3PseCOoyBG/rMXOoyy0Q0w+6m18KqefBwVw5DmcpAvMlqSTjIDyY
9lIkRvZXMrWXbKrMM2vNbh6Ls2cuDiQZ7f2f8ijKAodEiYXLSJeWUU+PHaxobJoPuZV+MmFTh6QF
u0H33t05RvrcVJkHJDR76icOMXNkYFdySuOuhKmT1yW+y5JACk9Do5DVTVE06cFXxIsgFX+SMbF1
MFQazq6YRVX61QHvawKFYGZudBM18oDRBEvtRCPHpFxXY0GkoHhXOTSj3IJfpHpBhjoB5Xn56Xyl
bm7fWzVo2K4hUdWtnDOGo+08SG+PJIHEwlJXe+Do3qbz9W/WGLlVpvS35dhf2ojpwsiacRQ9ndd4
7vawN37Aub3ImVEw5l66PeA0Qtg8YmkdVr1T5f6xhep3DJca9++NXAwUq77y3577+9CYRYu4c1Eg
qlILXJ7oC8tV+foPPSxdBLVlhFNvp9WdwpWt+iN+/MfXN6HF/LvIv9Xrf1+/5h93/7zd8vbV0kzw
LE4PsSgpoTI9iFnMTPF4cb1Z/+/fh8kqyl1FkH9f/vPWfx+v9/48OQ0gaKMlZHEMUwBQ/0uvuaon
BzdF3bZ+a+HFgnBkExdyZH0zZxTfEqgjfL32i6bYdOrammjwyq9OJdX1vk69L8Ttp75/SxT62MIm
O2KKK0It8PYoUD/QAj/inGU6lvLWtzpg9tZMx2pRsgYDEKT/7W6pCn2jfDY4aO0+Vsnlqvpdb9LV
Z7Te/SMAXu/GVqAY8yyfrjZlelO49Huh1lSLnIkn//H6+n5y1W2uL+XLd1vvrTeehcjwzzv9edIh
VgWdNZUz1+C/X/f3x/rzXn8f/3df89895xitf5b6uEpP3UWJOtBqBBI72X+EqavyedVAr6/+VUP/
fbg+t77Beu/vF//b//23h+vXFR3hL6nNZ9Esw5F/U5X/FWX/Q2q+PmnXDXuOv69Xi5A7WaXo65Pr
4/Wep9j9dP55WEYHTcchzbyau2El0fytd9eX1hugH7TIjPPf//5v32J9aJsIK/+/Cu3/ToUmnP+D
Cm381P9Vgbb+j/+ER9j/otgjYIfdjAUvVf6NDkNh9i/Ptixp+sJaw8P+qUBzAs8JkGtA5/ovCjTL
/Rf+QtfxHTYy0g/M/yd4BH0ldG7/hEcI0uwd1DfSQurmIVRdosW+Pp+SMlpgE//DbA2jVxWXVSdt
+pOn+2fVa4TIEWVOJSnkA6A5VkiSRsTlLJgnkLQBXSZEnhNfYuUIc8O5gjHoH1yf6ZtbfDYaYYhh
ylONCy42+5fAAYplB/Ejw81nvNi3MNsYIc/uNuxjMm5n51tmkHSemZa+xdr+WYJENShZCAwF+QJb
TFAIJOJGpExQuhrtMtUKRPm3uSQ4xInL26z2U/TmLn1PfQ/L399W5cDeJhiRiig4qR0BAqWej4Of
HfAJXqyujXbRPDOk/4KvDtAgs+RmaCRsCUzJUli7oUoomgQ8a3mGEWpuSN2q9z55153oXguazzNE
GH6x8mgYyYsO2E0O0qHXQBrarIZ2Q0fPOprRBMagOPih/lC+OHSNc9ut4FUrPgOpprllD7K/EbjZ
ejmxXVTFpRoMfgALE37dR9YdTHLzIlO6l8sjjL3W3XpPNJ5NwrV550tH3M/sl+mBJuS1EFjFb+Ho
W4AhDO4N20P5M4sd8xjjoXSr6BqCQL5WyjiW1TDfzhNXqiano8cY27xGs4tqnuXvz8OuCtV1cjaZ
mQQH25piQGEYxGVPp7aSvcM8qY9BT4RvUVgaD0Df2CFGbBSk4YcP6w3sOuOhtqrn3v5RBKNETCFb
SNO5Bz4qqohTKDAEOwXPmQ2Z3qSRnNLESOH3FpDA50xXO9utbOp4i/1NXUo6ERze29bI/NuB0u+2
mYCB0sa/uP0ob2EDNSyXIWHkeR9fx0Ym98mQEwDTkULexl23bUxrPOZDeQ0IWLjzMtjtekri4xQl
etdJt30uG9d5ZIKPTzp2RPPNNCpuzI/InsPn9YGF+cIZqv4qXTx7Q+p964sl5JwsGMrX/GKbtNPA
OKbvcw1nkL0lDVFtv4+Vnl5Cu33tsZb8SIeCRIHZcR57QFk3lSpHyKrmgF7T7GhEEANjRMYv5Rkc
wGN93yvhbPrcr/ZEPuPxg17+Ynn2feBhZffMgeSnxnqGfj799FVxjgamDKCDafMAYf9eDZzieYAK
gTEuIA3vKcbj/yGQ8rOBqnzk4pTzyO/igx68YOOX/YzRG0C04nN+hLTbb5PMdz/8OTrXjEZ/0Lff
hmhSgrEdvmlZzad4kVj62tbv2VztSUWxHmgodUgcicsbDZeIQTZ9r9CF4VADT9z7i06pyGwcZW5k
sq/j1WCwjgI2xDZ1pI/To5vepBZvU2ZUV+3QBRob+DZ+6ALU1Lr/WXwaog6fMux0aIzUJS/64F6P
qLIi4QXHfEx8kqOQw9HFr19iDzxVyrfONR4GWjY9OTyNvvF661tgOXcMc6PPwkjUpomc+VoJc7qL
sxiteIFW0+dku7CBkzejD3Qyz4PxuTKG8bm0rFPnEic36BJh5vI84ddQ4ZJJ7NevgNwWwMsFNoI8
Y4tFdnrM8BU8uk473JVJcvP3KT7LDONEckk8j4nGWNZvZm0jB/Mrg0gBHk6IFemdh/xUBVOJoc/f
SNJ6CAEaPKKey75NJPF52fDh0T66w1hSvugyv09KHT2sj8ZoiHZouECpcU7gbPRfWIGoUYspuqX3
bb6hAANT47ov0zh018YNXl1EoeAxcpB3Vv7Y4ngpB424yAOIj9OsuHOaMb8z6ORUdsfGKbKYztTM
Qy6h9eJY9kA978tDJUP3uXaW6PY8VL/oDHRMLW57Ja2dZ9QBro2svCvZoDzw+bEP7PuYwUBYwpWs
XiPH0M9GKYpLx+VyV4TwniUAk1Pt2Q8Rgsqfvi8e/Nw0vkYaVt45l9H0Zjile9MFi6N+ebir+tjZ
NZ2yzo12oEIuvcVYZG9OEARsn1CQsX3x3+G+gWnn8NogHbBRH0fVO8FntmzecS+FF+zcCg1f+7s3
OJ8sTzzUQ9G/egapl+RBF+emD2G/BRp/SWSEMD3dBV3OnD5spdz5vXKuzaTLbW9yCqvSZ2ocFOWu
75rw5Dlx/SohiG0L8DWXMSnvw6oOSLdDPhdHMrrhR06/SZeM8Dif3q0wgOjsRMlzYVbdo98XmwQ9
5LMaHNbq0KtPROXlt1ba3mbK76+ELqDQ9NPurXENGiUVHmSC4L6Nuhm2jiz1uVYJdLlG0XA2+Y3W
V5nZyMygIijmcxSZXbhhPjxfXa97FNFM5sv63PIQinS1rwvzlSCa9s5fbtZ7Q8nPM/RuvG9H8I2j
tNjMLvfIVEDCi71nRxuI4IyIq+9YsjyZjfZ2fkJMZmJZNa0wGrBFUKhrLoaTzPRvTKTiGPQd2SMO
7GEE7lwGvfwmKUPmmugW8Zg4iJUD/2Qj99hy4AMpV99tTwznLIlOcW7SfakSUI8pF/YBbbbVyPC2
hookyja9t2jWNdcCWcqjwSq76SJYL4b3S8wURA4XhWNhzhMoa60u/UIF8hLzeQiTdCvSUJxmO2QW
7TfBocrqs22r71FQHEnVsvZjnw0nd2h+sAjPm0kZwUM0EZkDJfJNySy9653x01EgajrkXYTCMk/M
mIzW03PSw/C2epiteFj4tsiOCRNsb2z5Jaf0ZU6JQJyYQRoxPZlmfBQuAQi6Ub8xuGy7rjF3zPpb
unniSluUibrV/7TH6Zw3I9F5jFQPreGqTeXgAsORiMPKASGG2BbyucuFNLcO0hvVYUjqkNzPdFcH
9VekM2x+YfkK4HaGmLgPXBthflTsgyR4tZX1JQrjrpXmvWGG47Zzvvt1fByE/9hVmAvTfPglO0nf
UsFEYv//Ler0aybdo8aYcFQdaPR6+pXVmk5Obmy7dnxzw/oLRky/DWAxUmpIexA7czJ3LcPsIY4f
o7kCfn8wB7Pfh334UREfuSl/wi3hYG67LVmyQMu6kB50I0gIIXFqoBHqMkve9km0SGJTrMvuY838
Q+VfKALfZwfVXd4fy6khxiQpbkOR36iFNDm74q1qzWdkH09o7gNIGJxP5u+BXKdheg0ne19b7Jsj
F9CncRP17UM4M/MDZsXRRLoCULP+Omp/i64Vc3tsPPW28bmAxszIPGs6VKnhnSZZnTJW4o1vjS+I
kRC7GjXpAjioNyBpAKjMW3J84XfnT8iuXqxkLnYIeRYvp9px9iNT9ulSELVy8C1OySY9K8vVGxuM
/ziQE+zZHuoSwoIc9Y201k0bcK0ni7RWD2qZ0jWxvqV+IsmD7TmSws0oRpr1Q4A6c9A7HHq44SxY
1qFCCC0fdABLq7FxAZbhxVLcW8ruBPb9vojeIdqW93nQf5eFuhCL9lW2Zn3UxvRicj7u2mZI+TPa
p8Kab4da0WtUnIiBKbZsxBah1XQVE0JTO83KbeuTPAvfmNyi7nnKikthQpsvfbPZTjYa/7ARBw51
PGY+2ZxzZL6alX1Pu5KeWmAne+Wm32dl4zzL+b21H20D0EJzYNFY0/2rLuzv2OOQ7wj3O5rme7tj
UjT5gIwmAu8czhHbUF99ndCv7dBNet9kEXxIX/xI/Z9cAa5Mz/lRazI4GGBiMfvtF9MPBj63Vgum
2SyLhvzN7pppd+A66e0Sg6w523+dhPOrJ4dkStStU2OWQsZbVMWtU8ZnV/ORkyTxFbvJI7k8qI7c
+lOAiSJCb+LyhfDb5FrUJ/UHGDjI+8o/+u54quL4joL5nSnp0lGG4+fd+3XwmAPpJgZmyRAav5s+
fHZwGw7UQUoj5OdN/BMfOYMKDkCY12gJK33ou7TZ0Dd+aDIPDhP6GRe0DV02me8qX1/DEg3c0JQc
JDMubZtB3WAMV0Ok17R2PlwzuUZcfz2DJKxqnOlG6w6gpnNSvU2+K8GX6OzTprj2fVgfGT4iU4CF
2xTFQ+R1LFkxLW0imIwujnbQhulPfTgZSjLMN786fyDxAsOpRuILDzROw3BL0UC6wuxlJ3tIHnRu
kV0n+qtPEickV4C23bkyJN6eXqhtDkWuHJO7TvXgrFshjl4S7YSjzNOkYEob1Scawu7sMHQAE2e4
9+z3aRPWDfVGZVEtsT8WPn+DgFDWOycFRRfo+CqbkP538zubNKiqnkAaOz+EUCq/oqf02e/sZy8o
k5esst/CkEs7cntjZ4TDTe/q4kCVpc9uwCFVBh16f6t8cFQLq8EhRZFUYgSxE3xoMvWa/yDsvHZb
V6Js+0UEmMOrGCRZlhzl9EI4Mudi/Poe1L44Pnf3AfrFsGWLCqaKq9aac0yPfIaYke94ZGAp30v5
Y4IlZqMate7lGtjEfiBKryGfaGY1iYZp9honudLnmFhR0w7dZkiNrTQhde8R+ccioUVtlzdWNqOZ
dlCw44o+ZPzXDhKvlMnmftaGyK/l/EaSRtVrDPtmHO0OdUURmKkDdE9vGTxCtmN81IPQkqY3s7X6
PfvEvQFamGwpu9jBl39N0kq9agt28WUnfymiRQGXS8wXHMhyNYnkFMRzQN5p89IBTBEtxCY2/g+M
jFcbmfmuatroRhVr3xs2VR25tL7shM2+2eSfv2k0VJFVYt3Fc8jUrLTdprXvYbGwmWi1J1k1uVy2
OdxYWEGRsG9IRr2bQxZ47NLHrpcGv0xDm+YqwbyyR0NeIBbR2aDXs3TuoARIg5N4rZO8GDkYzdYY
j2Mp/0A6zLmUJeWuzorIVxqdjXXkBF2PWqM1EXdgUliZGf/8fLlRc8znTF0s/3L7WECaMLv5f//d
5depnFyxG2u2l7u2hG9VCc2Ivw55+aUcUhHqk3x9OeTlprHBAdFAllxoNLuhFpUHyCsYiJD0u6D9
O83Yj211SmcaSeX4HRcUs2KWXyaVtWXfScTPqZLYV5240UULlVdFLi6QMvXmi4G9KauXbyudvxsN
i0iPkL4jOVcbx+8lg/xUVfEjF7FDEbuNIyYEWiuIgJwn0mrV75ksUMR0Xlsrx2pOEFF+LQujrpwM
JkBBynVTkyKRoJFgRCu7FiEybmfXCisncj1YseJqmJHqXb5bchK2hrGxXLW3+l0/yuCY+OXlSyxE
ESyjcW4yiGMDwEy0ZOYV6cW7YdRRRdUW0nf0PJMqHKKOSEuVdQiPzKro3asQRqGyI3G+/Fyzx7+q
e2JB8rvKUGS0bwjvmPmMm5Bu0gxW+yozc6ISDaqzRS2ec32Jg8Va/ZV4epgdpG+LjcF50CL1IA8a
rq31i/rPdyb9P0qpiA/xRNCePeAsY+ixKdX0IV/z7DrtJFnGl2rSg5MfhBo95WN06LLCI7X3iK/i
EwHJ2UKlRmySoU6nwvTGrLiGB+CrEhJjBU1Yuhw1Zaw2pq5eR1Lj64zv1F72kmrYksTBfsbLCScN
OTfYpKyQVBL6GCStliFyhTOcancX+fYMx8+0fOFIb40ScWWwSvCJzlc92/ukQ9dAiWCQLbNpQ1yJ
+V2vGAerXJVVd1Cx0egQRklCHGggGAAgVhHh0PujxEdMjlSv6eM3ZZGPWsMoq1uiYUWN0k1pBc0G
+dYuncaL78tMDXdaP54cPKcbSaeQyoOl0w9k4JoEP2dSfY3Za1tMKKL6RuG6r96oYXqTrTlgU9qb
m5bcoYENNTPajJdpcQaXTf5Y9TQuq/zKYBdl54/zzMga0eCzIg1b6O7sL4BeqDe61RLEl4uP0Gb+
1Kah4QHuuVXTvSYL/CFa/ZPVBJoixrZnuzuooidsmI6ADTxtmJzqVLPwbyaqFjSie7Wc5k1eD/We
LBh/smvUuv11U4TnqjZlD74GyicLJ3t9M+ulvW311zkMH6QcrDWXpqsqve0NlKqiqy03NmKDulFB
RSq2RYkLERNLMFbFc9jb/qRoKOCTmA5rnDzW+rYvrFVSxS6AgoNTn0Siun1YKPc3tkOIRGuiAej0
+YxQnHVkaHFqNK8xbQd7IUvabjdF233qlXUl8MegBEo/06qw8VFSsWbz6KnjUc/ytyns2yut4+Qs
o5bYqHpH8nRMHjpG5iqMv+ZZ60+JTvUI1GDKuIzltvOcZqgHwr5/TEk2ssweIko5Mq5N3FTk36PZ
PSs6cvJs+RSohJFIZYx8VYuVIRzx5DzkaqvCIOuR9UxkeMkSVB9cdHpcXcVzr4JANg5yQgpHcl9Y
8g1y400p5rshqqW9Il50vdtJ4rm3Emw9tT/2zV7O9fu0JLBCtpTTiLLDBdK6WgKMn1bSyM4IfTC1
N1Uzb6jQjzmkyM2izRo9FEIThu9mAZKe3mpK84x2oka0AhRfLk0MjiYrmmEIxCbxtTOE0WtfV5+K
me21Trqe9P4mjJ4AVdxpA1WITVJTbYd3CiJ8L6IUAZL40HTys26kB5JeHyIVZHGO2SzPDgtKw661
MGq0e11U71kzk6yTQJyoNDTpIutfY91BALjoH2FqwuInnMUtjOoxjrOHYql/YhYKdWl+agRBqEfu
8jUD0lKupw5wSVV+LMn0EbIoKErxYzvKUfT1FUngb3Nav/Vk+bBOeZ1eQjqu6P0PSlUEaK9dK1tQ
xhCj9drqU7pzluWxs5UH9Mt6qEPDlc745e5y236ryTx0u9UfPOKS5gkuR3uCPT2f+0LYQTQz615L
VTLsf4Qk8IIjRNBCDcJh8t5Hyo3uMDBE7bxR5jKoFiuAtYVMbImOXPoCum13OZIayfhUuYTVWAQ5
g1815dRTvZlzeaqWkUzF6A6F972pU5QtdIphM9lG45ljdotvZeSlSDcTmaidgYDR0Y+JgsMy0ayH
JjVTt533Bgx/Or423WnldZSd+xhwRmQnqm9RG8prGNzYYFq0cl4u+cG82yS9u+pMBZ37ZkTBs1TT
3foW90X96OQO4lBWhMyMA1XEnxL7spXbTJnDS4iZYhPaDgfGI30JQ1XqnNVJOY4mP5REcrcLEB2T
iNi9kRe3dvI5dMZ81JMYM4ohveRJ/qoRGcDWCiT2kj21EQau8TyWlcLdkpvLB0nknPr1D8XHuUjw
i0YTlk2BeAeueGOSwjfODt12SVVdi2QYemfSZpanZ1gB8NBCanaJlCU6Ulwms+WoKuyLIHkwHuNY
AzHynDFc0RsX/Uq7jXv5I4zBrmXxbTIqH1huWOSd5jZSBJ979GRzVfOpVHkD25QO9rrdxu2DpDFS
rs0aWoySOSf++3uMdolrExW6kSZ8yZFO22gFoka2sZu5drjg4sGMG2ejMd8mA7SNpZzDmAbHMP5Q
4z71+YOBTyxIZtsLRyLgObcALGkEnTJ24rqS2PCjCOCkjpyhtBM7xKbvxxhNGYmYHWTTfB/VPH7e
D32A/osLqqp+wCFtoK9dpbMRHo2+P485KNRObk4LMs2dwBKDN+6g5tAAcpON9ipGKHDx0HKlLu1o
Psn2Jh4Uhm6LiwK3wsmhMjoso5QOnfK6KO8IcZ5mRjCbIkNR6qwrZNO9Ygt5NzXwWfYY+2YxKNd2
Th2a26SzcKq0m6kyBOuo8KaQa+swlfTdVR3N3YLSRnTIXyygOAhozB4eeosonoEI9hMa3JCrU8zz
tUB7TNjWrSXFJkJZsbZeSTMUsY3qxlI2aRKfiX+YWLFa8qOc5wVYlzaKz76xdXIRl5nPXHRj5c5d
p9IlFdqDaKbnWnNOQ8QsI2+kFzq2hlyScx5X5Q5bHnxfcrjVkgtakswfSTzvkoVEP7Z5P4u5YGwa
2LMy53PnSQUrbHEhGJ0UTZrh7MPkg7a9xUcIpI5OxLmmvnZrN4XLxtdky75eWPzj4izzl9odIsW6
35gd6kIcd0+x3vuV4AkMsUy8SUtXGWObrxRVdC3hKkXaPmyUap1uDqTwNIW2bfCXBkJxPilvztHC
LrdbJC/ql4GaZP6ZYvFZtHogEova1UnUTaigQQvDQC4JkcMA9KQ47J/67mYqyG4JDwRlYiOpxhup
ijWvH1ZCQO9gbMnOFqmfm9ijWOr1k2U202GQiR/LMXBdI6Nl+4A08UmuVbKOxsjxmbDhoO/e9cUk
2G4gTT0cjuWko460SesR8UR7rQtYnmfPII2LqQ0brA5ehjQ9ylkNdoM1z6nYoGUxlmynftdVxklx
tBfFRBNr+LZrmZxA9k1Kqm5GpThPYzYHSYNOeIjTwDDhO2Ty4lfKfJqr7rvEpgesWQt0+vxK/aQI
5tJmYtHMS5KP+jB1BeTwARw3bn8jvTELkpCy2f7uO5v+P3O9cgV8S+sKUOiMoEefp1YERVO0m2Eo
wHaWaB7rCFuT6sCI5h1vo+G97OcEKJTvKKv7WOtl1PIktXbWHRvaxzgc38lBtjazsH2NwPqtkLXX
trDmbSj6yB2m9q3L6W8pCamb8YT4HKcZFyeFlLPEM0K5hgnIyqdJxBbBfx+mWKepnvoZ0xRfDbmk
U7LDGrQAicKmoATN7R2c7Ku5NyavGFaKhPk16jI7GAvWSK+RuCwrppci+PcQTH81jMzcsUwfLVKn
NyqdALclRnSDrrzlkVUmAh5sFQJepO7NIMkG7wyFMcl6vmPZiau0yxP+opC1B4bgaCOXNEt79np5
+uwtbjKIWLJ7IE/2dBUxefFojHHrdC+MfiESHplBXB0Gp9utevRNSAqLqygtlAbU9LUqoWmtlnss
J6E3Kwuk+KYUvmqbhTcm8ioqoJg0nkNLu9MnAAZhQpfQVrBvWOVrFQE56J/6lPzBuHLmHc5d5aC1
qBKtJiC8ltr20arRDQ8sMFfFAjVNqEHCWJ/QtJxPMpMnbZdakrGRIl3GZzJoOHm5yNRmO3P9Ub4T
Nn9uPHGhdYygrVAIAdUYi3yfzfN1PHbjrsgXAh90cz86XOLSst1TS99VPcOedIyPksa0IcmnfZJB
6JJzeR/lCspTmzLE1HUEr4s7OV24lfoMubiWBGVHiaC3U2BD4uQCI5Cwm2zIl056qVoLc16YQc3x
uqY6EBU+uXJEQ0VrbcXHva1eDfmA+zpbWIsq/C2zmD+AeCzHXB5wxldIqYt78DmL25D4E/bZxJCW
DwaEnapKs+syTB7CfqTwAM5Ce3YNUDBwLcBjSOIsSJlObkTb37OPDXpZdnA2M6kdSiu/GspquyRX
nVreGiWDhZp99kay8/txiJznENRjglXLkL7ozvmLMLf5gD585jKjO91NqIJbwQGRbHm8d8yPrJoE
5grE4+4EMDzQhvKDwGav6tIIsIjFGitpwp/piOhRejJgTHAJva8tcz8AAvQM0cNI0Qm8TE3qzRBg
gMu9aLZZn+h/SixgRcaqDgBA4RplVrAGKzVk6EDHZ2QeGVnKRylF3aGvpZuG7Hh0gmd7hloWhnl2
I6Wu0eZBzUvaRVUU4+6xDkSzEFMU0Q5BGrEnfsRFcrQAVChu53651qwk9xjubGTR3RZtxqiDLAgF
XxBXB7IgrEFEDJfYMbXW4i9Z/KDZpeY2ESlLhKAQ4BlGjBIl7dw41f0QC2w5cApYxbRzEjbBoq8w
O4aOe1IzsLc7+ALo+QdyV0AwKZfbXDqh7oOUqNIwyKQTogKUHyvkfhnoS7CHQ7yTgJ5cpPcmTs/2
Cw39Qy49jfq818Cfe2NkmK7qcOmRv7WRSC7R5QRvQFumF8TEoceeUV2ZNQoh5A13wwAqwMn4Ty7a
ROVqF6avm4SQM41+HlSb8VupBbjeGsQty4708bthBmgXRw6xogUkF60ybfpI9ml1rQedTLWnlvGx
aHPrJGXWIUoNRFAaGKOwf01QD21nEts4zUMaFUfQ1K90B9mJCILKTdXN1N7esKMgMKqNfSYf+ikf
cB2T3AOdeWcVBRZ/hssSNpaBZEyVTjaX2wM6V8Wtu+HDrHRpY+gNrsjhhbW9Zj6Jv6qzGze1UpI/
NNn2C6c/Fls7HLyxjaGjA/qZMurfrB+2Tk4gXEMZ2ydsqWjKNxpcFmaWmP5UZqMr59JXMlZsA8pN
O9D4Nkz09U0YzietRJ2dQriYavhTWY8kFKnJTre6n0hJaXNlPwjhbW+VUtuDqflmk1yh90YXAR8x
1j/mZLxxDOlKVVI/nPFF28lwFlX6kJIqxL8sxfk7nmdejTqItzl5F4YAm44OxUem78Wmhea2LHO/
mmVO9QEaS1ak90IrzG2B/gdcFBZPxyv5r7HdLx4yfRKAD3GzD5UFPLXKvtSYKY9sVo8h6ULIJl57
xu+kpbAQOQ1ZYWm8o5KWrcVCvQ35k9TaHwZVT6iEWcp5fLq2eND7J0uZjt1sh0E4064bB+ToZQWn
JcnfzRn3SWqqB7CmX6FZUtFS+1Pf2o+DuY2BbgZVOhIZ0pwcRxB1l8Qk8kS9H9LEdcdK7bZ21n1l
ypix+aQCzmWruesb/QDn0PELkQWNJYWY79QHIXbEX2cMCmXAk3H4zGCqDWhW8L8RpBtX5I1lHWak
gounTkfDTSYISLYl/Gq9LNnxxLoPUobrOOL8dFsXQ+dLXDGNif1kbSJcr4rum1EcGe0awquoZIhE
n66cnRz2rramQUAnZ9hFR1N3zYETjkOzMqSdvm0PptXQ6dCdBynODcQX3RfSLjZR2Ck2qjmL7axp
2Ow66G+GCt4hodhUlKdFlr7aaNKvurrat7KT3dvXBBVOcXnoIkyfVWrS74weTO3bzNPutkqXu4gc
EhcwQTjF02laNnxE2HF15Ilq8Hgwsi7QdTBSLMVwrAQ4KVsDtJdArt40pgCM0VXP8BjkF1gO961m
fFRG9hIVRMzr6SwHrGqDdW/QYN1qpFuQfIKzhq0/07BSGEezYIHMdMLYUQN7sgXkIzJsrK7PWbdM
sAoAHctG81HhpbgqakLowv5W1JpgYaDErHoaPnUrkQgrai+KjG0skEjOXR35TaNvSik/hRBX98ow
zzeKlUKJhdITJi25Tot8Q+OAHna6bFsSTRsWYznuG+C+wIiSZJRXkzwX9TWjKRo7Cuyxu66SNPyK
C0ZsU1Nj0XC2khnmQGO62pNVye+bafRojmwnIzyBPOeapXEa2EN6mmfzQalC7V7Pq70zEgo8RcpD
wixqN8kEec1YrSrDVIiuJYWCwf6VYjvkVqkw8yblrNAhNPRhCbJQllYWkHKlavZ7iiXYJXs5D3Cs
MzzEsVEpA7sWyHiK3gs+73hI0HdlB0dOnpSli4mGFe8drFdYWTnAFLxvc0uHLIzFFvda5yq5jmYN
TsLGAJKwRwcis5S8kTQGB3AspYDZO8FPCWMgviO8N5Fvu6YAPgOAdOnz98FolBvS0v2x+AhlI3vK
w/wuybUPIyc1qS4gEOXYT9rQzxon6OPxPudUQFErWvLT192vRCKqielcPEtN7/iJWQahBe8rr1Rj
23Bdluv2C3YQhamDXV4X9c0oVK6Uw9VY1SREg0FgnWI3VcbPYyqx+mpI+won3E7rjvMrsUV50pPk
ta64Lhe0qyFvgRfosquCk3qn2fqVjDJprzXU1mO1pij7lkb5NJMSrrEZBmjlmjWOTbliipGIl1Bt
E9/JxGuntqEb0sLD+iG+x7bOSeolFMkhI8aDtILlo6RA7ke8qZYVFBLn6zL25KAjJMnllierlo4b
QYHj+aeMIaxDzWJjrfnJQyM/y1T3noXnXo7IMW7WNrFe4bftK0EGkCMwzpkzPScDC0DczziiuF+a
hVezQVRj2pF/qxqFq1bgympVG9x2kcpARt6PpDNu/Eib31tR/IhsqhFKWbcVZPit6SxGkNf8OcKV
pyyhBByX8qkfed90jQjM3CI1XW7o8aoLGWn1+CgPEBgajzztmUx5GxlCZ2QuI6o9/vmJF6rHB2dN
UpENo7i6fEc/BbHm/32byu79/wU7XO48r0f4PUxNKeSagHnLg5KWjXs54uVv6uafRAj6+DYRLf88
YpjVaPAuPydzzK8ud/jXt7/H//MbIBc41/a/T/evZ/HnSf55RK533eL/+5aIcAzPaqAeHcxW4/xY
X/Xl0f88kcujqVgiit3vA9dSRglx+dMmM9dIjvVefw5++fb3KJfvZGsiHGLgJN07w1u0skXsoqv2
EJLVvVhTH5Q19eryHSa2FYL+/91mL2scze/fpIis6Kr985eX76J1pf69rYPziEOI9LP19j9HuPz2
z51/H+v3fn8dxgAWAqszUlzFpI/uJ72iUDdEN79PpFElJhCXY/3rW/I7W5kMAx73cnBI0/j9J+Oc
FZeEkAyShN1DKVtDRC5f0hVHE69f/rrt98fLd6Wwrq2sdIK/br/c/3Lb5SC/Py5Uoex9wE5ffvv7
i98H+73t8ic5jSw68OtT++tYl9v+OszlR0c0ELA6I3bpgGx/j/fn5V5+vhyq7Ot0cf86zJ8/+q/D
Xu6TLc6V0/X11lwj3LqSskzRibO7/GiFwGmN9ctfP8qTAIP2169HGfyqHaTO2nGRgaVd7vT75a/b
5GogIXkCXvf7CH89zO99/3qo//o7xQl5Tr/HQl9IRNbVcrn5cge9Jn7hzyv7PcC/fv/Xg1x+/PvX
klPUuznt/f98C34P+/s8/vMwlz/8628ut8UoyPzRgl+QYEVG54uM8BKWU46C0QcW7lbcRmJMgj/L
xag9SQaMMeAwan2+rAYVLbwrcvmqva5lFsyytftQYBXOJFqKbNlMTVovYsAXFOVd4DrYMv1tDzMy
pIOxfke3rtXZYpu1T+6IseU1n9SM1plsF49y2Mo7J0632TQ8Nn1Cy1GipWkR6rGZyD9HvRAFdTjc
dEp1JCUCZVlPzdwV8+1cD19A/r0sRk+gpYK9B3NYeoAkjufzDMCP4AeiIsJtochfTj49KrWTBXGD
KKKYKsRFrbEBR5z4akGVFGXHomriTYvHEfdMHV+bqKCO0TqHqbSOKUhxKhS0AAyxDc8B2HKQKYWZ
otf4cEV4Vzf9fpJnCwjpIpNUQlbyQp6YZrJdnaxnShO2NoJozbGj0FFt3NMJTN4Wuqs0FGz1eU+9
ir0KO70bXYWKx8xH8kPsepSDSEHxvsjjctb0fF/W9RGVLobnjjTJkeiyagYw0A+Jb3Btp0K5jiMm
UlCFI48de+V15X6O+2u6EuwxUtqAkgwAMUoV/P1MAUKhJ8HY8N4ZQtuFdhw/ErpOFoCK/z60O69m
Y97Z8002TD+dxRtjD84rM3XGo4MDej4j8i3nOCvDRamhMTI7u1YHOUb0lLJvaePnZvhJQwpIWaYi
mBbD3obLxpJqsRMq42+ptQE5m7zTOu30uht1n9r4iVpyCrpGrtxcdF9WcltEq2kUre2GXlCZbTVp
nu/VNWQIKgOVeb64ZKS9dYMT+4zvix3xtRlChJg8xkUZt7rIAxuNhq/qvPAIXSMwwrtpde6D/JCv
pwXNZ4QVgGgZ/tHEJsa4n5lBYqaPbJmxAZ8lobKzj6UfERaL107H9QxSU1Mc83j5ZoRNmdwxHmj0
NyFZ4alS+8+mUCdX5ePnIgMcNtOMVC6OrdrV5VRnP2VdM6YYvRZvCFGAkwfCM9D0TNoumYzeWcwM
RQpmiyhfnsMkQ8xPwiaatQH1oMIT5rFMlGReKZaBUJphxvpooKOTgiLqwrtZASjZ2B+EjepQoKP3
eZACYcOXGhXqMkU70k+ID3GJlcuJvzA0wwsBOeQr0/LiNDNefX2nSN+WA+xNTbRkrylysYZu3y0i
xA0/58Brh8dZAXMAIbu3qb4ric5rNsDIkbLPrFH6YGkojGk81oFkP0FOA4ybEuvR5mVPUE9JL0Sq
rhc+0u4oRpriinITESXpF0xfe/ndaHTKHgznEMMfuqw5I6bPXYdOpenUr4oYTszQCtfWRECa6lMl
h1Cmu5TOOBEDNGkG9hvKRNRGVIXIpxh3pFa8M3RJpk5WQFnqT4CvGh3bWp6zR+qKRvbKlNxDW4l8
GcCtoiG4zPP5Ga7Oexg1LVPj6itdXhYViqGFOlROYmb36tlu4jNG+PJQJgIw+AE6uGwOzruYetuj
XQX9AxhrRUFuhupPmaOnls3XdDRO6DKfgQRcQ72M3EKBnSyjvxOLnvorhUHU3TVZocQTl/M2i2Nz
kyxlvJs/zGE7hPljVvZvSl8yFxLzrZ5KpCrjGTTpJGKSYO3WGYQ1QI6UsqfB2o5exDlBNEqPOi59
J3Id/U+NEAabxb6esGBh02pcwR4xlqnZLfw+HRkbddAWRniHGkX4YwgBZx0hmxMpG2XPQiDRccjz
lxFsoKc4+aqMpx3RdcVzTfyja4jZywFzesAfF89sZRoyExMxVPY+CIYnM1XvhmltTj8PJlPfJsmw
UiKISNSvSsq+ikT97Bps3zRc3V4m6KW3ChwzPeVaEWagIBDS2PB+NvEcvSioFKYCXec4Vw9y2pya
DowJbKy6p9HZ0bBSR55wrAZOh/VOFmrrT5K5xnLXN8ytiLUzdU+zIvat0bSvIBPyHykzsw7Qi9Ae
FQD3U2VP5tWN1VmYh/LqVGQ0tjRr3zTme5fUfjXpt0D6Ck+X812sWM0mCoXwerKhA9Mer0CmbSJz
BRtw1fV7LUXXDszPMyVmN4j7ZvQN5eSFmvRpNwz4wmHaaonGZGBEo2RB1p3aR9IgAbEU+rbS1a2x
jMcsLs/lJAe6kiNEj5GHzE3+mhAiU0nViyNX5OW5UWxvjLq5RwP8CKfxaV6xLHrbPYIn+awm81mt
0NXQGiZ1MjCj6QjY0spouCodUlbFNI9VjYym6pikVgxlTJ3k1xCFSmJuxwQQRoJS7ZWp/ZsT5Y9m
3V9PprFJ5RGBa77r9Pw1mzgnUtEFak9toA3X8YKICB67L7c0tUievk2IDdBaPp8Zctp8x64b9WHO
rC8ZTST21UzGs/E2i+kt6pgJWjmSULuiTZAw8S2yz9FKzlozvYIa/k4Z0g6RBgI82fd68ch8lYmc
XN3XuEr7RGI6nil80eIHfUGQUi3J4ANz6kFULFvdid47u9tHPbYcupuEwxdIP4T13end4gmusEDX
kTCUOuMnGbmFpI+Q0+WS2HM8QqK8yyIYMwrCCB9T1HYC0fRadOnaICO8emJMj0ktcqVZrzZxwrVZ
Ug9N3rNfDlcil6XuVh11U4flpraIqzY+5QLjkTy+9DypvVw/J3UGCGrOnxyydlj5HpI2JBKht3jr
o5NSUyYY6lak426qwqDbQd4OQO4ZLBJIJRIsV5uRMeFbPDMY7K36lNirekF0vtzNpjc511lVPeQ9
QFiGQphU+PSOdvid54CasxEC09Q+owq5Vh1x29u5a/XjXS2iN4NQKuYQtKHSMX+1HAf9AWZPt1to
amk6veGFc2NlX5G1Q9nQKiMVzQSyQ77mI7nV+3nZw3wMq+KENwC1DWYgPDN8XPpnU9CWI8Z4AihT
3eQpDRJcPrybOnpOrYA7aubf9WpcKUQ+Ir3uzwmN+F0bM1VB0GPhWsBjgO68jIYD0q0YsE/4hg3G
Y8lVA5P4KasbjlrrHEVVw4QK0dLnCZ4vRuuahK4AC3WRoU61I0vaaItBk1/jTbZ4Gy0LB0GBysrr
VYsEcTzs9FmYrBYP6KlrzjnETGioN0bXJvdi8EVoikcucFSSd86XPPX9NRhkF+qHsbND8SjpM7s5
p39D87uZZynBLtu/tZ0TRIPNVCOZ+S2SuZwmTctUJK8qwhtkiQ8PRViDJrCJGJ8x60OQWmQgOAZ7
T4znM4lKxN4hzRlqdODUxhC48HVCzEmTax0/1hCNN5OTcro0yb3C8uN1PZ+1MMwYEzbXUVL9WF1C
e1xhXJ5p57CzTwhOPpQJVcrSdpTemIRCQqIY9x77CLwrxWJEk21wohMlyCZtjaOaZE/U2k+2qdWu
AUkEme70SVeKYYs9TCfb4VJjzh6ozfeoTriam3cSubUARBuk2w2fjpGEB3q3xlAwbTJzsuVsajAz
14M0Sn6GwNHFwagUgp0MgqSVaTwb1egrKpDwuZC4tlrsg83+Fhsqw14pu9XojTNz/aAlVm4Zs900
zcIUc4kHopk2GuhQT7HLMwqiD3bKjWtkDbJXhYm/xUkj/aih+p5U2T40mQ4mMTFh+qmoZVhRMWLi
vKAQXQwQVl1muw6mnHQxjm3vPBI3+c1oR3P062QKfSTvZGogsMRq5IshWhF4OiKS5nVq06u+XO4X
jebMUL81uoRa1UE0Br7lXOtIRqc6PNsENWwaOaLuxJSPVhYDuI2WQwYhgDiF8cqyIxOAmFnjPe2L
eDOQMKZHphro2vyoypiXUj6BMe9wpifRKjn7NhCUeDlAGfaIMaGKiTm9watj7nPOLT6lRTE2fqHw
Pumjfoqm4ghIHmecaauUY92xy4xnCcYAIV18GYYXtTtISmDKE2MAQ3rQK3IKdLZjLFIVxkAbH+j8
ZK/e3ZFwuCxjYZO0A0yo1yHWPggunYNQHR7gU/uzUIBiRTnYxpaK0HA4+ytpdnwKE7iBcUZBpXGx
QNJXZdqPxrhiY079N0Pty7pJdoKhuuQt3iWo6zdxY3mZw+xeIrlqYxnqu2Hb3wnzJayC1V5Tx90w
qw6TB+W+MRykU4qDqBj+mJwR6cod/CQB4YsAazfZGYNx8roURJGWMtjUAWntKg4SHsQdAM6afRuK
g4RAEdwN0K68Pqd5eYxl82pogTdV1M+jcJjBK2qzMfPV8pd6m6pbTrQCXmr9a0aSVBdLCkoLMZnW
9XdWOb5a3fiZFGK3MNQ2VeUNfScMQW3M3BL+XDi12PqWkYEAJ0+tPwyZddczDN3MaXEccCxJzCg3
Veq8pgb6E/RPj6G473WZQShbd3i9QIll6L0MlY65oV/rCpPPLBK+SUqa18rWTc2uYwAsQSSMfOvo
41kdpLPs9GUQxfM9DrfBA21wV5DaMwxpCOJyebGde7J2CU5XCwsK3mpYECkFNgXmGqfnpWrlzaPx
P+ydx27szHq1b8U4cx4wF2ngTDrnVpa2JoRiMYdiMV79//T2D9ie2XNPBOj7tlI3WXzDWs86IBtb
9KrbahGjH8L1nD83OEAB/UY7rsmlqmNnPaYElCO345+CZlsbts/k+UCkGSL3Fp+fJOww7PCeEgYw
NOabkecHCKX2NhqnbTVGm6rPMb00okNSpb/iBq6n5+ypL/CEU2DcgjaoKum+hquZ7amkvb1xU570
SYhCpvf5McRw5CGoXyd8KxsHDV6Qfk8ifot1vIZ3Sp5H3znLNLQRXU2vlZvk68gm1cQOFmUP4a3F
1eKnrPbc7i0r2bBHbDtXUcq7FvoKLUw44Ha0sHCKHf8svYmv/Ox5HHl6exWC1hog37L39TIM2hrc
X1ciEgoPbvVdR0Iusri+aBlvnMxLML2Oxzqz4b1GsHXTjqYNPXKjv5Jhes5QscFQDcNFwx2/Dg14
Wk7IrTQM7aWcNiGk6YlkFLSeGt5ZJlmFVhHQq2jt5n0NmNZnMRAxC0mS7yrKT6ZA00QL5tHWe/Vi
TtpdPFaavLlWLFRlfw8Opo78GbB0uUX49i5Qs4gZ8NwUkiPn1N8VO6CNqPJvMjY/qKiHTWPHl1ki
VG34cEucWIzmfFVxuBNAYLt3bkUiKsqPxI42ttf/gmS5RCE+r4QzyhJqXfTiJbTG46QMlBwNXXxF
EEevXHRlbP8E26sstLfGbRQe19Mp90xNOnnZbRIEjD7LZgKlhhfuUdQgVo3IZXD9tSIvhq9bQB2U
Kyhoe9Ixn/GgGquE7d+La6MdGZroXsff4fjaBM4r+pknUXRUm1BXPHQWyzaKkgWiDhRJaCkF3QIF
L/cmmt2q2TbK3zh/TFJRGst5GYvO4AVVDxUv3qIcnHsjz6aVdp23Hu6HJQFJkh6IRDIP5QkLwZOc
/Z110725Mm4phQlRQTAS0MNiUsTf1TkFczhcj719F8byvv7h4I1gbQ6NcyID9T536dR8Bb89HcDH
ueZbDJp6MdnVxcuHpxGdwoYwhrsUiCKxlsYiYCfrsoZd0QTCQ6bwnJxH6wMp9YfAudyaXJiZ9yJi
/9H2YdzK5ByH8zbTWFBIBmkVd4vEOh3Ax3fMt057n4ZAEsLftcdUtcGNyzAm5fkPap4gA7vfN90l
a/xzywEQugTDKG39iW7Na2DI06zQapAfmtn+zOCu/aqb8aYVeMm7Bi1DjFxrAKhjmh5ikYirhSqm
KytSIU3cVB4b5CrSn6Xb39dxR1Ru6tHTdI8E3h8RWbRLlhTUVEjtAzaW/GIGkeJF+kMBYLGUsfXC
TauvuIh3qZcdFN5iM/O+40Axp1KqJn7ckpsx2dpTfcn8bFyqJt/X/YifxARsWXkfmdUelM0mNvSI
acnw36ba+Yyj8l4l3ppf4djFVwENoZ2HU2lAv8l8pBsJ+IvBeYi0gTsj+p1L48m+edZw7DwZ2XuP
xsGbbQISzJqay0bbWdQrR1tfotN7O0weIeLIfVVm3zq6vdhx/j5Z/StgY44wB6dxW/E3J8NlyoZz
lSaPWCg+KCE+zJvMWVQkltbTe1fLYRGYPMiNIswAKJJFNdsCeXP3d1I5bkeOzJUzMZo1E/uAap1p
QvxOYFRy26meilweUUE/QOx2F8I0/sxyOJlNeIjD8mxzhANF2eqqQmIw2KhqSIEdkrckV+7yt/Hq
L8/JP6O6JobDru4Lo1kgYeNw8XHHRJg/QI/N5bCOsL36TPTyzKqPTl48IoZclAINSYn6ZRqwMMVW
9JqmqGK9DvILTEKC91yHNTVieqOSW78pQUMv9TymCyGSbDNLccyr8sN3m3ek49e+iIJ1wnXKHfKK
20GsjW4VltU56QK5tVW6FAOZGMIol046X4yIoMG8n7eN56y9DtIPjzxj7eXLwObuQkXZ77wehflN
Tz0GWOxuf1TthA+jYHgDpomunIqOq7g8O/kLBJlVnFd3KtZvcY/29XYJzlNjL0rKo430uVCY5V+w
+22ZiL9FQl+Y3F4j4pXpEgiKyBtr7aX1MXeLRx3bf4rRJ1lFx5S1Q70NSDqMXUjnfZk8ol7gOWwy
lGF4XO/oxh7B/r7VOv2i+30aAq33Aj+IU863oID8zatPqo7+UB50+zimRIkY1J+MwF0rdFRLxPbk
ehf2ThkuY70U9F1qN/JUTMapErVxodd8HQtmu3MnNqpOCKXy/FuQGkIcDDVMxt08I/D2XFYGCwK+
AQwr44u+dzF1/ZObRMFunI1LTVdOHFnGEDOQhz4ZaBoJanSm1ljWKaL7Gurx1BbWwcjRMjczsHGZ
CRq1IDa3RWRtpyls9p4RIMefwmCJA6x4MKYWTQ1kju3fT//jv0XFLuW+vEXEiJw8Q1XWNs8q7dHG
F9U2j4kiKce3wE3OLH66jS/wVDXhtK9EkeE4EO8+c2QLA/VCOJ2x4+/ZzBaFakcwsyrg1dPavMy5
arc9FboaeIb1igFkoh9Jp//oNAioxOfpMxPJ5Vp9uBXRrxAktUw5q6GGufHcNj1ySVQELd4Uo5s0
FiZKe3+wfnADc9NQYRdR9OmkLtgcnxE6VCU3xCJPmAd/k8+xFID9G24lW2wg2gx2IhJfcWhjfgFr
P3EIR120d+bkBKYe9Gpov4bZpUOKgEf43Nx+XHLbwDg+OZdD/D6EwUvgQsQIyh3JksjUp/Q0m/5D
UV/rFAwDyprHUuJwx8i0V7XLSFNc8TAulAi+1QgU2ZWQvLz8nsBIRvJGwdhwVEcXcDMuCIc7Iiyn
dWfqQ9eje2wk8brVhGQNoRu3tbMve/cnJCJsY8JPQSfeZDGTUD/qFpaoW64sRyzsCeMdCKmrSvs3
2MiUQ2OKrdEpfodkbs8601vJeNv06JQdGfKAhYUc4qpah7H5lkziHMpfVFDp0VQ3LwINZ50EJcdj
+lgML5GDLaUP6NFiiTy2wvo96gqVcIUyI0zpnQWyPBgy2zQxrdcs5LTONJC6jBELNChvaxFwckta
9nv3Qo/95JvFa1sE+doADbzqLRAU0oAVFtjb5CaFS1Fk8iZKmnZz5zI5ZEiFTpOxJ8bfOWdXgqW5
JplmNvzL6GXZFmUQX2UfHXZhGzPwP2YMicXAqDLqWa70kq9qb4w3PdLDGQ6EpTIPlpnvW+to7p+s
vKJQdRqcxZB+Fg4DK6/+ztLmToXlsMunm7soxzNiu3tdaIJKJYupdmb4JET20THk42lTGZhNmZjl
VbyXaX8roO0/no//lWml3PKv1Z1ZoFkabORtt9VT9N4wYcG4ZFC76hPGAUyDGCplDk2PYuQ+AvMC
ZI5hZ2ca4ba/9ORpLeuiIz6l9BQ1P2sPvx+Cfdcw8UvmbmBfxgUTOpJkzJjcGsq7xaiy7r4pWAK1
XstbM1REKKZn6cFVAEV+GnPkyANjTWopgih6LDR0U9u4ccEOkD171qzdcZRyiAlb4LFJzqVrXsPa
dbau2TWbfiKvpEkxaGTlOraJkJwlDwcp3fY4MG/PAiwNaTa++CU+UFM/szXj/S9nYHNMZKOEZK+8
YqxO31pgfPWPyuk3pemo5dCUyUkL9qeNYmhfO6NxVFzFMMCABWrknjQQb2FIjKp3qz8r7R3nfu9l
nKR5Aqqb1IEdnrOUI6yaDm572wkp01h0VoFvS2SKujb3FjdwODmKXBbG4NpH9o2F5kajzfK9lyLH
NiasMloSYFHaUCK8ocY3yy3a1qT4+dE1H/kR2cQt7OSK1FnXdVDRNSf8ta/a57WNLO1D2cvQ0HDb
r4rxRfn8xY3Hj7QzDGajhNjcspLxg/7VCz0CfzB8Bwwlj7K6NxmhcEWx6OZdWcdZC+URJMI64mdb
9bRxGo5Q61ZlCXY9a580hGUq+51L474wjcJY251bblkWQ3kuNyEyzDju+XnNh+m7+qEghLBPp1dw
DKe6Fz3UhLRCT4m1ghQ0bPAABMZk5h8Zv25ByJfnyc/aIbBQBKTLsENlcBjaoQJgwdjcr79tnfMS
Teldf3PqBlHwksd9sMOnRLoJyXwLjQZ1ZTfNriuPquRK9iJcU9xIkFnqszsRb1aNJakNNs5OygqP
a86trW/i9T5M+7cf5++ubO5Dogo8r7mbW988tAnG8jb6QLvHV7u2j6H7KYIstRprjsycisc3hv4y
sGP28U+lcb9uY+NPqNwAqYIyl5x3SApcQxAKEXzFmctOh7UXmHwqHfocUlmoWOlrt3bFWVmMU7bi
sb1PnWg6+FhxFgmtj1t2FLOyGjfkPG7zOnnURm5uVHBnuwaFoTm99COAqtZkKjyqZ92zEfEHfHey
bMEAEZPqj/nMby/Pcav/wEZvWwDmfXIX0O3TBPNU7Pvx1bVpBzr8aos4NKjZd6ry4qsE6W1UDmsD
apWhRc9b9X+AR6Dpjs5Zl/WkTXwPAQP9OmUE30vjSTMUIOAtXEi79Bl+OM8kfTBtzXWxRgvyYdC6
q1hMkMMSd1+k6T1xzjdaPnQbMdfETobMr62eng9qHMP/uvwxneFTE4m8LfxhZ3H2bLOygvWZf+Io
j/hazCVGQGdsC/XAX5RyVeErUrWXb2MHjCf88cxId4UJW0hFzl3ThumhQpe8dBr4SHgBp5pME5y8
cPLx2sR6GC411ixXIWQZQWfF3cc0VVeesClVMGGfdZXARC3RgdSbKa1asnXpO7Bg1XfmXH+nLVoQ
HaePthlGy7hh9BpXHoS+hsEJBrruWvrLpDC+mLUP74bcsX1Fxm64l75lzTaP5ZcQ8EGFS2uk2ktz
c+YQTDlvJVS7a3L74DF9K4wQdvntM3wqX73H5OGWS8CjIHgCXDDuCgTiiwwJBAOibBMYIWRB1U+r
uuEcjmrrKe2SlOvAfG3reFhZti2W0tkFPp4xdw5fib4AKqOYaVdtMaxVRCNTDDO10EKNVbNvxvap
F/W8tTEgrXtgSmPmSnbHbOdggTRbbh5cxAEWJR3g/bXYxFHCccb6qOzpvLJq7ai2u/R18JCXvKDl
jF+1ttRFh5qAwAQkJV+PAN7QrDeaIb2qaGLIz5gRR+Hn0FkwSQVr+bSzXhy/Eag73uumjLbxiMG6
Al2mxLVgI0bcqYucGOV8VBubnhWrlRvtqgJalmLaivwea3h1yFQ3AjhvgIdFF6BkZ+nTq9CWoYOt
4cUaRAFUFnrosCbpLxl/OHKBsYngznLUfdNljGF8SBwT+0+X55LMNZ0A3syov0sjXOOJ5/QrXRaE
sObg3xor+BVej/dQv4wapZlLkt5STChsW6z4jjN/uyOhdw501vRX+Fygc5F/NeDjGX5qaj8D1X85
SZLX62eVIabQXFx2+zRm7TFUKHzwaa7RmT9bGVwDIp+/3F7hk3cs0HKh7RACJkgFrxc5+5d1L/19
iOTnUKfjszVj4ZNEn3h5xQsg3G+4AduOvAWcIjng9SBdDWn+BCGCvanAyY+MHDnddO0dtgeeG/2J
71CgcKoso2Fed7ZeGb06Ax7Lt8gy9lMfXeuWBbFgFpFZxF8w00s5/qfXovR+1DyeXfAGVKmkocRH
DMnlgqvTQBDUbjIXn1Z2q87Yo1z9NMbSnbUYNntn13h6b0FM6orx0Zhm69yhBbJrj8dAsoNL4VG8
Oz925oAzhhVhVHpmzpXxMOB1s0nNbhA9qSA+anZpzNw+bFfrE/pPTvtg2hhah6sWjnLo3nD4yX1O
fPlSctZXRIu71t7vcx7lAJLXuVWTdpxgrRuxK9nGj/S6j8zNPjVEZa5+ezs0vC9uMizxQWUbf27B
1TKETNNibRgpGzQHP59dgQRxcbExYWBj6/Ey92iWET5xwh5SnT7z/j+IT4VfciWZFzCmZejfhia+
Q9oqT/6M7fjQ2uKnzvVrMLWPbCGgkKYGofJCs3fGXdZEtAOudVPvsEc18Fz7LngjMw6DBVmKDS0/
qT/Ijpxj3VifVjSAWSrRid22WaUmRYJODVhYWe/70T/2hHGRLyy4g0rUewUHd+Qbb06X/CobJzYs
65GIDmRtEe559VOK9pWQaKbRZXVtXHLteHJyppNkG+4Ktz+PACXwzg4sT9ZdkCCpM0m/lBSqTS3y
tXezuXD4fAv7h4VmsI7n8DwiSVuVlvuVF/Ies3B8gCF0GL35r6H8XAMIo3AvTj6gwKwkultPnrlG
Nke2KoOfrvS31jDKU6vrZiPb5gEf2Nr0yLWpM/egaEqlboh87kAPFGGjOeExkqU/McQ1TAt675QG
fzc4RddnikN5SxPmy7UxDVgg4vDIZGM5tuXtOZiQ6C7Kp7hWdw6JNCNQB36NZDXgo10FTMuXipmf
DzB30bAuXyYTDD3hZKfUb+4lrNuFPdZsrEaWGCMRNCintiQiASipr3o2LajN/QbXBHi1jKKsbndV
CeqjYyaclJB39Fiug3g+J/CrlyTPlGuz1gcZpHuiiFG4oziyADCu4de8JjSL+YjfpW8pAbSEA0fR
DwDiW7LQa1LACqE0kpUx2R++bq6uqXcFgcFrbVHv5hp3CHW1QeRmBWt7uNPS+azdo3Q4NcdkEKzD
fkM0DpXrQazswx8x6Q+GX24TvLBB2Y6lZFeSHR2a0lhSRozSvop0vBJZfU0GgrQ7a1/LvNhYjAf8
wr8bbcxwjKfUtm5Mst4c0GbKfm1HeDcNA1OvALOi+3QZlv6lnJ3HyEkfXM6UTUB8XqbmbViTdMmT
3A3SZVexICMXZZ2mTCOxwKVYJOxmdFbIKPkskBQ7NbqYW8q8qYt9UoGq7kmM1JqqhGFjWI5IAIz8
5I7qO0r776xlV0EUldU85E3XcdNMWGGqN3T338no/XR9tSZubeWYeb01jZF9GdFqVkPX7sefjGRZ
2GMgY3hmXJ1qJrBPvKRi3Jnk3WLKbFaGtk8JAVPgZdHodDwQvRav7ekXLfW6MWseGK1a9qG78Rqe
sObwiWT9Ls8+XecGOMj2DHXvsYTZvH/V6xyFKwX6AKuT9RxWCjVS+CfucJ2z6TwZYBIWCO06hLPj
ySuCR7xWDLiL4NlU/amLquv/pR78j1IPPMd3/75UX+O/y59q9aE//u3n71dePoqff/3jJVGS2/fj
vwUf/McX/f/gA+H903Z9/pPtMT4hEcz+x78NP63+1z+MwPmnT7Up3FB4XuCFTvCfwQfhP7n3SCJg
Mur7tmWSRtDS5Mb/+ofj/5Pv5gSm8EVg27b/vwo+sP/+lP8afECCQigcIfie/BqEKfAH/9fgAxyp
FVWJtHZ6bu79kPmam5XpWpzITIJTJJE3sdfdiqbZ5rM46ptwoIfwWLAWwVmLiXxKh+4wEOWF3/pS
9ZAf7ZGOYiRpvKoVeS8Z8AJ8f5j7EHdhn0LF+jxb9GCAVlZhGMObgbZCmuEqJ5UyssYHkaB77IJD
Y7aPvv08B6xiW0o7KttzbmFWF/El+51n9VpHI2Pq2tw4oQVjV47vQ3uXvCgPCJQiuxVN1ELY9Xva
ys8x6XAYxpiuav8hsf1T0LbWCpkKffN++k1atXKFD+SwLQHECNFPO6Inluh2SZo2Jb5FG7VTVPrX
qhT2oa1cSnrRrTJI0jnpCzcpiksQlutyAgseorKGyRFO8wrN7K8oEGkUfHGj2EzzSg+riQY/HfMI
DVH6oMyXPPx2vPCJkvScJuEzM2L2ivaoD3mLN4O37yGJerUh0oBx6u1D4S0KI2UD5sEdUQUWswop
2cLVBrkP8Yzo1yx54OCYvonHIxcF2MFnbrpS9PRvqTHIzZwmWz1H7jJL+P1tx2GlyWVP2dC8kU7R
uXl5nPAyj6GoT3XiH/OGP/tvjLI9D0w93OTO7jjcvKgELOGRamfFvdyUodw5BAhcC1N/10Pf0Tik
RIwlUfgyuZOFXJGnCGmFNpXDwh4Kix1LBGtjlogtWV+BV77HvmDT/rH8BUp57ScVoSXNW+AKnd5k
4d0EUP7QGWhLZmd2sVg/EwuuD6HE4Eg6Eb+KK4894RMWU/OB3orMbjUafF1PlPeNSsbDlIv/Hc8p
GnuVDRAL7Bdyt2P0K4Bdk1GF+9HfJYwLlhDUSchmUTOl+Y83hE8DXJ1BVt9zYHwifaw2A3ritRlN
wUK56zQn9LIl9an0nG0ZlCdEcQqXdwm9KA4OgW0yFGy9VcGfBa8hY6NrOZtMIi4w0NzwMAoQFLrV
HujDET8GeWcqt5aVXzzWc9puoLF8jqM9rP+GVIVdf5J+T07k7VbzRndYATRkonTLb/r7QRXIuGeD
xs/GqnEw5GSvJGtR2GCgHPXtg8tuGUyRt2NcUB5GJKcq/OOagJwV8h/0cW6hv7Ig2EqNUDFVmIVa
NxCrQjFQLhWIGESev0WSkm19u2STFqVShfUYatV3LopXVZhYw/M1luR2PUIUhgcpzP0Q3YC4ouWx
z4fIyPfJNA9b75Z01MaiOWQLY8Y8NxZRtRKG7y3T2DDoUdgQh0TH0xNbbBebc1ooYkL1LgW7D8fL
a9dpTzjtX4tDhNFlPZSof6oEhkRltveq85G+pf4l8FOSzTPv0jSesfXDfGXU6Z1oFLMSL24RtkPa
kXIAQwFyxHaTdU5C715X4UZLU+8nv7vGaQggzgZp1dfUH9NQmOt8oI4DgLsTHWnsfuvS/7o4o9I+
cDaqN9GhEc9GY0u12YEl+JumnniPiYwHemm8b6WJmtSBBRc1o7GOh/gjiNtu0/KPLAEEVRXZtBuS
Zjl/m1k4Huzbh2jG+DA8ZIPWcBRMZ2HBUML8DAY9uNRS8NL65RJbdLEf8Wy2o5iQCHChNIaVEyCA
cqjr6gMGZrkVBs2tUX4MBUMfkkjvJGxzwmeIIVNl+8nUOQG5ISbGlbbHtdTce7QXK0PwLiEAFwfK
aNosO50eWMacIArGK48h5RbwqfTVnWsHziVA6Z/nYsbHufa5eDfBCFllruWTisdym4dM6qNhEJwI
wSodJtZuJH36Mcgu2wNfQEjG2ofVBgFpqo4AMJIbx30TT/jCbw+iUbnnVlJPTrIcTuOYPZZInbeE
fN9nrE0uo4WMWCHqlZZSL5OqOLeAc/39DNVEusEVPLMafx1K24KX1rqX2UvUsskNua0A0+wo9eUS
tj6vegQ+W4amsbJvId1WY//oPj4UqlL3t4gW102WfaDnD5vss1hlNQo7B3vDoKAFNaHzyku7CNiz
HSezHkkV0JBTM33u4sTZlLPdIQOoGdESlDtiQ7AkTe5AOythPJCExhoWVSE9suaqGyOwwK5xQ2ci
/GlRKwCz8wU2E79FNn9jPLD/uJPxpxvN3rFqblIOkLFrEDt3ap4Djvwm4bKjXiZNKD9XI5PliAAe
d4TRn1nB3vMgUdro6W7KrZMizmmLP6FalWP22mrXPAFqhRbFduFU6bRnGtBmq4CV5srAarKOiERB
94tE2W7TF39iNZE6WGkG4CEk7uYYixn8o0aMX31UyCfZMUmtEyhQWT34uxHQ6EFXTGPGPtSPHjSH
KIddU9ZXmFfVnqWVj7DE7pdZTKZYZGGDLfLv0uEpgvRupl8LjkPidnurCJ/YUZq7gYqMc6Ij1jiw
vF1u4GK38HKfTb7X6u//4CUs16LuthxKbLmT7C5O7Lt07vrH0qGvrVr50BkRptBUTxco1eW5ZvbK
QDB9yDsz2RAB9yTZIhqG8xLpLHpvPVriBOTIWVnMjtOMfKD5YAm3PwTj3K2Q4EL1Eon+YH2bm4Nx
iOe2WDusjrcprRSJGHmH7Z0ll6nSI4GG6Ir72h8fBjDYQhh36VCF9+4QIJfsG3VkhuVImq2eZe0o
HBrWiXd17hRlnBXuWM8/VUx/6ddh6wdT/mF04YNj+MU1Q5zWeT164UAQelGfkLk4DNYj+9CJ8Sx0
75MkSqtTSfc6I1bcoEPpRkfuAxfoNbAIrAg+dVkdDX+6OZB3Fvyb0m7CtUdwZEkqehn1ziNv0WGO
/RPVqWZ9XrN8sYy3PimYZIdl8QxXgvTedCuzVJ2iIcMwNLYzm9LHeFYGvpABFVKE/QWvVXW0W/fR
M5E3JoUyrrE5xWfD52gN3qdSyjuKCBNgMrPdjijINGXgXmdkZtSG6J77m6KoUyk26jbpnrsg8zgz
0ZrMc4MMjLttCqrmubDeZtYUOznw9lSgw2IlzlblMdgh9Ak7iHCxiLErRQc0P2qCyE/4DbKtNiv7
NbG3gdP5x1CzzrbE6J1qEk6M0Obh2+nilAIUJm/IONQttLgevdSGuRq5iCiZ0bDH9bZ2E+c09DER
Cgj9zZF0Zwdn4HPD9bUMQ29ax778UDQj1yQd0Aoyyt+lkolY6wxsn6qk2qPrwFfXq2uY4h2ZQ4bm
MXz/BnXBOSN66RBvUmXkxzqFbG7XqXhmV/7O0bdw6kQ/J6PeOOyY+NO54qjCWAOOsuHTJD+JpvhK
08oAZs6cYk477w3fWibf2bD1DBd6nE2tCaBWuXiQeUJep855CCcmsxz4SGXgTK1qL/Y3XlLrLXWz
2hotioZplu5B3vwXBpL6ncXYajVnbB/tdrIeq5pvl5XY6VAgvuqWfZkpRf1M5hW/GMGf316PKZNJ
+bOaQdghrDBGoZ5L9GVskEZO9Wau/5B2DVzaMuQRr40NTMq32WBXn6JQ/UGCc8dXXHpAY5pnRA+A
tOPPdFBXrypWsAWqCwpefxVNNcP6BOUNGQuQG3NUhKOm0Un97iUuMnMfgRNaeV5NjsVsbn1OO44p
lFYRXAFUQj9t4ZukBAuKp5jHOZMDbDo+Vwevq2HAoyclIdpH6nVCsXVypaSVA8G+YTnt7L1icqHr
sthLY9a44ZytZFFiVehE8BYX0THJfe9+mnp0IwHZvVVLgldYQLYQzXipwvSD7xIdCeANsEWgS0P2
b1+dGDROEg4ImEboVtFovbG1JVtAPsgRlPEM9HNXFTHOAdNs95bF655Kd12zOb5jOcFanAwm/BJY
8EzIE5s8FtbWy/Xv6FTxY5axKkI98FqqfliBqcv3OAQR2El3P8/OmfQODTnQ5TL2wgUSweiuJ2K7
iz2PO8f4LWsn3fukJAPMkSmckbLI1I4N0bzhQiPASxvoV+Tg7oKp3tVRa5xtwnxSHp8thz2TLyw4
aYDECd1QfoyTolm1vKIJ5JAz1deV8SCdkZ25C4W9iIdEczC6KtmXnvcZD7O1aVOUmmZIEmYnW7FN
elwlRldU5zH375NOPw1hne2ofIFF9zXGD1+e6qYOVtq2K74z9hMlw107851F4/x6EVOzxjbVKnTL
9MpxQ71RW+2DStFQTKyOl0WqAcGFWC7wNUVwekW9ErLoMQY34cqP5GUsgu4S/WEEgUIkbBUUaB9B
32giaihYnutJ3CetoXdkZ4sFzCcc3j4bC7fPMEPl59lDtcOTCa1eh6giisXb5MTbQon8uYzMq4HP
vCziAk9Y0/H+IJafCSIOeddS9por7ZGIXA0lFPLsFmpPBt2hhKBnyJ5bfeCRPxQQaWfgIV028yJD
PTZStBKG4MIk6zopWQI4tf6ZO7c5AnHnty/9DyVB+QwuucyCsJSDMcO6gqQSwgdKyRBHiaFav7sH
evLHihnks/6VVH0ofqzKzbdGSnJ7P/UxHEHMboSG76YbYiVAj7nzTCRdzVTcJSzL1zUa5Vv8gz7U
LKP1FFZHj1B3Btug3D2LGV2TDScRDVdMy1j65/A+zNPu3JMzbhQPntPFj36A9rVxrTvTkPOh7qsH
Q1XYkEJJlg9CtzMGyFORUujFLmbj2A+vsYeLgkA1wp6S7aRd92iIb7PS09FGo78QacN7mTcHs3oc
utY5ZD3/K7LluvNzuS/wPe0DG0h4Y8O0l4a/mVonenKZVuKZrtbjXL/rouUKsu5KJeI/PcZu4kE2
Y2xf2h5yrVWp8sJ+PV06pio2oYdMA3cQWeFQUTkxi3FHyAHeb9ndj6Ll6h1ScwdxmQUOYll4ZXCF
VId4GS1HXwX6mCbOyqosCsSgfZrCCQ2CZkHmg1FemX1sr22UuesSytFGO1gPWR2l2kvfeVTbOFNK
dvvdgGdeIhxs3RULHrVHFPeMEojx8lQxpbbhD6IssQ/+MwlJ41hRuTSkTYwh4VigZn0gb/ELWEfK
mpz7yeb13vAIWNSfePrGe7zvBRFE/bcF9CBmwgsC3ds5A/kmU+L+NGb44+WjDbeg+EJar/Y4bDeo
H/wzzTCLCR/XNEJu+8Vx97EVAoUOS+KLkBzO4UzxatXINLqDDeT1rNHW0mmzE+gsmAqsAWpUte0j
r8Sby754XyVHSsH4vpx3uDepEG0zf4v1pbHL6TWSsKW555zV1LjFQ+GArqnktCeu5dT33QtO9nxt
oc8jR6Ri3W1gUSGDZKGUVSLaCYL7CgMdC8y99Fr9xYfVXGfLjEXQY5w6CBX7jTHE1L9CccX3A5YM
m/UZ5dI1SVobS/iUAGiDzEPqfObyik74wrF8qT8+ML8Fsg35/xg7s+W4kWzL/kpbPTeq4Q7HZHZv
PTDmiTFwFF9gpFLCPM/4+l5gZnenlGnKtjJTiSlSQkQA7sfP2Xvt1Wyb8nFp3QiIfBg6Sk9k+d6m
fR3xM3J8b9d9JYol/y1a0WirF1oGNFFbM/HrUVuSruQ3Batbg9EDBP02gI23SGmuLHH3w3rEfAeD
FPUCDXx30Yn3ckrz1UXaw0vXoyizh5ytsJXVtp30BR/5eN/2jrqw9JuXJLVgXSZslFZbXL06dzC6
oTOWmkNFBuq1RF76RQbdjgNV8gaBc6Vmx0MblmAQXSOkUq/xKAwlfJsyMHhv6cTUA3xgodN/cXhZ
SyvwfiOzO1lMlZUuVDXSSSV/Z9dFzTVDsXOpNQPQpAO5azBoe+hu3W6niBdthZq+HMyxpqwRwbbi
lsNgxNSawCqj+Jb6nPoFZGOhakLnabBelN/2mz6pGnZ/FHQgjM2TaxHiauNnXzWOfE8mhiqlf0oy
1IIjG3prsio7QO0smebAP7xjiNX2EDkZuSZt+mhCLDB0K1y3rXoIeydncCYPVdgioTIf8xJRb7of
Yt7/Mrh18y+Blb2V2JyvZsoNyqnPIh016YcGlD9KzbYWZ1db2u2+jshLHEpsmX4QL4BPniQ5Fyki
c0bwgvTHWTwDzHgpLRelf1Ugo9C4w4CQf2gdnke3fBHAlct2fAcd/Fb57abyTCSPVXauevzABbE6
k9swz+mMJ97lDi1bezZl8WXw1JZxzyZh9jyxD1LnAN7IHAOSCYwtI/5AO8re+QSm+lI4waMle+OO
CA+6z75Vf1ehhZ8rD1YOKFiCxXXih0Z5Hj45l+am7dsDbesK6wWG8wyqN8/xk9+P2JzKpyBR/jIP
tSdE3y5lZxvQuoUrPQUBj1z7hVADf9mZJ5T+2GsRudMDsPAsuchAhyh96SWFtV9A66M3olFvmH26
KUdmQhlSAFQA5H/l0xcZXoKASqFIXrkn31SKoKPLSJQtrPpLEyicCMJ7dr3oa4zsZIO/9VCMbY9v
yF70bABS4Y0GmbecJFm4MhI3c6RxSo8C+QlovBggpj3fvCqgvaLdbMHMy+wN+0Dz7dkfUSuTo0EQ
w6AArqVyoxAKQcOInlRe72SSAOkzBw6ZuTYtFW/kUmiMpWuYajk9y7zi49Oz6EtLfxDPseVRYhoL
1EWMmNPpO+FHx9iflnJgnxTDyimOFkRZXFCMPImWsWv8x/QvP1pn+IBlQtuY9gGwT2qnUd9WqWYe
hFjVwiefsKndBWocjpblNyv03iYLr3g1xHxOyX0bOfYKGOOBmgF13d52y61Q5kHi/lioKT62vkRq
OmbkkQkAa6hWudUQH3ZNv3V6k5S1vH7zQJnYAtmXPnF6F259GBmHCDveKpf0vC5e5bRZOExDV46I
y6rDQ1UUX32bQm7CZl7BhUA0fnD76UNPUg35deOuySM8mH344au+3jHZX9C/u0T6KHaihJFdok9S
LWuUYxtHiz9CWo35DGzOghzBbyRI9+eJwX0q/K+9VN0rlQp5f9h+zdDe9F7/bFNzw/DzQbZ6VHa5
wVtbFQPS9aIt3wAYIvzQ7PjcjLQcSg0wlMNru3NRDjYmHe/R5Qngg+uWqOR2pJpJsCLAbHrfMbB+
y3s09dCPmXdoRvsMPAFhxs4u2/SN4M1omWrftUi2+3bijkvm7oJpkHugReFSb9KRhQqX3wQZDF2s
AHLYtU+BOwzoGeqLayMdD2VybAzN2csEtEveUZklDTcC443y0aSkHYTGzpFxmoWTcFEdAIm4Ru2M
2bTZZKp84UhWfYmsgnPr0Glbz5xA8Wk1EkEPjBHKDZzM3dButRhll5sS+GmYRzcrrlR3hE1eyGBw
l1Lry42w6cLU+jzedx20ZEG5qwkzyIYuu8czfLOGhskA8hkU65KcL3W1eiSUOTCmCVpz6oIv9BNF
6GnvICbV6LCXuXaZ2fQ1C69EAdi2+Xnqk9ukA4+NyERYRPdplQIPkoaC/IgkB+bK2S/RKdXd9OZJ
/aOV+IQr1FMLzjEfLDeCSMyNpieEfdcffi+SdUeSVdfOm3o3rm3fhKVZw+lJQG6sEL1Ua1IZ7E3N
/RclfnLM9CTbZdQHTovfXfUvwUgeUVL7q66dyPLpx3DRYEDFdASAufKI5Zy+jzF50CTttjjXhmvc
cpIkQgjnD10rknbxPmBh4OmBwmFW2qNdvg0FGwPJnq8BichWDZeqJOoThO6qlogmKt88pKF2yeKa
gBFgGokumqVCzSC80rh3ZfHBHZGiZSdPD7WrNqWzgSk+kSRHREUgfGhTzVPf4RQEIt0cjaTY4eRF
xO7gEQnLaZnm1XPkNjerzPHalQzl0gb4iGlQoVvJe5YAMaYz/zzmWNKGqRTLNhzluqtG62gXIOUa
+wmCkriLvRzjLeCnbRWioic2gL0OD7vmfrh52r8m+lsedB0a46DejiVuxXLUEK9OXcDSVHvbctda
Pcecfi1j+8Uo00ebnvPKc+vhpceqPkyMOL1wM6Xyrc89cwEZ+El0YLUiocXbyrZrDJDSfxMkx4GK
Sc926m8ZS97xQThQRYNtFr52lJUngusWo0YPdrKSAz34dOHRRphSfVcQRLFwixF7ndGuSoMpIdwJ
/gV501gjOR+imfQ89qMi2/uetR+DkjRKd6jWBflgpeJfKtrRWuBa+ZaZql3ngPYLgmaJM4JAThA2
LVJK/zI9tyXvGOAVw5fM7yAvpMyStgQN+nDw24XeTQOXQdxQk7e3Rup42iJn7XU2M1y7/y21gmqv
pfp4tRr72tWsWyWBrqrCyGpas9JP66v7RNgLZzyA02yvGCFpVSFmjPi+Kt5hr5u2KnN2tNTB5JDd
7TN7W/R+OpJHWayLqEv3MB9e3Cpy7pR8JrKbKI/Bfuym/InkqgcrslchIiI/trZ+2hNc3unxpegg
GUSUhXtTdx/8otMPjqIvF1jdvTkLsg1LOzP7sgpY3E1+7Bo2Wd0Od3aA6W1E+n9Aj5C9ZhoLk2Dx
jmvnMpAZTKldLvvA2GGWFCC89XgTFuxVafgcm4Y8pnRNKvIRLjzDFMAl+xYbzaJWBdVFnoACGOYD
PWmXZoU5Hg/EstfplZvFvZP1pDNz6mZjHYthh6D22hk6daEqX1ts7FjYsBq8oakPN5lOtqtOxAuM
BN63UEeLMBDN1XWkdtCGdHJaFMJijD2t4h6tQDm6nH6mNLtLcYh55iivFRG9CNP8pdvBYlBpt3E0
Pp56a3nuI+Tr9jRzjdKq1de959F3SIo9tqmZ3cOeEKFgq23G/mh6koLxSBmoJ98FDlu0rBmxcYhs
Si99PE4aE9ESjTJt3QHkmJ1sGsFSF5jzocONEWNiy6j9K3Iy1naISxuACKfJlRWZNZLViSkA4wNq
eG7MoPmICiGWdkBS0tAT4UckD3rYur/v3Y+uwHEdkX6EYYWi2Ohh6HCoVLH8loyUsfHEeDLQrGcz
+t5Gxrd+qo5Q99VqAFG/cvwMdXRBU88JsUpM+ILKXthX27d3oBVwLtOhdctn+muQSY3m2S5Eh47P
PIecSpm1pMbZTZFU9t5vsT27WTNT25WajY6ux2EDMmlVmjchWEdrBIfO5NzIqgHJgvvviIl3J61e
cTLu6H1W+depjTg6TLG/7Qh/xbLRbIqeMC6PchdZZQAHdHjvSM0QXQGBwX4f7JZ+e/IODQPqQuni
AJuwfOT6sMRhj44znJC5twCqDAMSQq5F9x2JUq4ExVp1Z0f3SNLz15bnXcxAlpsuhg7eesuqn1Bz
+iJDzu/Ey2RsLpo/T65MlKgdMU8oriTjsH4nJgO0c25v8FN80+KXsmBzthGpV5ZxP8VDuGqnfInm
g5mLcaX3+wp8i5wuDpc1LsMBmpILE2LbmRdySYLXYar6ldXB82mSikE1p/qNk+mAw8xh3YTFfYR/
QsshEuljDzoLZIuOv28TYPvWs5t7nZC5PTHwwsbvFCerMe9NRohjTEqsozjQmp53i1PbodmZr+bR
3l0QlTR94nLD7XOyyurMtBYvfxPcROifnBKwizAGbGgmuXKYkyhho5UM3WTXhvWL5zgr5hw9LjA+
oGnmmCCA2EAqmaAXM58PCEbKvQkzgU0jA6o0wDefg/9gEYfJ6pon9QqVr7OiBzQTXxy6Y1W/1Xry
vUdZnrs8eGXkRzxR+JbHRNx7mX1OPPNaCnnUdOPWlrDi6dCdTBKHkBjRC2pBA7nD1zQld6QYJboM
kLQi4QRo6V2zJAk0A+DB85axHWnjom2M4pWgGfMwa5uoXaGxt3XfrQCR4hIYAcRzR2wqXW+XRtkW
y8DuxWZwsFtbgYVF0+471PEWEG0SqGiaOEtOe/HRC8bX2mlOADGSQ5m2+8GfjeyNtfdDsY0Exy41
DEhQkvwgLHBZbVj14BDVfZu6zA2YPxGRiDkvyOq3NuDwFBCWTJrCU+VZu8FDl4R5CdV0y645uEA9
svf5T8MeFTcqfOgYBw5eK1p7gCifI658xtQUFh0JKFtKIc4J+uvQ1M86o80p0B7zpuuPSSEf9S25
luzk1UkYjCrq2M12bVRj2bNubpgOj16irUQQox3HB70uy2DtO2mHfQwoUeF39Ac6n85sIzQwQ1yg
PRanqWUQMJfA0v6c5YVLjuZo1y18kqn/XnK4XhgjInMrXCYtYRHN0D0MgiLJdxXkAj1Bb6lbSNlr
s8KCF7mrQiFpqmMfYhJgYz42og4ElLIVTZXpEvvtye5pinphEEJneTCRfazoiZfL3MtOXlAHzIuk
IPSF+C3c6xKpRtYhkOrj/KzPAYUDx/veT6aj9IZDzGeyMJ1+7fh0sI2sf+9Hxs44j3iLnCHfdWRI
0vtexgZ+FgPgpNJIFjFEtq2TmOes2mpObC9xlBQr/4sXDy8tCSUrLLIAQ5zGhW+0TwKy7Kz+ABbh
FIwuESQEhm/mpxZDe4MkCGI8Gljv3ADz0Ws+BjPEjjsfGkYChxdgXvKO6OpR76xdtYpxWNxbIOYq
HUmsU70PItbvOK8nK1Tx1UHq/rmN6Owi+/6mxonwZn34jYxF1XFUM6LO3SQ+Z2Sj6NqrpW0LRFLb
XMKCiESyjRjCdHnVQorIsAVggow1oyc/W0d1NIIO7OybrsxNSMW1DHC/8N1Fh5FHhIvJbM6IGcOd
9EKKbxIXmuqcGfTFePIfpDG3boJsazTNoTWcTZ0wVOiGgOdEEsCcZ0m0irD5oOPT4j3tvYfIq8uN
VT61E2a9Gd/KzguOFs6HXo9Pbmo+RZJ24RiBpgVx2dk0jZIO6lZtvxOEFWy7j2a0XkemDwh2ke/0
obglKSZWc6Qv4obWR+AkAgNPibszL78jJhq0eXiboUJOTEr2ktOInadP9cAmG52kQ/SeYFbn1/q2
daddElqrjPEylVY2AXCIhnEFyjontDjDhtkM2Hd8TD8ZvK6c5wl0cfYax2jfs+i3DMp5hWP5YGDC
y1yKwIHtqqYPShRVvCMpYXwey1Ndjd2bGZgwB2IdmeWOWszl9x0OYDM/lXp8VPTk6TA/ZG5+NVpZ
g7GD4V3xApSPzdX1DQ6f7gDZy8aVnbfcTpRd1Z1BoOF7pUHCzyu5Mlm9dlroblrje+RE6qB/zTif
LvEOEmNYINy0UhngvEpaFgG0XAQwQwIyq2NQxpQy4jvwq3AefD4KkrA3vWW/tqrdhKklLkJrxYXu
nLjrfBrDBmNhRnvTwmMkh4XDBOrYQ6kdOvNVJ5KU4YeuEwoyBuixVW9+SQX5KYm8Du592GTyhX2C
1x1ZAymQBC6YU0tPhVQb30ZNFYdwwlRTQuDHBZ/zuRYxvVhRt5yWXBYydGck/EXGc9O9eYwMDxMo
QyCN7ZW7KN10Tbi0a++YaBXFqT03axk01cUl7CaL7Do4xSXnu7u4Cl8AzAitSZ+qIT039InXWe+t
M7aZVcA4bwFtgSw+nL64Qx9QRl1GbwRhn2CuTpPbaDmnrsy+NDYWQIuA4NiUKFZifAQWoRQAjxhH
jXOeQpGQMmkYGCEQXKWeHS/t6msdzf7qcUEZvjdruJHgQOikTtq1G2JKyMJl2B3EmF6MtdkQ6KQs
El6xSXO/qjrZZLFLgZWC9fSISEUTluBr4KzXuwR1TieMwWKrqyTgySu5scluqkcSHO102qWBR7Eq
TZrLLWtqh+Bw0dj5R8eGvye1/C7RQF61Ee1dJbOXmHWR3rZ3Ro2S3/U6OYF0Deoq3cK/y7YWsso5
8HlVWi5o8SzaCSi/gduc9ZpnwphmmyGorqvrpaRmWB9p0JWbWGK3qdKOdZm326hoN0kO6ovJxplW
BFaAgDiy55gZDAN1SfOP/K7RKWiwBDyCIzmi0IugLLjm0u8sVgJTIxs+/eZFET6PtRz0L7iMmM5N
A1ram9mO3aGyq2anJQKXZ0d9n06gN4nDCg3oxr7rKOLQLPRnyy7qctAUnVia2QS/KTLvg6ZDxEgf
jS2VA1yGLI/bbk7NDsi1SVaMgDiN4Z85TMzNxiG6FVnKuYsYalm/iwrD/aceGMbtJ20JsF/IBDRQ
FCtjYXrwJku0E7PmLwvDXagS+OWR+DaNaUwQxCxVjrx0j+WA8abV7wA8m7u0CnBIMiBEwE0aQKVX
j4krk3WiCYLcdO6Xz4Fah4DQH7x4r5fDMgZ1yQ7ShORDlcHOdBuAhQU4ABwWC62kOTcEzyp8sIWY
mMh7N6NNyvWnxDMrCUH0ark1nTkyGo7u4lNsyU5wVhMSMteJ95Yh4eW64YCfMDzReqa50hSPdefn
+w5Y3DbQa+QT/dkmnHfjeTTA72oc8vsKbgeIYn/3eTmeZdOT5EuITQ99paMJG321JCqwIRhnVn8D
gyj2YdfcaHaX+ISJGtAktEe988g+76Z+WkBqYJrKJCNeamZ7bb1i3IDCMMYIZUfpkFeMKeeuTvlU
LfBIC0u4tMRdBGg+GEJco1h3EASscz38Wjj5tu95OCwNF0wSYGtzx7pcue5vXd2V67FDMi6sbU9U
526oI+I1uBHrNL217MPYuGZRKbk17V6zs/dcTyVRvoGZ3HXKXU4k06x8b/wyKzEY09iPk94SuZWi
5iRR0Fcb28y3bZCmK2Iv3wBDtoxXsmsjSNnuWxBqPLYndOgRY1H5lk2uvmdexC9ln+9CTCtFAJhc
+dQwpIKIO0/FFF6AQCx5i3Usv5GqGIklnNXnX0Bl7Hnghs1EuOa+j8NXK0PyKvR7q4kPRNcydvOH
fRSK9WCSmmWjOfH5TysEj2e8g0+T/W44foeqA7Vw4qqNYUYWC5e5i4X87msdwU0JDJPY9cRCJaTT
oVkmB6oo4ZMjcaLMjCkkvZiwOgeslTKRbTeifzakIAyURc61u2wX0Xffe7Hn7DFxLEHJQbbC3Lmg
JzVraYPR+kiknCWMZI8EOM/Z/i144U3xzhH3xRnEsBhT+8QGGMI9bMd9njDld/JIrcumvCGd7ldh
at9cjgMmJxKwGJvUn4O4ibvmXJQc6DyXyJ14+qBwiId6yJ+nQOXgqrRXqx4kZ18PvXHy/qkctqk+
ftc6jzRRSWdyrxwcKJ7GdzOezQHNFM+4uTN+cX8/6eus9e9Ra88osoawNGph359BDl5GFmzaq32W
LTxifPbITte6yZPQskUz3hJE+NDKLEyTwFgjefh8qoRHN6SX5BcUekDwnncx+LtXn7flp+r585ep
ypnse9B1sEE02tUmzBtDG1eeF2W6ls74nAgXdNRAf9LG9czW469HM/B4AlHgea2+6WvoOy0uXwY2
UBj4sXa+2ipHvVLOd4ru6dFBgQJZ6hG98cHq591h/BIIo95rpc9fYWJ5KXATYJBni+m98mxOHFfK
3HvNDO3kWVG4NViTrC69JfgT1sIH1MPkCpte0fnfoI+wz1URNQYCZ1Sj6bqzaKpFUts25Xx3R2of
+1yyPsvtm8BXWzly2LcY/pBDQcPM9zblpFBeGukO8tqSxhzpkR6OOddrlu42ZD6MVHf4jQY5+76Z
MWJkQ/98AH2DJUGTcLgdjWZ16CtIhvMiJ+OHVrQrMGzkHN23wmwBQYJAoid262IGqm6X+Mg/1jZi
nzu3qHncVI72yo45o/7JDnXJk9HPs/8BHe+Sh1lT//e/ZnvTD+4iVzdMB+sNlCkl8L3gcfqzu8h3
YXtLQoBQqEffJnzLy8gk6zizGCaNwOnuoo77Vzqm2iM8gY9POu5xtN5d2nibX18LP/SXi1GGcEyp
DJujiDTni/36fgszf770/wnhAl6ITu6TriOftk1VraG6IDmK9ZMsygdOJLihKxBxqK9oBQUVAw8j
W9bCmdAt5/4z8OSYR+sI2ys7zkpoWs23ghjie4tOWUY6YaTGgO4TrNc+cLKlLQPtrCgnCcWhLR6G
xr5JSH7EWAAPXhEkKEHPLMQcKto40bh3MgqnPk7JYlDxrWkkiNnpvgAQ+J3J/Yfe6c5WyCJAl4vU
iC2n5YFnHqunAFAarVVPo7nGEuBD+gn1KzG2rO59Z+6SmKmBmVPbK5P6B/t88eirisi4CNC9SrQv
ORpeo9zlcxelL7V7OTAsTAOQn06hhy+TS2lpJdkK6QgOFeKDI2AogLibHcm51lmFxEhVfXr0Ay0/
hAYHm9HLblpROXvaENgKqk7MyXqEylYhyyRBWCvs7OyYk2Oc9Xm+mA3e0cU4/UwTJfGZmXPqNtaO
Gd33tk0XpmYqgeTW2CSJh6Atj5wdhuGJqXbibiRL6YrGT7NB/CDWuaa/JuYEect0bqpMplNOM3rZ
FEquyrDouKejGtwV2NRBVR+xl0GZQ+2LRwI4p5CJdqRz+BtbhdjHI5cZRzQRe5E6B+UZG2i7w9HO
WATBQg0nlILaIlXmWe/L/IMMBv/OubJLZO8IDULgnMGWqaX57iJ6XDqyeA69IT5qTClRtSnuey8+
Bmpio6e1mKdSPkrY9pSO0RdsJ1u7SJwVqrYGhaCaXlJMoYuwSL4bBVHOesrNhB9lRD8dV8+u3byJ
RICV6GiF9WOin5RVpTvlpZd2/iqyoAJD1ee3GTfUyYAGs4ZJA3HNKYFL2GjV6Agy7cfrjSHPt+Ww
/PzJz59hKaBjNGbB798I6xN2POF7W1APkI+5tfeqgevc4mUjwlxSkpokCOGdN3aB6eKVH6pqqwQy
t4HgE995Jkaw32cMogOQE4vctyc0s8lDPublKXfBQOhxhN2+oJc6UUmhAsHrzTOZPdT9Ae1QetFT
298WFuGBkTMeXbcna9tCPBY01s4SZbWWWvWt1ALSX+2aHSCni4HbiwgByLw36k1U1XCCSm79tvXQ
/QJKWpM3gR2KN/bcgPvHoBE7J73KIipxBR+WZuEN/Xl+l8La2nlA5O9aD9del4HYL6LiHJvfS7/r
nxyUNKZo/FUd06VDmWkewkhfJx7Gl9ghtMFKUPjaVkQvcLQ/HD8n1kR26kig5kOt+cVp6IgqsMSw
DsH8rpuiwrbYTrTy8ipZ8p5Va0+B/jVp5GhoKrASTStvsO4YdeT7IDPuI0vv90aer5I4bw8R4cRz
j4kE2g4eqJ9DI2mGvj/YLqJShtPQ7uwihC8wfdDirRaI/ZKNPuZbJ3HCpenTlvn14izsv6zNtmkp
5Tgs9Tq22J82irgS0rOIkt2iKCAsBD8h8Pdor8s0Opo94DY/ir9V3Mc4ZhIkA06Yo38f4qVr6iGh
NdpZlByUsgwTCbOW73QT/+ES5eyE/X2L2/323/8yFR5V0yIcGBevcgz5817mVBZNPjRQ20FExqr2
K2KBHAZ4aL3IFUpq7vgU6qfHUq5iQCdNIqlOTUO7dFG/FPo1yWi9kzCeL7rJaTZdNdinOXszzB2M
+L0haHQzr6JnWNzVFPS0OnP5D7ugwDr806twdMNxXctRumu4psWf/2kTLDSk9Po45MjGsvKkfPOC
Ae/O4vCxNIWZnep0X+Td0WcNpIdVbsIhU0w0EeSx+vTo24snVYUhfOd3xkmo5nLQbFqf4gn79S2h
jL+5UiV1kEnCNty/vN/YEDUv9yqU8JGFEKqEeFkXurWV5CJmfolDBg724FfXsnGq18b6OpCAcbQt
AkybDGOH46UHywB+AyIGynLqvmSlfSBAZDg6iLhXFeABBpaEU5qhlHeDl3JgyQpz3yk8ZCYD0Lsi
tY1N11ekHabpRnKmeAH79q2bztroDNdiTqgfEiLwQtfCLYvUX29o78Q2wgg6+3CDp22lM8n7fGv+
1+8288vvN139n//i6695MVa4/ZqfvvzPI+KOPP2v+Wf+7/f8+BP/OYVfK6Lwvje//K7Nt3x2s9c/
f9MPfzP/+h9XN5vgf/hi9WmIv7bfqvH2rW6T5vMq/rDL///+4R+2+sexwFb/ThBMtgzrpgq/Nj96
6x0l/nQX/cWQ//JeB5Rz9KD/5sf+sOQLYf2bgtSEteS4BjZ7lqI/LPlCqn/PTvjZp0/xmJHjg+Ve
uf/WdYmNVTjSEvzK2vSHG1+Z/zaViQ3bIBFcUeGKf/2fV//Dp8i78cfXP1TL87P3/1YY5Zg8lcIV
SkfFiMns50VwypHtanVrXWP0zssM6NCubvwdDlNY5W2arVLDXCjYr1hxRQySLD9kup6vPwPf6sIp
127lbiMcZieg0N//9E7+zdXJH5/Hz6tzXeHauu4qizfop/LZNweV2EGD9gjPcDnluK/cGabr0AQO
E3HNlXczRQ6vJo/Ii8IsAY5W4Iz0a7WwUydcxT6SGm8i8JSSbo5DYpYFMR1GbR+cWy+E+JMRkmwx
Hs69j3+4/HkH+enNJZYEP4ODtcbi8/9x4auwLBP1K9R1ctH+V1Me3ZcTIofYnoFTk8IMLQL3EugU
Lv0XZtfNpRHywEAzOBqIIkE5JXuWmuweLPnC0WJ0sw14DsRrYa45yyylAxnKstp1XX2TNikIzJYZ
is64mEK3jzSLrv/wmua3/MfXZOMnFqyRrOiG+Pk1SSMkCy1KjCs3erapat1GX8gAVu9JxpW0Ru1A
mNglerEuaIFsPRbrvSmC8Tgoj2GuUz45eAYPdmqs3agUMEAfZRiidI5idaMsQWYNx2Zwgf//+tLn
h+avl86zo3iieKqMn+6mrMi8lja0vAKt4UysRbcRM31aVqRphN7C9rvgQJwBmowxPnVtMrwRVtQw
kjNNDYF4KNwVjy8ZzP40rAE5ERMV9+EGIMCi5CUcEAeetI7J8GjXLlKyLDg7mrFq8l4/BApjAbqm
cQHz0SXTlPWae4MWmwoYhTnS4JZkstOk0uWsMEWLuEeCW1pE2Ws93izbOJt+ri8SlQOZ86bgygmN
WBnQaq3mil05+vchZo3T5y8MT+3OSjecu1qqTv00DmW4Y5jXrAXll/J0hNt+Pr65RHDi2w5fOi1v
T5GmkhVLxbCpMTxBHRfzyK5B0DD/ro+7C053kokNrb4ZOIXu9dIj5crdOHM6b98DcLfiR2tSZAkM
sVhpAo/UGFUlDUTKvF4rfhutwd2lYf0K2KKn5+moayCKrZniB/r15y3/7lb9ZIyAQhG6ofQfHz+n
x9042IG8arI9djb9x8SpKhzYDEvaRO0cW973BviMfKyfAk6iqzh10BT4ORp66YlTkBeblrwFwbZ9
TFpx7TVyyCqYnjNhYyKmBWC4+/IPlz1f1s9PmOWyMNsOSzL//+NlW5oO+cisxHUy8T7pVnBDk3U2
7DhFfY6woQSywAfvc5ixneykMOWRN/NQu++6q0tsA+H3z3oeb4Gxq1OX+jzAtltmE4l67T/1OH7q
t8xrtE2Lw3CYu7osCz+v0R2s1bikj0P0hlNe9JFp7xi/hX1yDNq8JaIiA7SWAZ/IMKZPWXwUfvQU
cgjZ/fp9M34slv+4ECpm5Nlcjfn5+P+pzPRGu2Fr4lOClP5Qxvjgq5ckiHDzAuwPdK19TrsvcZ7h
HZjiky8HFwG3lOfPt3Ksm3U4Yt8FMKGW00hIx0LTI7krSkTaVS0IGYy0Ix9Oj/ok23ZDau9k2NHf
Uvl9VtJU9gRxSp5AuG2XRFBpeIS0KHmNYhh7v36p8m9uEcMgi8owhW0af1nJJMlKbknD8Qrv6qtq
++jQO2TNTJVhL5PIvI11/N3KnavG/GMFryZ5iyzjJEYUCmQyTsgBCScfcVDtAlsSCockDpYj/UNS
G5elBnLm1xds/XUjt22KC/YM/mfTD/vxnuZsqoea0aGVqxtnKVNy3likN5Pdfi3Gxj5zRGM6kjAV
au3YXGGhzw9pFSmyF+Syjc2LwEq/Uvnw1XQ654g6BP6rk78pnbCST0Oh4RjxLpAR0j/6kNLqkBaq
F6vxna0eGNU+zoPiLuNf2M4OtYBD1zIFV7iudANAubDTY5uO6VEn84bUxwP9B+YI0sEu3bkrJ6rE
FotuCv8DHoLT3Zf0odgVnDOyqQZrgLxgKDXRh7eLLCzEVWvtvRG1PvRi8SAYej+lg0ZzT+aK6Sh4
DXKyafgaGnSgaqXmFyVnyPGv33c1rxU/rSW25JHQ8QAYLgvKj+874kmvdUZXXF28oCSeTt1tJA3h
MNn0QywNr77m0rEJqS+O4zhhyOtHjl6kHXVaiqlPB+re1oohqtggVr5vW6NZmIruRaQzDYnQZZKB
Oh4K/6ntaoJpHJdJxacaqIWw3lAbZqN68DPLXXdRdI61zHp0UCwnOBYn5AEnUNA6E0CvP2FnXU99
vGUwlTwQvmcQbK/WKRkz64F9kK6hXaxSM3Z3dFDaf7hDxY+d2s/VwzboBiidZoAy9Z/eKW2QbWfB
KLwiB35RJacspw1e49mAVJdCwWzS4Lf11f8m7LyaHGW2LPqLiIDEv8oir7JtXoiqNnhISPyvn4X6
zvR3b8TMvBCSSqUqSZiT5+y9dk3qVVFgu2xXMRMAzCCjPNG/VMwgsdSY9Nr+7+/wscj/53fowHKm
S0EhaeD2hND1799h0UYi1VGaPA3SxA01ZLgJbBrzfvYW1hhPGlc7IxWBtykThJ70SwG3IL/zFu/s
Y/eVZtYzuifIuBWaeWk8VCJJ1+vnKfQvC6l8jf45h/AKTRUyXLLLFD7ttounbWkGUWfpz4P5ZXC4
LqKeI8tXEvKaue2HVuYoFcNVSYLNHvdqva0sZEwjSLupxt4V1ziCYGyDplt2fpNpsN5LE5WvZIkc
M4xJ/HhnuLQWSwvCQRwtQbqYg2BxwN4zyB/Kso80m7ozLi9gl9aG2gPabyXeMwLydjBtGpgTEk9o
NDTr2F8yAyJkC0CikI8mVYQnN8n/v/Ovb/17T4NYZr4HDiiTs5qA0PWfDLPZy3ymSFP0pGUDEZ7a
3KPHymEOlvQwK+0Mgfon/dZ2586Td2jT5OibZfzazlpzGOyMWCe6bmOTXe2JKFoEvTO+I4nQlNIb
dgYjRwBAE2JLmOnrlKmfiljbMLrYTv6gXyuFC67NsrtufGvb2ngGI/EGBUO/dNU99bOb3gOG5APT
93Ha/Eg6Zw+JEdOVZ9vx89AL56VotWNmIoATqegRDtHmTcYdKmQWR1XSXcqJt9RbQBKrdAlijOiJ
LiOuLmW4OeYA0/KcGHqqpN7xA7w669RjgC1jhi2ON5V7vZE6XHML+1DpDmcTpuH5zy3RPY2FdQRr
DBQ9CcOzkaitjvPrZtfDtqgAPZlag/Q1R00JtwmbPbo0ZL0G8nTx7M8DQcVrYOPn0hmWJI/0izG4
TZAy+RqhwUNKZ1DXzBN7Wj6rfbx0lmo3uUWxR+BUKvu9m2KL52VNhu+p2tBtZTGGq3uV2WO60SuU
WyNFL2qEr1NjGIeOYdQaPDfMn1Ec+xq7vi8NCGhqq2CtBE04jE+hRyfdSLv0Cpwjpb3jO1tzLJAf
A0wqm5j3aVtXLGhnzea/IeSgi5obWogaCRVcuN7E2De6mHggmOGLNoiXsftfKViRk04uVtHnABq8
EAFIRw7brHVPBEJBlsZnvadx9NNIMbQ2MQEW80CiYKj3V0R25r1v0+/KnD9AgkHTyGAATCWRj6yV
kBU6d6sJvzaEgN+RKu2sqiBxzWCHQDmIDIHhFYzTfGdX6qfF8Pkwunivmt7TX1H8owzT5xNfG3wB
ryJ1cDIC0zaj9TIJTDRU86nEyqJnOQkuk3OXHCoBXpn2Ijesf8K9X8Znr+p+eUZFxmOjUmh708wF
3FQ7ZD3qGk6JuuYNmoKiaw6e4RUn4U9b2hnEFYRcb33SSeDRD8UllOrSJfQWdYtWmYvpfiOFhqGK
twW2d7p5uQDA4cUSe8kie4f8CrC2II12QhjJXJDdYT64+G6uQ/67yjnAxtz1A0OvF+XOJaTkqiI1
XiYTIUdnW84mEfR08LaRNs6E39topnNqnb7bD82iTcia5ka6urpZOcrv2WR2n8Z6fsIDwFTbtlD8
ok6G1z6+W/wW7ViyfiTItC+jxvvv54BpKVF4s6Xf8Yrp92mehnt6sMsCiFfLh/SghHQFNIHCl6ht
4iS6yj6EUGTZ5yJ2ProwS7a2OwdJOzo3xMpYTStFcoCt2XCOZ+bNrknOeeP/mOjK40/9Dg1a2/ep
wigFK2SZVyt9C8JqPpqw8nZ+3P5y23S8+svGlToSD4+mEGs79xTGZHv2Y/4TqVh0n9sBhZII7xUa
A43R82tVqgvqqOiSOCZqYb/pAyNu3sE1iBcnEqcYxvM10fcuvQek7bgZNXbbz2Sef06h5hKxWxDs
3vr9eZYkvs2cKQ2jGU/Sfosla6EMkRljMWNl+bN7f9QyUZrc1Kgl19BtSKIM4yCSRQjFh0BnWhnU
dz3GQk4EzjZWPZN5FzmNE7r3rhq/10DlchjdL1aG7sJ2lgni/NWOkUcXteuvDGTim7p3q9fBIgnG
JRWyJo08w6DeyTRQgiQzN1bhzs36jekUJJ85hLcbPSPquNd+xa1hHroG5QIih5XymacahnjT4hmd
pxciykhshFkdI5rjP26yeuf+fhRQ81jN1qQGgZpkWST/3BUINx7r3PropSAciCLdPZRANk5vffsQ
G/25r8fIyxO1mKWQHNV4WP9sgEtieFPubtT4WDtkkf/YNKQjJtI+uKXF/kE0gdqit/0JZKo5WiZ1
EeNFXCK2Ox2TZeNG8wR6Hdm2I/qgRqL70G+A4On3QhSHNNKmbTH1H38eBusVOyLby7bsjs2yeXA/
u6QQdEzsFHFgoY4Fw32XJX2QjOOEL07rFIZ2Nn80FzrCi5akdacYmp2TA/LFgTZtBV6a3UAUINrP
t8bpmr3XM9yD75RvU88sj/mEGNyMY39jEvd4cksOlhly3gq25gtaE2NTiCKnFDqW3WgfesAuvEl0
E4/Nf9ydh7QEgViTkOSrlIEq5upele+YMEuKA3Qgj83sAtb7e7eZNCtAaY39Nobtsmy4FoPH+59b
0QC2B3ciP0nHatcYy+zWxWw+Gi8ppu6DtnC/3dzV9gMne2RUE3kNwt90IKf3lVO9GlA5EcB2atNn
011P0majQcZosHFuXeMXA/YLZr10ZeoEWDQuoUGZR7hVS/oU+a41YZ2Wo2/beiDtfSA3ckira+6/
tvTYdxHD5a0m8o/BV3sAOTZCduSxXU+mQThIktCYc8aSXJsYAYmaQFdh3iP9sYYv6tKvOCKR+01k
6ocviHjUmNFGMSvcrM0PTcqcuY2CUWUWUkkU4ZQ4Zy+bysPiofVqrv05ErogKT9APewGj9BT8p6R
5dkRMjNGTWLMH2v1xbuhvTh2QkhZiFihiSRwTMMli8pUJ1pDAcFA7BDFAAiZyQqH2rLh8nXwIxKu
Hg+lWr1kpvG8x63HY3+f++d3/9cf/30FO6Y52PZaDEX73/9moTilrv7+GVnryX5J1/zHa2eP54i6
z/dG6R7ltGRu/H1xSPLgpuP6V6OA+yAC5l1UnJ6QJ2NbgefPWu/xCo+f/P29x7/yuJtFUlDzY4yP
Jm1jN2lHyMC4S1OOEIaJCOs1Fkhe1f7EP7DXxgUviGRxI3x05jADGcc/NrNAZdml+iPGnRP+ZOzE
BEiDgD8kmD46T48k5HVqu/pJd0AvZn7PisMSNMOk+BGniXNI9Ng+ln1tHwkQR0pW2r4Oxz9+Qc7I
kfz48WPTsQ5CAEgEoKglspbSTKz14ydcBW0wwumpgXK2fzzv8dBj87hb2CW4DtveqOVFHo+TzfOv
WzJH9kWiO+Sk5YUev0AlT2gpq+V1IScvsMMChpPWHkj5no92w8Uz1HQl1vlM/E0xA0L7Gg3hC2gK
DwrZIpKP7HZeP26WhQbFRj3EYo8HHpvB0aW+TReBF4E26aqrTR94MVeAxwZi5b9uPe7Gi74WyRG7
7t/neP/z7L+PPX7v8ez/eJkxUvnWVx7nmEEHdtu5giaCWHbPzDK9eanZXwmDSXaCGQAFECSe498N
0C4SX//en2xMBv/r3ccPWpWU/3hKNJHQsP6/f4VyoF+5BvLPuKPX8efZRVEtKcrL/zObI//F37+t
EiLQbC45ttVxlheE03qE5P35P/8+7e8f1RI+x793H7f+43mPadjfx/7xxh8/+Y9fGXzm12DEfFPe
AYDScPzzx8eOTivw3uVjQvKu2hd9uRkWWVEEj09GZn1ZEBHqovF17eDxnf39Rh93/VawACuqnO2f
24+H/z71cevxRSeQs2eaLMsv9L2BXa1ETb83USH2uqDuH2ZfbmFtbWoW4t1ymmuIS4a4u+wB4yxS
9ZUBOF/Y49ThNKyOjAUuO6olLQFJebYQeUtkvH82jfJIvvt7PyTpba0pEsGk4SDen21WGMtLLy8a
L1dUWxgRfYnwlGuQ920yERMdY//jU318Lw2F707U1Svql/6AIaE6iuULntu3PGnJdvjvXe7vt/N4
7B9fkXzspn8+9b83w0yy2yRd993roh8ukdrQsJPqNFV4uefOw7NTu+VTN4ankUCpTT7b43OVZaiw
JCsuIsc9snt2SSrdPTbQJaaQGaaVDdnWRSyzlZh0kZV3JUYkFpupmJsLI4jLWIv6i33XnNA8e+VT
aNjRISN+MYIgCEgV7GEXG5/zgoOtK/3VhghwEO21y/Tm5BfWU+01IqDR8pnsEmVPV8vN8i3BH6RJ
5EyJVN1sK1HDiOriVwhaLiWC9ZoOdYq7yfusOFmtuhzpUzLg5tcSrvVj4n+vm9IgZIAkh9Eyw4M+
aSfkcLTGHP27H3sI9kU6B61nfIOuOG8nwA2dINuuApl0y2achB05paEekv86sKDXrOkjmcfvJaRT
lEl0oHSdxRMTJkFt4Du7RmWs8PH+riDyjQffGH+gwgN3TVDSPoxUdNfVNsZ0UFrNUxpN7yTr4S0u
3Z9lWEw7nBo+dAxcy67uP9dllDyDBav3sk/f+sJqtwyHsQZPgD/NqUItXgz2h+hpmJnGHO1VlBwG
DgaCs+hWJTB7dnVSXfxU/2JPWM5IRYJgUIyovPWGuGoPREdT/tBKQk97SRQr+TsBfdA7J6T6ZM1O
jDsrv6bI4A65kz0h/Cleuz4yKYusz1FM+nuTBwhbqxMRJu7O1/QKyd607xx86O3cI/byIpiUGZfC
lBhaZdIz4Pv4MbvmFd8w8i4M7yUCvx3Tod+gIJgy66B3dVUaa7vGc30smAPhq/fKdw86p2a+jqrx
PvIIh18kOhEYVZQD3V/LduzOmcNJwTZUfRdq6la2MnBGGv65rlAftdpInR3OED96EOldHbjGOD0n
cRPYHao5F28CIlNaKObEjLLwslO02F/dPGWhx4VO89zrbGGNwLqFPreERR3n+659ars023S95Z3z
Xr7D5TMOFlzDmgw7QND0EHUbSGETAtzzyJ4+jYP2vQvyzHqaxsw/53HRoUuN+1NifGrYZYmlYZww
qQjnz4wHMnRq+wDAaO/fe5SCwtM4XcirTxN7G4KC+1n4UXJNfeOd+Q0VLCv0nYGukaO7uo41OxaM
7bVZNISnNMDJ5IIq+JgZOb+3/qeAmzIlZfhkJNZ3s7ZGeKShfaym6cIIr7jabspJzNf7Q1ONMDUr
9d6Mjf0i6uySE8V7Vvr4AxQJZKIudi6wuYZNNzBH8qE2zQzXXwnx3Q56OmKyhihZqup9MD15YH16
QBSh7xNzPD+0RG7SHyRzEwihzak3Zn/7wGFPfMCrJrQ0Uiznt1TmzWs2rtJQjPfM3EVOpJ48nLJN
5Ry1xM5pFTMVNaBk7zsIpPAAxn2DfXHP0GZcU2xGMAAi9PCxU+2rnPlBvcRX4WZcwx0B28R1tcla
squRnpxaYsjGHgYOukVcSKKDqTTTI5z0Od+YoWWeqKPGdVmINDBqEwCCCz257DA2pTgn+c9Z7Wvo
p9qvWjWQdQp084L55Bf66K+xdHc8pdyZ5E4zuuvkqR677hnpwYtoBP0E7m7CecnuoSpjFv/p5zPq
YOlduxgqy+Rq33QsOFcgbwlKcbGWppMcs3wmT6jwfgi9wvqtXtto8naRdIPKnoG/y6+V1lwduxn3
esis1R+/6W1mgIzKpm3qNyF0LWDo5i89PQyG33wYX0VYzhct1rZNc5BABF6T6Xvimuah6q3vg+ic
AC/HcwtZwYYzHGD2RNdZ0c0t4k3PWvZVMaFeMWloDsX07JGDtCWhiZBBp5xfBmJVR4DQ69J00Bqz
as2dVHszhB64ZIPlqXiNTW9huTVnu4bszeTBXRca0VGTB95jivRDFTc7hP1fZgtkPiCI9mr3BHRU
Fbxk330hIaBBrdfS6I/HDfGy3l6DlI5y2o32Kf2olTMiTU/IBYcBfrG7jdV28kUoj5aWCSW7G4qN
lxjduZg/q2FqnjzadZ0YXijlnO3A9GCEjvfVVNnFNPMzYbTxix858R7PbX2sVSNB/w/xm2aG/ZML
MiOZfeQ/s4NlcvqRCLTVmiLfC88Myt2MnZZuZMkyGuag647TuukROEcyk09TyzXNy8lMIAURz3dO
N6Gbn/rWgvO0PBKaUXMyx/IXlvA8cKwOtktFvvVYnj3L1oJZUUOJOYk3KuSAkVUKyIS/Y6W9vETp
CFXQHjguYFbQGs7St6kFs4n+dT15RXojVLRhty6YeBDatRnG8jZC+yWyPW+27BNr5YhTp7gwgELF
SNhOPx27JTbdMFbRlHxoeuMeonI5bROFtp1Ki+ObopLSq/F3eQtLuJsQPXRtMFND3V2n3R9NvbIP
o0empd7XRFnqlvaSk+HkWdbvEuzau7TTYwZpD6FInjwrJL3gRKK9XqXzPfazDzOeqovqS8B4zKmP
LYRUhoAOMV8pJ/o9YxeW8pYLqqUE+wrgedPSFRXOoa+c4Y3WCruvRkxbY5vrygSl7DnOUisNHzTn
9X2esoT3MEVd8BMhHprFyh+z8doMTxFYZNOcDwOfwm4y5q+x0+DJ0fFQZhpmCHr+WMMtWqYhnwzW
ZvetBdWz1jUS7eAUuysoJ1+wIoRM9MDcxoNQIDUmWnO4mHcyJMlXV/F6plL9aln5W79YkgQgZj8k
D2xKBhL54vE1s0uBuMzKdsMQ3caG7ieSUblONdMl5iwPBnPy9rSFaa4giNadD4Z3xlUHo8sHaRK2
8c0slYHDJvoVEQQGZ0JYTyN5KMSOxWfXv4+4QHGAoUmP2JX7xCOd1eD0TwnDXjHNNwgh6dFnrTy0
rrrNBskTTjS+AwkmTHiek9fQ6S4RGvh1bU/zfp58fPhWYKb+z6QeEVf3HK4tAqJt6ioQPC2RfwSU
p8pyv+jWb6q6PPDF4G5Ku2R36cA8jha+U6H/NLWERrLvfOHqJbfZ5G4MC12VhBARz8X8EUfQsbqU
iHhlYuYd4eKcCFhpVlLU2t53jXilAfM4KOje0tTf9br8dCUpxgnpCmFiQOiwZo02W9id5yj2zxII
vOG41PWoR7ZJ3iVAJFhpgIrqzizFwaa4T5paKq8wD4hWyfYEBTzNddngjKJdos8JUzZDVotLVO6A
hGxwR3W0hZ14FRcDAog0Y6GM8PebH+XfPayJKzt36vNg9JuB0LiT3k5kFGaDHkDy82ErmXevLLy7
XQ770KWDkQ/JiZFgQCubvoo1f6t9rD41JwPFOGZjdLThKhMwANq28Agu9TlFM7PG3N8GtUZAceVk
+YFhFb89MrDLKfbj3MSf5YszogT6xRb+qfRNuqBqWx3xeevqCJF87y5HfzpmQv82Frnc5AYXFJeh
Kjg30hyo6RUXvkC648/aNm7jtJODw7m6cMNTTagNKtCbMGi2GHV5yGY3W8Pj3SSF7d7hDX2TRnZK
OoJrdUMoYlGIHk6Zvu3VwL9DWZWiiWj7Q2wUz+mk9Qd/SQkdNe83BY950hpQmsD5Z/B2w8Hh2naD
onlo6oGqol8cS9744SgGMJbWJW+2nt0KSx3HMaRsgn24S5o622atS3fJtDnorRahO6luMXnvXvbd
lpP7C9j6h1V9S0x9fHZS/ZZ35jcSaP2b68sv8AyMYyusYiukmqg3h5ApoG0HmtGdqgx4XAz6ChaK
UcCpYQXMhQW5ZV9c0WId4+U1C7slanzt1L7x2ucSZ01YMGmbPVx2NqMv3Xsm3nWbTzCb8go9fgri
i9UKGYS67MXeIPkT78T8m974cxyXfFgVGFQX+oEjnSmYI+NbNYQXyiN19Exnj8tvvuoJaoNmvPfZ
GZT2t9oajLuIfbky6lpu7KqabyPfxEqaTbj1yG0EdbaqcJDtw6m9T63XHUiKOlbWi4MJ9WK0rb0m
1rO6AJJ9yjGwZpWTXPwwn9YS1dSOgEtCaPHtu54X7x/yzCjJxdbS4nzH+XVNv0Qx5FgICSNwMjBw
AHOXYjzTxutnD/+M+XC0eshLipj8Il13r8OkfhiYk0GfO+feGwKAtFixSQFb8ylMjIDJHzChqDz2
cWSymywqoNslw29kiPvYqPndzGLaz7BmNQrG1SToccK2TnWX/0KlP2+Q4WCSZnR8dFCPOmFhPOMw
f4897cyUprqS0qVJhJoeTcg7gmjgMjVX98cmQ+x6qYvpy5C5XUDlVwCQs4PCq1mfQcvAYIkSKffa
dWxNBdR0+1UBn22zr6qxkEr6wPlCR4Zgb0AQDgNrkMfYqRL9MR1C85KG9fu/WgO5Zh6iTDtVPIgb
i+f1uwm56WxL/1yyHlmlLJw3GRebIPO9n0z8gcM63alW2VOdZcYpSh1rF6bTaTKJDgh1MAEWHM51
WEP7N0bt2RqmX6yvVQBX+FOMwP1TrYyDIa5gqGos3G37KwM+7+BlsY8gV/9ZzUAX3bnUdpgY1anr
YpCBPmR6uOFMxOA0MVUJN7ogjzq1MHqWFn2hih681YD/sAaQG+Sv12SLTOKAzzijtw9uxKwmcOgu
ZrTKgtilyorgWwYfcNm5FhQcXORNy/xUYvbZTsV8dxaW6CK0IRNEHUtYKCtQIYiRtiXqq63q4X26
vfnFrn5Cody6UzUA1AS9TR3+hX1GnZT53NLVeMoy/0rmwxJ8qGPVjfXxPpGd3Laxs2Y3hVoULYRH
XzvRX8D6kpagOMm6iQozcHTYTCwJ490sfUqEELyaoPN6FCkGyD5X1PPIunYYVpYwquSLoqd4sRvs
kHbUtkuDi7Cm2PX38QR2Dh3msNdwuK0lqt8TLzaREbJ2p3oKHOWgdmswG2lLgyRv1U+Z9OFllNFd
RERULNllY0sidV4S+cl1lzBZCc85YbWoIww8lpZBSYrDPPARCm5NN0cnZ3dbpr71tciret9mZrom
zIQIWjMdNxWwT7Ijn4li/1UNzFihD4z7LLS7s19kfmAzKFuXrfFbU7p5cZc8ja6pb8MwqI2TJMeZ
vXQ9QoYKSofxOeFp6haHORC/IshUFZ8lIy+EkMQrMR8ajxAthns8p0eH/owWw+ZTzpuU2sUxgXJa
LhjMztcPiDumS5v61qotFrRSlN+0mvx1Z1mQRMR2XYu5+zJ38c4FDvFz6F1oAj4pFVYn3kgzoNnp
JK/EjTP47d1rrUT93SchtbHyH0L4Eetx8VLbWhKA/9D3xBYmZAl2xVPnUJG0xMeFmgy3FRHcVOYS
Fkle3pFfmiRbcDTk+F8pxtQqbR3yLeg9rFHrpBu0lMuSYYCvxchTCQR0bg+4oEYUVYmtGzph0Eiy
7kzOaSi+y5k9cmK1vhQl6QKwiyRrBMaXTNplE9Qx4ss5QeyI7e7VBC/IbLY1GRiEYjumeDFagEQL
qUiE3sYSHVk8eK+ZYGBhUK2VML/TwdZhM6obPuNMfu2zTDt2tkifDZNhCHQ+yN/rhyXB81i8AFVx
OF5Jsuqj6BMwQc+Y8TnidHGNtfJ3sZADTZbkXob5X8EJI00RFazqSs77c66TyUXgMXMUorjz5BgR
mb52yyE9exOeJajthD1C1o+Nee+pNy0t/W3mJdqBEbyJmml2CYwQLYwCZvaqsNxj1k6UaSRc79oq
MRg4WTuOaJIdmodHbdOG2k1gW896Iu+iVO9Oeubhd0XdlN+jdowPcjnNDpOFx9CN5b7q6xcI0R4i
8IvJCD9A510w8LV2f/prunpOfSrqRvrTbZpZLsA+SEH5hl8m2YDTEl60snKpbuZw52qUnAmB+fpo
weTusKTKCyPIvplVbjDDRRBUrVsOt9kaGSL2+kZFWbfHDZo0NlSnZLDuJVh/uyB6Jw+HrUp1lPr5
YK/J4HmxVamt68pGNlFPVAeV/9SDITxkEnhdZI4hXVL5m7f9ZNbJW1FGYkOWgA9FD8Y3XjKKo54u
Cpx/4H2h/r010nTjRZmO7LYtSDMZ2XdiQiFFpx+TydpBBkyIHWeA4szlvNPisA4Eee4rRnDMwU2Z
Pwsjf/P65NkfydKIomTcWj0FCMy7Yqf7FblLhX0dldtB7V6XOskz4XS0pfmrQ2JxNgp7g4ERvICP
egLWE7ub74DnLbRxFcFvQZnikROYQGeuOyNb49WhwOjROCppX+D8Fqc0C29DqZPeSwbMIC9ijr2z
WdBHKlLcJ3Y6/8y0BpqhDq2mbWYQtEkCZamrfj3E8OHofZbAxr+s6FURCmJ74V7nTW5JNVI3ZwAu
KN7gPwy/Z7Nag/ehmjatPuiNTwquhMRlQd+vGfOL6VX33kloNla5uUsr5KkZRzMo0AGaRtdcqsE7
2yAen+nbYstNHHdDNfXWpoRnMG5GPZDY3hnB0TdLyuZUR3gkOpd8vyYPxSpVOYiQWqF48EZGH41z
dkJnPeG4vjJhP4V9pzPZ9pnt+1H8OjGSQKqLPqQEFp3Wjk0st9kFSjfOcy6tS4gsesSpYk0vUx5L
EhiaaEdbCfvn0npMI7KctPYuspEuvTZlCEDTrzWLYXKotfeerLe9h+bzFGXyppJFvOiTMmcy9CwH
IzoO/rN0U/f02OSaxT6ngFeQKo5y0/oVs0ZFOIx6bjUQ6DelV6rk6lziSv6SJS6603hLoAD2BvBP
r9LyX3IOhFOk/K2j/OWozmjGjTktLhKxbyjh1A3i/N4P9Zxz/FYHbEej19y6fv679nudiLSZC5mS
FzMr9BNDlvYwzWQqxlVMnimafyPTznXe5SRHpdlT8ykAu5VJlb1xdTbO5WL2buq9pYn0RUdZvy2M
iZGNYU0Xn3Qmbc7UflS5h4iDEOlHb8FonlmiaIE+SJjGCQrDmPmH7jVJoP8cYy0+1T1n+8zUXsqW
e6KzN4CD/MtUZAetSlwk9019xAD3PakJJDeIo9pVHjTDwaPLS5boaqCoda1yDPA40MOKBcx02Nw0
bJJgSouKU5ARBihEFoYLINKp8Lx1TwLIhsWIsyGC50VX5rgfjHjXxqb7XLrT3gReZFaecS3K7Hs7
LwqaXqrnMiMnZRgqZKddepJAdQ5pSaPQSKr2hKF9X41Cv8Vl9c5HAMtvpgSfTONuxrz9kgnlGnF7
QX5q6qwh+RAJRkW8R6MLkIcOS4wZ2a8dcZ5y7VMbeoegUoLWXCJedjJ5b0mYDuIQWkBbOj2N1YQM
MoLWorxvz7lHwkE4dsW1yT79CkenJ4qPlLMpNEEiYQYvusisHbalMNMdgTicjZyk2tgjJg5tMMyv
dk9zOGu/kIIRwo7VXk3ZyquKOG+5lgEcBZ97PPrzU4Op/h6Ov0uG8ts+ZnVBy2e6E6GR3ka4oHDp
vza6VMcKyxjSPCBQfTKDHwxLchNLCU/QZv0gCEGAhXHBdGRfHD/7UUR1fqgIZ7sx7H/BLQ/cx/eb
6zjA+yZWgGbQC9ccH8RY4Z4UUCUV5ysNl2bQ+8/0vbMXTfsNOLbaMzPs1yAWjOdBZmfs52gnAaWv
CfhhbwPbdHYy85ZaVXXzDbe45urtzx3Rs18gyV5rCYI9xyrdk2YiWNXKwdomlsWHzOLsNREDO4kR
9WeztdtV34FVGAgsCx6GCzFQQQnFipJRUbX3dOSN4DnOdc/ISkRadR6m9Es30MnTDf1eMbBS4Ce3
+ViT2yONhk6UCB4rRd4Cqt9UIyeh5fuFVX3y7BaBreOC2Ji7tavDhIwTmndjOt7tiBVnFD41sTHe
+A+o0KHn5oMAOxlW4xbN777iy1pT0xgb1KGL573+mAv4VWOHhKOODBilTfYtWs4nrhuW6xosUKSA
Sej9NAboGLUNZaQbgHCkBdz9MdIzN9BgNZG0Wi9jRwAORgD2QfkWcV3ENd5QKnYBkph0JTsuDjS7
vCWIz1+VbUZZqqqTDtyM/JGCkbpCk0WmI2TJU22Du1YS2Vzf4zfjPaFJbOFIdzTkotF47yuWZfXw
gwZmFkwAX3bhUHhrQzbuykqWuFbRmmc5GCepz+mNdbJkKZDYa4hczCJKCWK4iGi4trbxSkO/p9NN
jzWw3WF6tVIrfSJilYYy8DzdnV4GZfMMPfHQlZENKZfyLDG24SzONBcwGqVkC07V5G3CBgiJxEIz
EW31CuIMnXR6KSyBvcakzTt48pdjZtZBoy6+loNc04jbZFrifDfxKLrAq9zObDkxdd7JWE6ehat3
gc73tuBNG8KVKf6MbNOkSROIyqV/V5x61Hy4aGMbjfRin0xoETLEOlZRnd57+hlrZ6TVq9qUpCzk
Fsw0nav0ICnOLLjOjSMw1X8fI6d958uCausNzCsWJJbZoS5wiPEw9NjaxZZ4683q0xL1cA29vSiI
yshtFkAy9Kk/nOIZtC1zzmZf2p38JlxtC5fgpRCEHWqd097nCgpKna4rO87Xj8lclnOoS2PwgtaA
I2qJJOKCI4yrsNKTO712FgL0BavJCTKfblU8ItByhm8L9Oic+uFGVGagsVI659anhhx3H3VkRAMu
4bLZEYzsw/adcic+tZXOmcPIwvcibrdejHukJPdyRbggELAmoRsSoWDOZyJg1GTKfVnQgm2HE2jB
4f4aIVY62Rb02vSd0qneIGZOuSA3+rZz5sALTUYlS8YfQVdvSKXHk2+Nw2liUjQq24TAk9WXBsHK
3vfmT9eMypMuzOL0uFXZsjwNmfEe1Y3chWY1HyOLzePWOBPhN2oTvaRcXQAobh3Q7PvWRifQGOG0
FgLZmJdE/8XemXW5ia3Z9heRtenhVYB6KfrG8cKwwzZ93/Pr74TIPOF0ZZ0z7muNejBDoFBYIcFm
7+9bay6U011xP2AfopO88nVDZImxLTaFmS8Ml1l+nOqA0FwTG3sdWNpmzMPxUtO+X+1lOe3Vhzl+
R4h1U2m+8aVhvRLa8pcSAvi9Csv8ZA4V5veB7BpDAo+aLKaCiGJgU8wXBT7FnRq/IUvUH1qNwDno
8AjMOtJXFpAa1OhCAePT/iyi7DVk5r+j/UBVF/U6N+XZ3DK3PdIyY/6VRccoGF81kTHMgexwbUtl
EZnFX1d9xBhMlKdJXb7MGkEcKKVRlw85hUzLIn83JCLMjuFWk27hUYb62vFGYrR6G9QUP+VWB9Wi
cxnXwlj0Ku2p17TnjNx75Hm2CwfzPY7mbCf7kgsJXz7qs37RfKtwQSZUBxvCSxxNLAwtoJO0i06w
L89lR+rlUGLj1Qpm3WrbYdewiyM946cA3/uRaZLhtnS5qZ5yd2jNefMhka2Va1RO6jZahMu5ZJW0
AwGuph2s4BIfnYe+29o2GdWTaFAl8sxDesnlY5dalUesGwMqUFcHVUDkxDl5Cwlg7k0zUjCvbZmy
4tD62NITgryyrqe1V+h3UWSk6FP1Q3xBA+k/qQ1pgjqjvWMbKFIADFMbzaevSMOrvdCPgSQZF0pZ
TPsVyYsaoTxZqfkjq9BFcd/cZXResg5WHtxUmNIxNd1ZJ78Pjt4eYRXANSQIeUjhuepJbRNiL2Xf
MLoUu56o55CC7AZnSbNvGsNrjGGXdLH5PuybovaGeejuC6W+scKhdmtdSmEiUv8ELGGQQ9LDDEts
mZm2It9UfXuJNWzLWfGaUVLbYCcyGV8Auiil2cK4Z5VnIpqYbIIP93ba4nsxzHE7wk5E0ZellzHv
3sdYpi7pJwd1Mp8qmRZJZSbSZtRi3OLQWr221Cmo0q5kJg00zbLlCwuUu5rMz2Op118CVZDQ12S3
ra5s1WgILo0l30LcJsNapD6xQ9l0DAMM9SIX9MPoP7H+WzSPw1XSTHGo5+Z+9RO0mvyIwLM4tMSQ
XjUtfojBm+7n3HgGgpSytDYnXCrSd33gTpGFSeVJk21jtxmw6dF1coyUYL+8bb8GddWeon5aBKT6
B9bm/4go/4mIYtgK/JL/+os68t+JKBMOoTz4Gw7l4zV/4VCE9ofQVZn+OJ0rE9vlJw5FlnnKZGhT
wdOq5i9IFP0PIasaoxX0LY1uIm7/v5Ao4g/bpmkIZ0Oln2BhUf/rzd1+GCk/SDb/jET5OyUCh6XQ
hayBKZIVjf9HXYyiv9jIaTY3SW1zv1crAg4dtEybStrmI1ItmF//wXaq/t2g+9//t9/M/hWXTTkO
y+ziMv0coXE9F5RocSrcUf0gSUp/KRBPXdQd0/Fyo72WXvQj2EUHjLGEstNgccLz8CyfR9c8iA1L
qwFcnQRzwitOv3yJf35Of0fFiL+bHnmzgGj43hRV1WwgNL87USe5kVmeazJVYYHMcSGSMpdojvag
kpijLWjUPsD/WCIpxeH8iORuPEi4OihPLPYReKd/ekjigA49kEZioLjbuJVGXVTpooS1MRv0SjF4
MfFWlfl4JCBjPCLLo7wSl4WzHsv9wSCWZSrdKiaDPokaOmVV1W9ni4CedpGqrhtrVabmCOg8TQbs
qS7y0kgULKnWO9G63//LwFGKnrSMatiuEE3WnjOBKCXJAQvu+HPz4cUxY2MbzMV1dd+sG/QF8q7U
g/3nIaCSWGBnZrAbPiSbBg0eSZGC/+0A7PG5dCVUl9EkJHyRdTMfV/YLlni1gmio19DOr9v1wIr1
nLU+Qi4ng9q2an+nksREyNyfBpHfrCLrblOfC7gyB72ZKnw0IfyLFX+8bmDuVUfaRtjxRMSUAkHJ
cXXxfDh7PvcJwrBZvPkv8PqWnrqy6+WkPRL70x5nXVxE1Prb9RAmVyaeIE0MiMDRF0tUzREUzk+Y
wJVnLHvroXXzuStX8as+QH2WqpZ8rcUZoy+buA1GitQL0HT9Vqw6ONOViHa/GWL8fjHErAeFlZTb
bI4fPv9CJQGk9vFnm+2An4pwk+/lAlb1q4bCxFhykn7+sesjWUvTPZeDt3qKSARpPtxFtKUgQtPP
hhodbG1Tf16fSyMEjU2pbnqlAbW/NPTHxZMVkrPI71ZaUkq64vljF1xBjn1LWc4EfTFtrY/Ws0PR
hQKtFQ/zcnw9xDduOa3NOQ8bko+oWk1afgpfnChqGMFNj8oikMxja+M00oAyulJYRdkGAspwHAaT
h0HOWpZWawBcB5p1hGnuiEjHAYkx7z+NY6uPbD2B+7m7y3S/3f5yvmJw46xd31RT4Nhs/Pqyvpvi
X76xdZe89OL4aSjzGxTIUYHpoZ84aXyLoSIrOHPW3XUzLk987v72IyTNISVssJ5o5M8exYTPLEDY
QOAkkcE7wy52ss2puz47L49+2819Wim23UQuyixMHamab1TVJ5xkfYkhzyZr4u7189evjxbZ/b5L
+4+fqhePzjBOJGFofDdDw/R1Wjbro/UYiVMM3zkqSfoTIcKH5QdnuQtoyNip9/H0Lz/Zih8SBdxD
vIxZq7tofcTEq6xf14cTVQxstMvz66ay9K8htwyPKGVEup9PrK+uPg9+/rb1ZyQrk2kjWgQZLp98
8q+P30BWwGWn3HdhNRwq7rNgpQfGqUBfhig5q2ysAACD1j/NDDin17933Shqn+zsQJw+ntWMmfEu
nJZR7+P5kKCKqFZfimkJEojVM6AWDyMWA9b6s+tPrfuFrPz5m9fd9Yn12Mev++U1OVnmO2gtiHAV
c6cS0jvGy0X2T7/m8xgVKwutXt1+N5uidFVI8eg+WK+g0FtErl/XvXg5JJbzNQ1nVELL7iBjilwf
fW5+P5aN3FQMXYXXxKexCCr5BJbX5XP4c1r++H987fqyz2eK9XWf++uj3/+rv78lbOuhsPkYJqWH
j6/8LBjNPGxJ9VENZc8cy3SPMv1V8yPdixdXxboZlrselQB6m5IylrteEZyixHknc4EVZI5q4kFb
En9Re3YMFGwsXdyrcQaqcxmNPzdiMS9+7q6PaN7/aCI0XatzSaCLdABljs7qXsoHkDMe9B0cOEFX
u6u3ZN2s1pLP3V+OLXc9QsFp+63eltj0BdQCPuR8wJHZTVSLGn3ex1gIt4oN3Sntim1St298HP1B
kgUNjTDd0Y4hBZd7C9zLoyT6B+1Gw7VxXP+nfrEfmesVVGkFGqaExbg14p2LdD6euk68Sa9M0gfx
ligthQEsXfURounAlG15GCLx/dgA+iMCyyAV1qKdOQ6Tj57iff1sdFXKWSTm5XxolGu63PjXT+kj
ecJsbmJ7jndB0+gevoSf5KtVpw5s+DRaXytSULYD6Fk7aaa9nbsduv0jTtYlbevQLDOsEanY0Ta7
TFC68++x+RClvhxbTgcc6Om+HmPecCPN9mFQULhxC2kqs8EEmYDas59b5rrTFCTHaDgVtZwc+yYz
dnoQHio9UI6ypMofmxkJHcDPZN+30x6Nh0WVLd+EyvxYZX6/jafs2A/lfSQzwSlks3Z1aUB/npt3
8PlLB5OA7K5+nHXz6f76PCYoOzhJmtMVXPxs6+bjDFgfRkbCJDgZqLogWmG1IV3N0FTwPcysnEPt
TG4svXwFjxgWUGgHqDXbUZc3+pAwX8YUszE688aYyaAuhU6OjZzJP8GUoxVbpmrrRl7v0kuMwrqb
YwvezYa1ywvtezkSWp+q/TFBMIYNlEdVnBFZH5JoFhZchBl/AU7smW/ml31QXTh3Pw4nNgbr9TmL
oaPXiX/5PLS+8ON3UMvAbI2nippzUBBQt9xbqmWTppY6Y6nmYadhzfTJkXBNrWNGJAab9uD6oyXJ
CB8/vz6ijVUd10efT6w/9/GSeYy+IxcHcLH8WrOqwLzRmDJK3NjWslniT/n4loec7PIGulfmMmdr
j+sxU0I/uynrM+tv/bAeWp8Mg6FbpnbtsZCSwOkr3l7a1bjkLeHV9K0Peaffjj4yJ84UbukK7hn4
GmT40MV2Po619Y/ACmoEfczM10N6Rh4YzJYYOQGv+nzic3e4wXyNwkQm3gQX9oBkDpLJRiZleycD
dUp3Qbxt1ROgPzyZw0sOlSK7DC4mfEnZIX95TK8sO+4lokwRE6E3u5/IoR137SJf2mBTq4wjPsmp
vm+Gcx1dl1VS7MbBceqfO+Vr3xek1u7gaicKyFYg1DdyvKPmlSEIi2/MeNcqXDOgD05Wj9DS5/o+
50Ajx3M3njF8ksOV+adWOljEeel3AWFbFO+iQ4LVbiqcetySld1vjSPidNKguWM77ftMwoCX/axC
p253BB6a0huQRZ2//6E1D3pMzwPVA3qs5EUhhineBG74ZASb6pssIWPHqPGIXw22ukaCMKHf9BrA
vm9xx2nqzhRbIzt0aCSgBrWbSrtBWRE/1fFtI76lF7EtN2f9WH61NvGVfDguUYd0riN5ok78Np2h
1/+ctupXiFi9V7jSLQmXuO3HN3s3OtZB+S7f5d5wSF6FWz5XLr6FvU3834267/cIrTbRrekZ0sa4
ZdGJOehgudlF3pff6DGE7RVdHurmBDs4wZfSoYFKcCb8uSSeiRl26xZk/rnfIDfdYB3fzoALHeKu
7qRr8GP6Hj6XP4tzdR5Z+Tu1l73m+sZgmf3U5q5+VR6bV839gar+dOje/APvit7vLnJ4w8xDjsXt
UaVbi1EGKbOHMbIoyCB0wTKplNkJVHpt430EiifwlIo8n61R7f2tTU5cmu2ysd5gyjAe8MUgdhXf
teIupKn7JSADUHiGiszdpalPRtPQ7fFaIPAaTYRh6CKPpLISprcIiOR2I+q3+nQ275Dc3OUHTCEP
xkgX1rO96CAPlKBf1HlfBIjDPUbImZPjqdvO/jnc23ekPl+C7fiGbar5rpxh5aMJRiAWRG45uhOO
AReqVzvuaVYN/oFCYWHcL/ljX9XyJObtF7pcsXKXQ/QqrsNWvJeSV86eF3InXf5h95++md9hcEAg
K/QTbWdTnHymwoOj3sBqT56ryTnpj720kU7gRF1S5r+H3AfhIjScSWf/HiiR+YWO80SAyRuxpJK6
PKmdNOgJb9OjXZ4VbS/OzL3u0jeYBggYrY34ZudOeuy/Cs7K6ky9mNkPnWu3dOzgQBA6jetwRAW2
iVAkUXl+yXdt79IVNZ+Nb/1ddmu9QrS8ZBAhaOXkZy5/VM8WypyH3iDod9N9D5z6B5GSmuxhxfEL
9C/btEAguuMd8utTCqoErl/Uo3pHo3IcPTsjaWcT/RCX4av0nt5qXuGwSHtUXoPvySOlarSQXecY
m9bxr8lL9UIv8Y7qQLANve6EFte4FnvSGOfX9KBdn6d7/UHaq7fxDwLnzMChQ6e74icQZOM4bklP
RUc47eonmOB3yp54tUOC7uEZaElP0OMmOTTuuNE86VUUjrmFsbTp3O4xGjaMhbLDqiCmVZjSxXTb
EC7EgZOeoK+37IAISbH5E2lLbgjqcxlTX4BIJZvgocDqZziFl9Hl3CisfoeNslG2QBbu7C9g1Z9H
z3DnffKGGsqTSmwUN2qDG8OzHQZNNzjmjTOQHOL4m+LM5Ya++gqeDKHSC+fhGaEIAlePkgRJlwFY
q918jUPHGrf6brx79/fBmZXnPt/jhdiliWPdtntxGBh5asgoGxjBGSnwELjc6oHP9NCeRuT+tNsc
IoyQ9Uf8Db2bCjfmsr61X9H8TCO0UKdSt76B2BXh56a6mvhOHYvzcAfAv9sFXuJUu/jLcCnqJ9Ze
MbA1fiME8BfQhUigSxoMZ8slJursb7Oj8azxnnfkgu/HxCH42jFPVONRnHNPQf3nIpqhHAk5I/Z+
TDfJ2f6q3SZPwSXYhd8Wr+d1BAvhfN7+4G9S8FlvkSrDBgypdk/x6Cg0s96Fqn+VLSY27bJS8cGC
HLVlbdQNkKiixui8SLFeDZK0G32vGVgZ1LIkqpQK2LFfXrI+CpYFyfoIbFtLrOLy9GCLCFhB2p8S
rcEUtfxMuq5u/udXq0nFLKZRWJRgf3OLzqB3RuvbMn+GRW6yoAptfFn/2sS16I6EUaGzXh6tTzRN
+SYVgryQyiJkeKi1YzDPW4iRyqGhcmUNkuzMaPOOHw+JvJwhg5SE6hlao3lNyIRzqPzCCax+xJ9i
psTd52HMuEsNAj83+77JU6aaulMC2suobabTIgdJg/WhOa6P2nBZFHzu1xQdd1EoTkZPEg+q0Qk/
CugGsWzMhTGwPvo8RiLRsCM1+haMlxvJnPzGxBfM8oSVbpXLxMfFsoQZ+iZYInrIuWIOgvr9EIeg
SbplKbNu2kS/LgHt22Gx1X9ugmUp+LmrEHG8DXtxs1bZxmV1uD6qVwjF50HNIHbAjOpFD8sq0FDI
N9eIFFrLwe1SElwf0SyFS4sjhQ4NoitDfkiF6m8tm9JUiSHImUpuE+QdVjQUIflpKuNx94zHdliU
/1sJrdbus4AkgLg4U2IsF2PUZZuoAqqRzVRi1LZmVLfJVwzpbxpdT+Cb3qkfu2KIFs2/fmf3/uOa
VRVmIwFt0EQfyxp6OT2A8UgfYDxiMVd3amTtg3n5hmtNf8kmgsT6dCxmZwUDaYkKagLKm2stqA17
+eY+N5/H+l5MJI+eUciRur6iMbSumNxJqx4FSDOTVY+KNBhFDzfstUQHRAywZt8z6i09UW2lN30U
jz+LyTgf3nTIcRshAcyRilE90vykXQ+GMzaqb1Ob2FwjXRtui0Z96enAsXJjI4CF5WLovKY2ZG8t
q65f8Lr53LXQ2x61hIWhYE6+fr2wcMqjNJkyC6PKRvQ8DRYSM4vyTrUUnT82Sw1ZR7XE7ShA30iw
1EataMFKs0yFbq2wxkpcHz/2gZ1lH2zv/2vG/YdmnKwaC4H9f27G7b8OX6Po117cny/5qxena3+A
mZZ1Rf1ot/2VS2CIPxTNoCmytOlMoRKCsJyDhBMoyh+KKpuKrQNK1QzFok30ZydOtv6wha3DGlaF
KfPM/184we9IZ9qAgH+pHyiGsNAyWr/14oSBRTum4vAgStRhcLm6PQnaE012+ZJEifSS5ngMywE3
fgs3zZoFszW7RrublTb9ifm5aRDcpn5OBGuEqAiKDeO+yFwsfNIJWjTBcIFcA+JofAefRbZwOQ5D
h7Msr/TgfrCk/KwmDc03ayvaaG9qYDOnhGQ44adMoA2ZurwEu0TxW6+TA2nv98xYgqHZT/JovFl2
GG5S2TSd1GbxaVmDitpZlJspH8y9mvu5Z/fEScNjw3hqFCxKQiAOidXdVURdO7NgSdgNabJBV2Vd
WoLmkDA9VXkIWal5qIqR27JferPU6mh0EUR14OFjZvVEy+KSRgqAweUka3G65VyqHUGXwvOh9bjc
w5iIa1Drmn54R8pJHnmp7eq47HZZOUAwlIxvLTZwyN31lWzgO4zV5U3f1ixSpsLD9ZPdTfjiDlZj
YmBdvBtFG+moEWNXq8z2pbH8n1XZ0dVM7Gw7qqzUMBuwSuG+XmWyCwyl2St2N3lCbvL9GEfbuB+6
q64FF/LM4Aub2CZTQzsWxfizQPt4M3TSqxSJ26ZQZkx5eLm7pAkeEG9t20VMFjIgXfo6kFE/gHiP
c/Fz4G88ceN9j1vbuNZmGrr+GJduIFp8lzOlKtpv9CzDfIcEuLrNgiT6D8BYg+b0rxzm5UTGwUyW
kS2ETRuVq+nXpnI2I2OQ/MZ4yNGCJeTt7VGa6V44kqDlo0k96HLZevy/YZbGb0JniVlmBMqkWnzE
XdDc9DazMokSmksExw5Oinxn5pjgmrlXbytWXnbwKBeluQE3GxzNsr+LEtHv5jCeaNp1W0XOSSro
5GsqJ+Wh1HTHJigY0s7oBENlUtmZmdjDSHVVqZzPvT3IXGWekLhdFRkI1Ulido7v1jHa9N0sk69m
PzcvDW5vHBzPPZnq92Epe/08vIEkJHK24VTFtO+A2y5uYnm6p4zUOsQmTK4ZDMpjjTdpk6ui2hht
Zj/8Msj9Q7NaEX9vrGuoB7A/MQhZWAw1Tf892KS0INISEpc/mFXSuSGQcZyakwfVRr2oQebYvv6S
B2Fwk57HpOxPGFdvaQK+tUKS6CezwkXUTPmmq9/1Lq+pkvdMbJFmn6eoA0SnXCI5irexpeA5XjYB
zGgHwRX+D3SYQPnwc9RwfyTKt7dyXBy6sLGO0fgtAHV8TMv+pUkki+iU6LYKqUWKyAzJTc2ea8y9
QzBGT0pZyJhJq/wsKSpa0MA8pjVr46BCA2v5z4E2Kru6yiPqbfJAzi5VUBPrEO3m8ssgCGhLy3yX
dbO0A6jSlIDKJ4Z4r7JHqjpW+SUSjXVrYHAnJCbbi1n9nhvdmewheW8yuMHAg+rcy5VT5XHxPAXD
mRg6V8+E6bUaDA2VNU9Hs2EbMit21FiEgAEL+4QE3ekGAbgvLJiIZaF2jBX5wH3ommLEpuCmw1Zs
9V2oDGRBkPYMF2BbQy1l9W6/Irl4L+bonLA6OZfaU9YU0YOu9YekBSWdNuCIAzXZoei/B3piUevA
ZyENse2JLmC+aXe7WCNDkUBSCBRN7capdO1Dpq1JPOun0pCfIGXcdPgWt6JJqGWMBMqSpjVsYRkl
+yhqWDiEZsbZPFHJqBVHiTrLLctqX8GauaK3NCFhnaTQ4k7Sc0nPfTmdqkiwPKKYD6oBLXrQHTRY
1QhFB0yDYkRRJVnHXGWhHchltyGbUn+wEAyXKKuPlNsvfa8jlizK76TNKZtaofDRKTbKBit5z8Om
2WektiFfcBcS7IXzamHluYpCgCXdHjeMRXnqGEyUcs5hN045Zml561dBsK0geuP7vlPDTLv1uyh3
cp9lcQTNq5v0kgaqWaJPZ2MilQddRGOTv4ymcVLuc1h4G1tvL1rqEyk5WG8qqtWt6OpkK5fGnosg
2WMHc+1Jb2CB5BpNGWXcx5RjnT6mj6A2ujMogYrzU2sgdZjcnpLgHJJxgkS+vG2N5r2rw+E/RIDI
a6bLJzxdRxKk2IYsVFUmMQmf3xJM8IuaBw+l74MRku7jFMjCEMoG81ow27YJu6/X58Nso+ROKus4
jeSR1WZnOwjOQ8mMyLbH0S2Ab53GiMLdnHN5ZXn/DPmRnHVu74c+GL/PgdAfIjBtIYMFZdqG7GtI
6ORdSAamr5IeTlm2R4mE4yxUW5IDytfR1mDGzmOHnYYzWYLkseC+F5d/Gnmo3sMb0ZqmpyBd5SuX
ibCAflM0TetliizB88p/AAjrTmFAqkmoUOkrSr8/AVcE1alQUQrycxWO1Za0Puo4oc/vH6PYQ1rg
UjuwFf/bmKmgCoSWneoGtB/B9Hs0WWhTTOVS9Yz9g0THTceCeC757zd6K6GE4MI6q6VMdIbwI7zK
TO8LI9V2rWRmboewnfo57gg1l/RTBdaqz8K3voy+GVJAXGZP0J4wglOGobXsA9nrdCBOjTk4YWvM
29yuLA84P5GJUT4caxCIMQZh5OapdEJiplCAISMh8tuB0lyrEYGplhtropeY2RPzMuBjpyjg621p
cLkG5BwGgGTX1HyjSoS40i6TCxRkxa2LFPJaMCRnrHHfcf4YuwqClQSOXjN1eCFLxI2Ct/CcVsaj
SiYxXOyznFu7oirJipjN4Hbd7Me++/nvb17GclL+/aRFVWKZgjmDgsjDRG7360k74A2Qgrn27xsf
yZDdB/YJf7l9mlul2QtNeS5rbOjSPN73+ns829NF07cyUcWOCrDtK9E9O8j84KsEGaW9MoJyUAqF
EogynrOBMr0030tTEx/HFvMr1Oo7SU+nL1aOl8KyRXhfZmbuRBRwdnj2WWtjAtYtussIPQmqture
1Zb8iqpgLFPNet7O0ZiSVkW6VgaRnWX0/M2IBvnU6smMGnz22ka99ONd7pvWmdYOtYwcybDUEi2g
+ylJtAg4WwiCzzYK7tmcMVao8xI1ERiEMXp4ltpb2mqZW/gpYHi9cauok7b//oPXlvXEbx+8tqxt
ZEMRqqnov40WOeauWg4D8z41ZnJPY3m8ViWj56vWzf5tji9oJzTSZAGebgckzTZuLlD83bnUZQ1b
N5FSGWkwoS5RYE2n7RTBu+2S8hlyvn7q0WYgHOlxpmNz4b6ibnBf6de8FtIGyNwJ6Hpy8MGwORZD
hoOcFsqUkrIm0PsFn64mj7LQb9LE+kK4VHGce7oCueLnGH3AsnE7f2gDHwiOSIMts+SDpDX+8d9/
Rshk/uFDMvFly4pi2or2+4c0ZHVUo0HX75kjcseME+Umku+amQJcTf1ox//5apDm5Rj9SJOwm0eW
KzEZWb2sHbKeoU4iNmmXNF3L3HeEG+VnTGsRrbulWVYeTkCqyrF8MgJ7vgibTDHVh9FOPcI4WNjj
MQhHFxPof9EJoqybc5j1mOFhuzRlKNPRpgVtBd22NTJKSI35bQrBOTAqzo+m3WzqUbUPUGdOs9VE
577PXPLAgCOLGDM3M0ZXscAxyVY8XVM0E5sk6sVJihpaLxMrHOyuZLLl1jkTRbQBkd6BHZxwbyXX
OIjCV0nWdQQCL73U1aRWaNupS8KLaagA46dQexTyVOIGn41TtojFmEgwkBwx1aLXjzLWV0uvOuyH
YaeMW02iZVHB/XHsktzPttJfDXR6u4G1jjcOtKRIitDQ3zfBfsgMGbaJIZ+KgyILajG2Ie0xuzW3
sjZEnmTXEJ7blI4m/m8lBLjRFKQjdWl3H5HMLrVYZoA3GNe58E30/iI823r02qkNw0YzkrqRwJMY
269WojhYdudNpfvWHhu3OzAVv0WB950QmGkkUq8lEgXLkabDR6+13XoH0sL81mKAOpOZjv5fukkH
2brBOVlvrTAtPPLwZiz2V01HhYRR6gjAxSlMjARpQIMIy5ESmxIJE8ZB5HXwjMOTltwUTXdRFR5r
I6R/MomXDAzl00DKWJLWjZvjI2HVSc13UkiZ6Pu82baSlZ9iy7xtyydQ3vFNVbHKUSibEccFgK5h
5MFXEym9empG0hiqvjsNWkQfIh1+mDIuG1EYAXbFWmwmJUse1Qh5kBSeK8zG2xKU9WbdtQIQbFn8
rhZZcYBQ+J5zSbHsJaCktyhZWgkfO6EKZ2ZLUNSH9kFVp2wbTgBqzJaEr2kMaAipNKr+/VXMYPb7
VWwj4iWxi8CPtWDz24rUgnXTNUlf3esQUZwxg2VQ6oQWNVRUrtyU7meDoR+ohXaDEQDsua9vlKop
vXQYq93k006WY1AIOqu7UdVhpC1kkMi/lbL8TlPi/FGPNobSzndCicN9pE7EwWih8mRbEJIjyyBe
rhf5rlDKxza29J1ouG+v46xatxR402Y4hGBsnCDohhuQld97q78X4Pofg4DsBr7ma59A6lDkmDBi
CigO90zL08sCYUmPeZoZrnCpzhBaX8jpthmaxDUBq+59uQxh1xmE3kt+u0kHc1uTrnqSZsu6+hUB
ex3gHgw/Vc5/HOQ31JNP0hT5LJ1o9Op50H3BZ3yI44SmsVz1XhqI0KtGRXfy8q7PW52CTBE+qXNV
7REnJ24qjfFj5j8Y9vLTYpYuIFhSjDVNilMdjkXlM7oJM7jr5UxcfBuuUyZUXG1Q2ND5UvnQ1ZfG
kEmOmRTAMSAxD32oZW4wAU+xO/M9g7p2H3TCcBoyILBZSagvin1uq8NJXqYzAUnxVG5s0y174Jw6
U6b7lsIuPnV119hjiyaaO1eUdwc1YUE3ymSnAL6t8NzRH2Wyhzkv86/gdgEdCoO8HhG3eI/qDLCK
lF+bMaGuMUjPUV+AbPFBudWTzBhndCwzmHQUhaKfcuVRiLA66UWvbyDjgq4pYigoRugS4V5t5gyd
a0/gzNbPI9QEA+0VkoQqLGxll+xTG7hcGMQvYRxkm2oUqpt25C0CEbU22OZYwzb+uY+N6Y7PwdWb
5H3QU/mBoMOENHo1OEZl3tzgINyYRRujdKyyd5nohrL1v0oFfCi/5YoM5CE9JAu7EYL5ydew30dW
dCwW53gq698o2MiX1UfeVvbJDub7qkpVwpcN5THF7ukFsoZYJnrOGkm5aRAU3voYr5EpJCSfN0Rm
QEix+Art5N5S0KQlBctvLfnp18M3o7KMu/hZUSUAac0wb2myx2pxF0nfozZEClzX1ilMSZYIyIPf
Tb0OuksU1hNm7GxHFRFLTJwWuwQjp8Nt4FlCv4UigntlEqgg+DHHqSH337HJaEPNWfSYTgpikTGP
D4GeP5VBAVNkceqU4rFXa6Y8hYqUu8/2VX1p56CAy6ZbADra77IaW6cpU+qtSWLRZiY/KpBDxC+k
+N4NQbvkpKGU16Sc4bWcnhOf047JURi282s10rQipCp3M12mj88ofs5Qe+21/EtJxp6jGbhwlVgH
a1oWtya9mI1EushtqdUPXWsF2xSaNkkudnqZu6oH00d5so9A2JZSMx2DLn7JI0X3LOZQTmfZqCvy
QXC29OEGunT4Cu4fhN7Qm7exXlJzqL9Tp1CuYVDa7hjR9MV9PqPyTo1FcY5/KZK3UdBaj/ucuRFu
efsg5bMMDTJ8iv0WjUOwT+O23tPJiimD6URC42J1O9ZPm07S/H0mWc1WxpboqrHc38to1YVeeKJt
QjfNwwgvF3EgNLF65Ox5esgCxFwd3GV6MxkUQx3HqCnj182bSGHUGXoikIaHoEjTi2JNI5aA6Zhl
hFis0+ZJ/9qmRMayeH+Y/YnO22THu1yaMOFhXLOnXdnF7ymKQITeljgrFVA3ou3cwQRTVBSNExiT
f5aGar4O0Aw3domxHf8gk1khW/tZVr+YubmXm+YLfSJlLzIAN6QFL8ZHGv5wHoarHFdvM8ViT6jI
JpDh3dNDsPnQ7FsulvoYw1q4puXYUGtSf6YVEGkyJacXbcpvgjqEp1lWjGlaUsNZM7a2/SzbTf6K
TGp2MV8i5Qu7Zm8wd/+4U/6v6Sz9kpH9/5g7192ojSiOv0rEA1j2jK+VQKqgKmkFRZRS9aPZNcTK
Zo3WGyB9+v7msonH66QhJxIz8KXd5azn+My5/M9lfuFA7a8m12Jftz2ZHq03Q7/dvxse9qVDP9Uy
oXtepW1ySRM35ZqWfeK7aGxaNna55p7uPE9yXWZkpCpavkzX15OTzcD4bvcxVbykrXSaN1lJUxlp
sQl7bmPA3Xt7280vGD+mc9ezd/alnK6fPsHRIlMWpOosqe/Yvq4SxUUpJYMLmbHAwmsLtp81SUlq
jkRD7vjzg5iwYuzNfsft7J/68GJ08un348GMwo0I6CbhWrai5FIqt8WZCDQNjYI0AiqYZJfLj0Yk
CAgpwIJMEFRSlWVOXtQLAgSnglCXSZ2DeirY4NYPEoR2TS/oi37k0p/VPkhDNwZ9kTEhTwB0laoz
L+wzSchoJoVJ3KBcUADjTktcKkFllcmei7iQVwkvusiaKrebNLI1FYUsRSdwk58qTXo9rv1ndNkK
t6+pX2iamgIF1KtZmJjp9huFxWjAXKhKsMtJXUTqAHtlmoxFQoBSRCXSrpzRAW3WkWEok7Io6Grm
JnT/eVyiAADmFPXq2080aj/EOdBUnzTgGSDgdo9HTEiLhBEJTM916jciGcCdEbtGWVJURVagCxZ3
X2EydI2yVNGdgIwEHfiU6ASoOgHIQs1pFOpUAdQogLrSuTLDAcyK7uXXtamuEu2e80+qsyqV9lpw
xoSqSPKyLnOGLjgtGZ0M0A1uboUXcQFTSEEaaCjJXrdCUTDRARMkcBm8a+hsb0R6wOhvIROMFqR2
u6oK7/rNvKIKf4H8Vl1XXlSiE4WM286l6oADYfx/U3G1KAo4yKhCkByqGO2KzzfCiEkPhFa4fuj8
mmpNu2ayUGsODHWfOVNP7IpON2pAA/GJ0JwI3eQKO3PYZWAhUlxIWEC84LgUX8RIutW9mod7R0An
muR9pXK/y5mjnGU5LiJDwnGfrAqKSC2Skxc7CAQKSIBmUqsLBo/jpDLJmCDUIAix7R+NmIr9wzTJ
ePc5/rGT8tn7r5uEnyl1Ud+4EHGFCIrcifgUmLMOgOb13VGghHWkVpcrr7gX0C7H9ojOAmBHjRqX
OUoqoXa/LKjfX9SIjQZjS2kLSP3n8WlEpiGLneaayCDHNPKy7ZoFzU2NxgRLJDx3suDYHpEsqJTQ
RigLxl8sFPMv5yFDmVTc59NgON3uo/MNwPhrsW9QJWbzikSTkwFsX+AbFPiJyAdxheNCdH6iprFA
6ifiG5SETIUGT3ZrxoUG7ICGH9wDx6X4ZKEhvpeeBOYI1riItSlpmwpBk2E0shqk2bMnOiHITL+D
cPt5kWhySyStb9TdlAtlkyj6NOmr8AohOi6otMilQpCrhASaLoqSuHi6/YpkQopVBF9zRyQ6z4D4
ppFiqGiCmuLOhima17uccqEu0ARMk2qiza5xkywDQIX+UclRaMwUUO8nzj2DPOHEgdur+EKljBp+
4faBDSoFnHgdCcxcA0IFUmo4H8oD7dG5hxpTJjWKJNuBkwkHwQbsmlmFqk5oiAG1pJjWrujCRpWx
Aaks4ASXTH9MwWHsguBUIZj8GiN8TdzoFEZ0soDZLh3QKwBPSK4oMBguJFjmQpPgORiULeIsoymW
kYWNOinrggFwhxTT/ESYFBQnwra5Gj7Fpx1z2wIm4oImi1hrAgKPHM/TjA16w02i9jVK0WUZgNMy
sSwAJ4GVETMs64WKkAIDolLvRzTReYvcTO1ToQ/XC8hCjUg1JNeW3SXjSGhqtg51OvGdCI1PL9UL
KgEmQKoMGDE1DqQdcRMAKShPsctJXUwICtWE0u0bhUB3aVXgGB92GXABZJU5FrSVeeMQnxDQ9SYO
H8mtUmaD3+zRtJlxIA8PpoqbEG3ylWfLpbJgUtAZfgJ5q0VHIVNpQmypKcNwkWpMZyHHtktVAbk2
Zl2QR/B42Sx0cPsn1eZLHiLaPj3i8pLEjAIDXeds0L1++DlVBRSnaqoyQZx9QjY+EMHUlUqFAKhE
0Xh/CAnmNXlAKYUZzGFqM+2K7igAhCkplGJq8pRmaG26jKfZ8tQKVFGV0cVMFOOIE44kFqhQLsx9
LItmsU6pVUdTNlz/Z1d8UgCU4mz1wz1EALWUUhz+zOwh9Xi093ObDSlnu6Krw0GFH930870dC8Cp
bI593lKeS9CMPaQVjmDKscHqnnuZhXt86boDhkn+m7Xtfem7calF5rYvHLpDjj/3XR+mtcN0NQRf
NGPb3G+7/g/z38+CWnjbmTL58NCpYn/H/3O/weOfDn7rsKvD/3zZd7t2t2KYkW098Y/5ur2gf+bn
TfuhvWiDQnxbEXnzJE+fBM85MQX/Q3g8n9E1GQkx3V3/77ANCdvOATnh83Y7tuPhEc1rdOXoUsrP
203/kdtq++CpXfePmPawGXbtepg+taucllPebrvVvl9d7gPitjBZSvxFt2EO4a6bUnZVr2LKvrXk
ZPh48pzm24sPIdtdQaX0V5jNvOvXwfv0NctSyr92w+5T+Mi4yKbwT0r59smPVi0sDpa8xsXuOuqn
6/YsEMDMVadJH/h0s+m3Qx+eSFf4JCa9XfftTIu4IlMx5eFrKBauOkdK9vdj3eQKXsSEIXC5Or86
yJdVe66OQkqaSSFcszZns8vLS2m/avttoD18wltOd3e1abfrKTt8UY2c9Di2K7qOOy6ZD+nbLLWY
fr9ijEO7DUi7DLCcNLZgHPaBZPu8qpz2OPb8/fy5D5/cpi0fg/pwuZuTNlkwMelhu58Jt2/fk1J+
3X3YtTPvySet5KS/tKHd8t1mcsJfT162F5/Hsz4069A3eabHoP9btxu7QFP5xMVjEH/VfetXgRnz
RcaPQfyfYXd+4IGNDxzILiZtBjCfPG8ZTteH1ozuGQNjP84PvGi5+y08+645R0r+j7M+5LiDncVk
zzd4JGFUQ1bezHoUk+YaoXkDuwVJpYTfdNvteLX50s7CBF/jLCX/9mxYdyen45Ftc+ielPyfAzPk
FwXR92s8zg8cC6IhD2QqJf8O7nfj2AUuhc8Hyml/C6NKjytL6f61b88OOzc6xUOUUrLvu90Fli2g
7GAvMeWeyGYm3r4uR0r67xa7s/20D4+mz9+IiXfj/uT90sM7UFRMvx9XA6N5As/NV/GKad9+9/ad
Ud8S0nQ9POUYfzoMRVn6ZyG4Zr6x2nTt7tl/AAAA//8=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C42775AA-84EA-4BBD-B9AB-3D6617B33F5C}">
          <cx:spPr>
            <a:gradFill>
              <a:gsLst>
                <a:gs pos="0">
                  <a:schemeClr val="accent2"/>
                </a:gs>
                <a:gs pos="70000">
                  <a:srgbClr val="5B9BD5">
                    <a:lumMod val="75000"/>
                  </a:srgbClr>
                </a:gs>
              </a:gsLst>
              <a:lin ang="5400000" scaled="1"/>
            </a:gradFill>
            <a:ln>
              <a:noFill/>
            </a:ln>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majorGridlines/>
        <cx:tickLabels/>
      </cx:axis>
    </cx:plotArea>
  </cx:chart>
  <cx:spPr>
    <a:gradFill>
      <a:gsLst>
        <a:gs pos="0">
          <a:schemeClr val="tx1">
            <a:lumMod val="75000"/>
            <a:lumOff val="25000"/>
            <a:alpha val="41000"/>
          </a:schemeClr>
        </a:gs>
        <a:gs pos="100000">
          <a:schemeClr val="tx1">
            <a:lumMod val="95000"/>
            <a:lumOff val="5000"/>
          </a:schemeClr>
        </a:gs>
      </a:gsLst>
      <a:lin ang="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3A142429-70FA-4076-8C6F-8CEEE0772A3F}">
          <cx:tx>
            <cx:txData>
              <cx:f>_xlchart.v5.8</cx:f>
              <cx:v>Sales</cx:v>
            </cx:txData>
          </cx:tx>
          <cx:dataId val="0"/>
          <cx:layoutPr>
            <cx:regionLabelLayout val="none"/>
            <cx:geography cultureLanguage="en-US" cultureRegion="US" attribution="Powered by Bing">
              <cx:geoCache provider="{E9337A44-BEBE-4D9F-B70C-5C5E7DAFC167}">
                <cx:binary>1H1pc9u4svZfSeXzSw9BAARx6s6tGmq3Fjt2HCf5wlJshwQ3cN9+/W1CsiVzlIlPjavekmYKIRoN
CuSjBnoD/D8PzX8ewqdt9qGJwjj/z0Pz50evKJL//PFH/uA9Rdv8IhIPmczlz+LiQUZ/yJ8/xcPT
H4/Zthax+4ehI/LHg7fNiqfm4//+D9zNfZIr+bAthIw/lU9Ze/OUl2GR/0PbyaYP28dIxGORF5l4
KNCfH6ehzMTj9uOHp7gQRfu5TZ7+/PiK6eOHP4a3+tvXfghhZEX5CH0N64JySpGB+ccPoYzdPV2z
jAtiMUwMC+vqg5+/dLONoOMbRqLGsX18zJ7yHJ5E/XvU8dWwgb76+OFBlnHRvy0XXtyfH+9iUTw9
frgttsVT/vGDyOVoxzCS/djvbtXD/vH6ff/v/wwI8PgDyhEkw3f1u6a/IfJXuP2xjd4REWxcMNMk
hqnzlxf/ChjzwiI6xoZu8N3nNTBvGNBpYF46DoD56zyBeZaaD/Lnh5EMy+iHeE+UrAuuE8YY3aPA
XosPYxc6Mg3LYnQHEn2N0n87utOQnb7LAL/x6CwFa70V8dPzS/v3Ex2hF5iAXFG8B2QAmMkvDGQi
ojOyA4w8f/duvvvtcE4jtO82gGQ9OUtIQIxktn2Uz2/m36OCQYy4RalOjN1kh16LEdLpBSXMwuZg
+XnLUE4jcug5AGV0dZag/JWJTsbvObWRC4Njw7DQXhIGkoIQuugFiZvUVKABZjt1ZCcpbxjQaWRe
Og6A+ev7mQITbON8C4rLeylrmFxYIC46Rvs5zHotLRx0NswRpdTaSdNg0fkr+/2IfgXNc88hNjdn
ic1oG4qfMovfVSVgFwaFJYajveI2nMsQvzARMxgoDqcUt7eN6TQ+x30HCI3+OkuExk/htt5m76gB
YH6h6xYzjWcNYGDxMHpBTMskGIGQ9Z+B9LxlRKfROfQcYDM+Vz0gjp8eCvFQFu83uRF0QRlFFGN6
UhVgYBdhC1YlY4DLSL5pNKehedV5gM7o81lKzlrkuSwz8X7QgJaGTQaLCkE7aIy/rzuMgY5G95Jj
Pn/3Xnd+w4hOw3N4lgE26/NU1mZPMnPfddExLkwCUmGx03aohS8IIZgRfa8SDPToNwzoNDIvHQfA
zM5zublvJXja3Off7b+3bIgBlg03DfMXuhrS2QX43QiB2U6tNrAaHWvRbxjQaWBeOg6Auf92lrPZ
jQe+vg+LPNzGj89v6B3QARPGsAz+PGHxgSbNYDFClqX3Zo76DMTmraM6DdHr3gOcbhZnidPiceu9
o2OAkAtscZ0ZBO0AGACEELkwKccMPAfPP4vdYvPbgZzGZN9tAMZifJ5ghKGIpXhH05PoFwiwIOCq
OYmHxS8QsXoNYC8wg+ls8YYR/QKYl55DbM7TL32VPbkyfv7NvsNUhi84tsBwweYOGXjzx/ECZOiw
0FgI4YGf5vcDOQ3Ic78BHFfn6QlYxI9i+67uM34BHgAOVv4ejgEelnkBRgwsLXxv55Dn38J+/vr9
gE7j8vIkA2AWm/Ocw2S9fX4z7yAlxgV49k3KCNmZMLCgH0sJxxc9HCbS9+0DE2bxm9H8AhLVa4jH
eWrIG5kV3ofxNpDFe+LCwD4xsW4hfHr20nXwyvTu6L0eMFhX3jqq0/i87j3AaXOea//yvZ3OFiQC
EDAvGTvpl+HgHLB0mNCe3WoQLjg2ZH4/ntPYPPcboLK8PcvZbAmvpHwI2ud38+9nNAz2o8GwYZG9
u3nglLEorDOAGYjXTrIG68xbRvQLZF6eZYjNt7PE5vMTOBDz/Ok9fc0UkjTAIwMO5d3LH5gvoARg
giFc8JzkMTBi3jSk0+gcdR3A8/k8FYGVLEX+zjqafsEt8GVadKgGIIiwIQuCn3vtbSA0bxrLaVyO
ug5wWZ2nQvBFgCvzvSNokInGdYufVtKYdWFyCOAQY++HRs/T6U51fsuIToNz6DnA5st5YrPeZu37
esz6TI1+vaEDc4aZF0wH0DDfBzVBoo6X/7eM5DQmh54DTNbnqZitZVy8q6VJIMcMomWIg3dffQaT
GdIh4ExAokw8mMbeMJRfYPL8DENIPp/lyr/e5vn2wSvzp6LIn3+3/141A98/xPkxpSaEKo+tTHAr
mzrYmYDai1rwWljeOJ5foPP6cYYYnelUJh484W7f02MGaTSMMM6s075l0JwZ1sGD0/tx+s/AF7B+
w4h+AdBLzyE2i7OUn81T/eGbzIJ3FR1YSgzIwRhknUF2hgk5gsSC+U59BmbmW4ZyGpRDzwEom/M0
Z9aiN2fe10vTmyscQXLZPooMitfxvMbJBeKwUQDcNM8/hefI/xvGchqWo8cY4LI+Tzumz2Xo/08S
8fyS/v1S0+8WMCCr6SXsMlDPIC4DaZoGRMn2CbZ/m8veNKhfQXTUeQjS7ZnOaD+ybR5s3w+hPq/J
YAgztsuW1Qd+Gs4vwBTt0zdOJ21unn4/otPwHHoOsNmcZ9rZ5qnavufeJ0gIxNQkMLHttzgNZjWE
TBAeivv9UUq/hvZjbe334/kVLrvnGKLy5Uwlpv5w+ZTlT+3z2/n3s1ofbcYQQKP4dMIZg+A/THmw
726nC/CBfdMv6b8f06/QOfQdInR5tgjNt1GSe+I982kJvjAtaiL+nLA5MD/7HBqY9MCfc3BQvxaf
+sObhvVrnI66D6GanyVUV0EIaTTvup0QNtBYGIIA+2izPpjkOIQR9H6PJwN7R32exXinwb1lRKcB
OvQcYHO1PEts+kll/dSIh3dMc4IdHeDMxAyRvXIwkCGkmxcI4AGf6N8Wn7eM5jQyx08ywGazPk9s
VHB6tM0kJD5tn3/B/34hwiA9GLLMKPgD1GdolULak0UJYhD/VJ+B/bMLML9lXL9AavBcQ7RGZ4nW
lSfeUYZAWSCw5wkM1H2AeiBDsJOd6bBIWb9IIfjdaE4js+s1wOPqPFedawiA5m1Ybd81mgO4WBy2
Q+0lQx+uPLBF2sKW1ecV7GQLYqTH+sFbR3Uan9e9Bzhd/3WWcnMrS0jBects8t8dAoEhhVCHAI6B
9ur2UIJ6JGEHAez83CE1cCK8fVynsRr2H6B1e56z3O6p3j1hCjQGDPvUQbU+uSIBghcGhh2GyBwY
RW8dzz9h9Pw0Q4TGZylPn5+ad92eiyBVDVsE5GSnDAxVbfA3wLkdMOHt9+oMJrzfDuc0MvtuA0g+
fz1LSO6Krfe8DLyD+gZv3MAMVqB9vG2gvqmt7AzSPQxzMKX9bhynodj1GiBxd56x0S9PWQTR3vcD
A7Z06HBcCvw3WF5gZ6cJG6W4CXaO+gw2eL5hJKfheOk4QOTLeSDy8I+nIe1UpZ2MvOL8L0+AAi8o
hdxN02T7tz+QEfBPQ3YnhtOGTi/+g0Oafj2s0xgNur96kvM4Aep+C4612C3edVMHpEXDjg2G4UCa
Z7vyOOC229QBiw0c3PUsoTt/zdtGcxqL474Dkbk/T435/ikvPhySu45/nK8e8L+VGUhEIwaFBIJf
7LrV4aQHQI/rB4X62LR587B+gdPrp3r1JH9+vD/POMK9yB9knIv3TfQwYVKjGM5S231eh60hOAoJ
1BDe4afPuHvTkH4B0eFphvAs/v8oZr8+A+/lfMDxtthO1MGCR8fg/XOreno47XDQdW/In1yddoKw
eITDBwk5Erz+Fvt+u6lssDQM+j1t8+LPj5ppXoDfB0O2DuEGZI2A7lCDePz5ETKwLgiHNB84ucDg
BjchMh737rQ/P0JkAsOpUnBgwf44ibw3rKEL5DhCUjascwgithyOank5zfFahi1s23t5Gfv6h7iM
rqWIi/zPjzBXf/yQ7Pj6p4Pcb5gfdA4zgcFgCwvs0of2h+0NLBbAjv5fiPwsRnVAn1Is1zTW8V2T
hsY48To+Q5Vp3NUkNcZRl/GZatUtDe1ajSzGu9YwDPatp/qqWynmU30R3wpXemO3StKlKqwwTBP7
UOdNmy5ZXwxovtslz4xavjLjopm7pMtWhyJM+HFVkEhbymDOU47v3SSMVrBh0R1pfTVtY31S1x6b
GWZK7g1WPAZxUV+5TWcjz5tIlvnToKvb7zRJR3GB+H3lNlPK/aJwbJ11ZBw6nbNs29RZqisz4c4y
dlwzsw/1wEH4sqp8O2h1d0KY09pFhn13bNUdWjYhYukUdrGipap7ZnmlSUf/kQTCn7c+iVd+58lV
2Bee07BRqCdkNGhQVVWYIpOrIAm03FaXyZy7dbBSbWHTaBPXa/yJ67bVtMGdtfHzrJq6iWNtvP6q
a5rGzjiV4wTNZI7zL1xPtesilMEs0DxpN0klN1VfOFoABUtbmyZxbRdF7ZaJTSIzGiepy2e4KDbI
LbqNm2jkFsHG4IlROe40azJ667lJvXaT/C6NImesezqtboLAzy8bb8RMmt+UeljcwHNU81gIsaOp
hl5WbC58d6GqZme4N//USd0opNUcZ1Iu6gbL1KaibJe1FRwXipYYrDlqULSKJHd7zC28af1qTlAd
XmVYeLeOo9FZTkw0yojp3TZ5i+yqzpuxb9TFLA0KvETIKC8TVldzC6ViQxvfnMRWJ2+MxsIjqgXe
fRCy2K4bXi2TONXH0mjCkV/n/hd1Fb5c5bUmdrTDFSwlxtwPPXOCwkyMEIvpjHtO6Y1UvY4rOnMj
7s4r1JbjqvNSW8tr75Y1QTzvsiqdu41u3SR5ldmVFvmPXlNPitSLvhdOi8Ye0cSaFoazcnFAxk7R
OlNZEmpHieMiG1YwasOPXk6T0JAbr/XkRmeZ3LR9kbKa2g3PkqlqyKzWQyA30KJ5BbWtNHlgZbNO
nfC74Ue1N0p4ql321TiuKm8kWadd4lJ+B/GEB3qpZjHJPuXdAuEuWna0wKlNAoKWfhwG7riAvYIT
XHfZjrhr93P0w0wib84iKibS08xRWWm+NaPag1ZEzTpgDt5EDR9ZPgu7L1VYh7aeCteKbcstQhvR
pLVdGrTXvKPNrojJGHqIY4rbWLZMs27mEGBtwmbUEKOdhcwVn6QjDdtos+hB1O688cvmnubZhsXp
LOjnEVXArOcsaT+PqGqkJpNDHQC8crpY2CxD/qqoULT2MsLGsNx0X11HX5m5YT56orslHRX3kcXr
iU4dfyW7LFoL2CG8Y63ibuWTSN4fLYUnVhewBgarC8TVDcIhgaV3ssNC068+R6sLQ5EoPdOzngJT
hAvBAz+0DS6SSy0x5WURGFBXl8P6kPWo/rfLYd+87YKRVjRkQnCn35Wpe5PStrmKhPDvZD1yojwa
ObJ1JmEPsyqQ2RGYw6JgFYfFjh4Z0sO2arX6Ho2WORPFd+j20uNAp0bnYlv1+P13pHG2TuM6vm2t
LLDzStafhJFlK8f0/DE1i2TrBtWl22D3S8Q1sSCWE03dzEq21bIQbrDNI5lP4Yhna26GQf5F06JF
5Ad23RW3jdvF15pZ0JvIK9duy8qvLaXevIODEyeIFeXXuEojO8py7yqiuTvPXIZGKEORzbPW+145
eTuKdL1ZVbHV3kZBes16em413kSPOmeRChrfd6U+UvSS+2zaFr4xc6LA+46Kq7pt2FenjbV5VWZk
oshuRRaFn4g7l1vFsiBdMHZqV3zHhj/+za/PgsDmK90GvJhg4BgEg9MGdk3zvv3o19f52MpN3RSP
PgpwIEawdPl60H0nemeO6tYAnSFx8E3ZWbCUy/a7HnJzpLlFvuryFt94rnbfgsBOUS39cRs6wSrD
erCKkmx/pWiaFV0HcefOB3TF25Rmk9uK79Dsm+l1hjN44ydup2h67s8Sr/zEKJGTpizrlV5EdBVk
lj+JZOd+LUz/ivXCTR16nZpEv1eshkf2rFVnHLFKFrJHqeFrP4nQvem0coIS5I0zr3CJZ2tE65L4
2irrBYjktPaJ79r9lR6SwLXd0ttfvW4d8mmNmDaBhB6v+aSVo0sjK8nIirm+0truuOAJWvjYzBYD
+oE3cBJ9paomlauiiZy5CNq2tA8sh76KRmV8ZdRhM1ddVaOiD7tFXL/RAqMeNzKYOl3YfobF0x8h
C2VfzbYQtiis+oebFOsucD3X9oPCFkIrhR2JxC4oz26QiLKRRuM75Df+leHpxt1LreMuvhMivTOq
yL9Cfa1vUzUDVqoD55v6df03vNzl8H0ufIOqvbQdvq9vO9ReRkbjkC2CRJS2j4S3thKXjBpqyHHE
iLtWNHV1KALV4IZkZKJmz3eK2WscZ/7PkkzB0X0syGA7QeQc9ncbFFx8FmYDQU7KVjL49VqPmhsi
qtkUpcZEmRQSzcLS0D6rShDMa5ponxNhylvRbquILZ3cd9emmYE+8VJNHB30Cb92dq1csOwTd9ux
DjMV7VJjhUnozvNEN1a0v8I9TV0p2qFVJo42O/Cpq1rUNyjuxKpmHLRXYjTTIs3yq6Bz94VqkCVv
wJx4pimWDqbnkWpIaNhQO+v7QVrB/jaKWzHyoOX2P79jBi7U4TvGcDoO7wN34EYdvuPGE5rhZVh7
FL5+W3SZ9clivr/OA6caqVkT1K6HMsbWJ1AvxTp9oVtAz1/oVSfqkUyNtlfTHhom+BG/omOXPYTO
VmT8hhdhV9owgaKV8zIz7K56mt7l6cQXJrG5l+vA2E8cqlkVSqLVlWIEDYTYsM0M7qiIu5tbyIlH
aefpY02C4ZGGQWLHFY+XaW94RBLrM0/HYqyqemyFnwrk72qy58COm9iiieRS0O9dEY4sp6XLMC3y
q9qok1EhgughBYh8x2y+R2CKTA4cJn106GVeWeaCYRzYBTLhh3eoJ/g3Gpf5dxQZGIdw2h4nkEwC
Nv3rJc+lldD0xsOPNC7cUS4EWpUvhZkLeIuqXhQEtMPEneBC5JcHUhqDeIWiwpNOULLRREA2QR7a
PvbyNWlLsjH6QtGFT8IJbxEZDRpUa8NDsGwNMSlKrhUL2QkWbnRZ+WNhRF/TRqAFlTS/ypsyv8L9
VU+XxGznO97AJ8EVKYNlRSrjrjMkv2ZMLLM6wXc4aK3rvi3VraO2vK8RUn+WMmwn0tDSRV4n/lJd
+XW7vwpfrg6thyu3Zv4yMPJs9s8SZv1tFqMGnIMI5xz1ux0gwjSYxQpT6H4bxA4cwRCPEWKmtMsu
BZtFB8PFRFa0VNWUOsimmd+NZQdasq2aB4y+5TE22rErpqa/h+I8sKtbqqq6pZXQq9DA0VT4RbsR
BCeGXThhuUmWitLVuN0EiswS35m6td7YIYigYR/awY9V2oyFwaxDot3smvd3QWBX21kW0Yl0J0lm
lQXYkGW2Qr5Mo7G6VEWuhc4ycieqotckWx0xH9javsWDjdhLLZzAjhW4nSLtLp1SwMTKsDN18lCu
8zhupwloMTYDb8Ra0VRBwdZqbHVp1WyV6G22ML3C29MOjB4v9ndQNJ5QDqnWL3/I5JQ5hP/2C8Cw
C8aEPFfYut8ns+ivpdNjnhP6rZ49BkXc5WTCEj7NvFZbh1Z6nWhNtVC1HYkhp7OzuGzHLhxDNwp3
9Z5btfuBaC9rli3a2NLWOPJoNWu5PLqNalC8AvarjwtZF7aTZP7Il532jRrxjUwy5NrgIWsLBv+6
+Lox4vR77STuKCxi/Vb3umYSS81Zp4nuLwwRpwvL9PA6AK1pgmo/u8VR7I/a3HO/93f0Aqb3dySO
G9xY2MtmREuwXdRp9ABhpFna1O1XUUXOpNNYfYlC07lWHGFm1pvQ9327UPNVPz81pNRXTE1addom
NsVuOC1fWg6M0ijDMXareBTXOP/EG2mHaePdkpR7t0ZdGmPBrXyqaC8cRZMGY9Q4N2nvQKCdF08N
xxHjvK8qmghZNE05KP9MuRzcl3oMpvonxahoGvf9cYf8/JNqONwrUp6L2CA2yrXikqTeJC2seFO6
DThE+itmRHKT0JguUepOBnTFoRr7nor10In2PbO+58ttFYeiKzZDNLvbKtKg++vb5lz+RmmDnXdD
jYLCKeJgfoH9Dz9QOIDn9a/d5Z1PeVJoP4I8mBTgu8C2llnpGMmyGas14rCWWBVvNtZ3RRBxAqxq
TWkjnI6DrtvzK5rq2Ymu2VQP8EPq79qvUrt7vb7/7kuFz34ymPKCJso/RX1RsRtPJ+n1TvPr1T8w
wQ8U14qC68RfkdIYNTALfQqKkN5yrXLHOZFk5jqc3sad6S/N1Eht1dqght72HYgDPwNFAo8rdKg7
O8zzeKY0VI0H5RhWCDlXVTdKy7ERIjnXe2e65zy3Ks/7oVV53lWr3jMP+qJAj+9kVEeLLml+Oq0R
XXu6F+8Kza0euyRAC0VSjaUVVgvfyH5GKI+vQ93oxg1sd4UngWSLcupjd1z1Wo1f5cGoNVp6lbZ6
uWQ5TSY0d9zvOdNGmePhr13njF03lTOnKb0xzC3ebZVi7xYFzYS7hXalSI1oJChZiTeuqQ9TXFkb
E16U8dTTRDWiSPKrlHDrivVXCXVdG7wp4eLQ0AScrFOtGym2A13dpCzi6qgBfIWdjXUNlA3hkG5Z
ZSl4NwLQyf1EXuua+VC0rPnaVjKeMkTbmZkk7VenlFdmadU3gef9Rg4YxHBeKdbgFYMDjnQ45ACO
Dgf1euADK2vHyvS0a340GXj6dTtutNg2SUPXoKd9kjRykhEryE9ceXzZ+Xp1C27bfB6wqB6pqiqq
5LMZd+mNqhgCfjfwl3+cqap6KKZr16efVK104uq2Es7PIEzLpVFpyQZ8q2Tn52pbbSLrWlsqH9bO
VxVa3Jt6VRiMDnxYebF46UxSTsdaeKmUsIiDvRMkoT5Wepd8XeUtj8YFS6YQ9qJrHMpb5dxXRRJE
126VJRtVcwCCSYiZOdlFA/zMPPBL1OJRBQrqJfEbPFZXkdlYn9M2W9W9n0bRSRuQS1441ufCSoZ0
XOuwGvoiG9VId53faHKI9lExUBkhuqaiZgy23cFJfRgOSLQIJuDffD21WamRF21uyh95W1vj2HGy
RRGVG79pg9ZuYq9ZuzJr1upKBnG+MLN8A7ZGTi8Vc1+NasdvbY5vQj1kay5FNE849y4LrY7WzO/M
CYuj5hb0KG5nQkRbFjXLoExyWF9Dy2ZVYDyytvXtWKcbA3yCa3Dix+DhslqIK8GClHa6Zdlm2MbX
MQtszrpZGTmG7VVGIJ4M+MNm47j1olHXK1qHwvREvrL64kCr4sTWUePakDaIJhxW9+JGVuYidrJ5
ZDT4HvueHLcJoQsaavi+MK2VY/Dkpgzb+sYvnCVMgcGXhF0x1gUrGEqwUleqsLqszW2/KpYyD9Fc
0TJeQYTIcPXZzqSDwNPnMMmd2cEIVHbjoaqMPmUTvvAqkuIwtWTi0KpY5InbLg9FVyXtMgqjeRQV
xhxjN0ntQ+uuzjwIWJlOt6B+Ta46sx6XcZSucV9TpAJWnaVeNGtVgzlmT6+kLqatr9ejA02xQAzn
OyrbfFaDjzf74WM9ntRFYy5wbIL5lbTutwjHeAS+y3Yp2yi+R5m/o0vHkYvW8/0JeOa8b1jm4IuC
DXBXJIrNT4gUd2ZPp2C8TwPeOLNYYzEEkVqvq20nbVC7rJravI2xFHeFnCrHE8mRqij/EfEsr29R
lbBnc6sjNldMU597sH33n3RjrEMQfCBSMDcyA/ZMGkyHVK9e5I6ctQ2u44THHf4ReSAv/WHxK1Vo
VudP0zYs7AONeEVb2QY4wnc8cRjqK5A8+tJL8Q6qip/qbWyHETwSS4tbT+vaS7/i4Bjti5bqI9iL
22wOJFPkut2mRjxPDUl2bB42g6mp59ZI0XAdoDFNeTrVudWMkiaPFqhJ+efU1PSJiROI6PbVpCPZ
PCgsD7ROqPptDPFAmRS2qpZwqsRVpZO1qgVeJz+7dNdRUSKzmju+z65dLh58PYqXkQlO55I0jq1C
YG2vfw5oek8LXvMdaBqFyPUu1jboV2KrXdLaCOxOc7+VQRR8yatKmyDDgyWldZ212enVOKSB/k3v
3IWOSvPxNWvAYPUhPStNq2osmqaeWZnHIPJSeRurL1Id3Lm67o08EXobk6aRbqtWVa+tZgO6Pllo
mRHqtqLxinqbTAuKEfbaeHLUL9UMNgstyANIPS+8wl3xvYPzb7/4JqhpJALHjapmSU1mLPDiiarm
Rigm2Kqd2Y45dLyREVbZUlVdLf3KqFdemW6GvnhBPrIwfSqdEoKJ8DfcbluainVioq9qFVMkiM0t
wbwRV0xytnIDckNaCXFOpY+jqNPtBIFH8KCoH7Ry1Wqk4BYcqOuao8tFg4R1yTsHZp+ibP3LVJCF
1+iR7RsWhNzbfIn7woUtthAwhKtOBhJmOz4+kNSVYlMcqqoKvWD50nFQPoOou7B9t7RmhsPwREoh
vppStrbo2m4d1K7zhbdXHqvEV92hzrJz4nikqgaPyBjOF4gWqiqLeFnFyLnxM/+bk5vbALVs7JpO
c8lhd+ld4YXLLKza74ouerpB9JN0Bj71S6Hhzlbh0MbkwURVVUxURUNVwyFseqCVXTFPOn2h5Tpe
O7onp7D46RD0huqh4C9VR6eRTVMiZqrVBdO33XFnqeGvO7FwkhSvfe6nE7ch8QR32Fo3YIXZbl2n
38Bu7EbCM51lBf7lu6R0QNhF+o0EGpn5RlhM805PvqUGWQtY2W8t4vFd965nG3SPSm2s6KAqkQkV
/kqklnaU/oBl4tt+xPClSn8ATQBd5R0CHCBpoo1ZMaIdaIlW6QZXrLwTjcMsG3xQYBxAsHHcCC2b
VD4EsBQNNlJDBIPd8VK+Yovp16AGy8f2Eo1/Iu1NB849OUI81saBgcWU4tK71Xnq9I1pn/vgVCb8
dZR/WiEQHD75eo2Ac93htFDIZoS/Kwp/LcSCA8VfrxG6nsaSCS8Hnz8of2UTGaOoFtqlXlP3q4g4
RC/BFLJYBo5D0ghb0V2/ZFO9Emiqidj7ynUZ2mCZmhtwPrR3URaOFFssabx0Pd7sqpLq5Tj3a31h
WsIfFU2RXHZ6/UNGpf8zSjacksy1Y3CZsNKxvkVRnowMMOduiAMgR3qaroqwYpcoT+tZkZHuWqbI
HRstMu77+1SFI3523f4+hkauhWlrbpJAloxnQt6I9KuNg7u15QYSRAP+LqSdWqQEh4FbrjvtLqvL
cqO4FFlV2zLt5qTSt4quSKpRFW2Vwo+xoOZo9w2KmPe3zFFT2WUcuzNFO/oyixUzmG3y5REtquJo
VejpmNYp2w9KfRWNS31mhFm0G+iOpng0mslxRcNqrIiDUWd1BXMOuMxmce6mC1fPr3HYsHjqEyRG
tRWC/hLoBl35iVEt0wA5iZ2WWrVUdWlJd1S4SEws3E5CmGok+PuDdlRzS8yZWUS3rPTYuiPOlUk8
qPWkMgQna17odCE4jW71xiVLjUQ/Dxw11X+msc8mkOASgL0GPQ0zYosCci1sdQ/e3yhsouvSLOla
cZAwDeYpxL1BRqFR0SBTZpLHmne9+6aIt9OobTuQUeDgIl04fgfB3Gwm8qC5UVQjt+IJ4ohNdneQ
TvoJgzfwcFOGOjGWgiQzdVfSJc5GhO6lRWFNHRWs8Ec8cdo5mGqqU+E6ZNUU0b1iV6Smg/dYWFU/
d8BIHM8ilxpqwIPaV1WRupAmF5rGSvVyLVebZwlgokalaNiIL2OmWxvFL4jIZuC+9sbq3bSN871X
UFcWhLCvsrRXIwmsiH2BuwbmNjhhY1KY1IshuyKwmWDRJ8WSdwzPmNbPpYYhJ4ZPihmvpi2Fv8EC
uTjhtOkIZENoRvIl7Jw5gvj2lmROPjYLaSxxXTU3WlX9QKkTbN24Bm8mJOxtLJcHV4bTmbZqiM3m
Z5Uy7ZNwZAAh/yIcqy+o6P9R9mXLjuLatl+kCNGLV8Dtsr36Ll+IzKpMBEgI0cPXn4G8ajtvnop9
730hmI0kbAOS5hxjWt4hHvUxq2G+BIL0h2DCT2EGEemLqkPnc+omsRP1GALvReoPxFFjxHXTrS3a
YottnPtEurux0IuO+6kQMd4uxcFCcPSZzPjK6rHCSmDKqQYaxY5TK6sejdXy8yHxc5LtjMhJ6J5a
Jb5du2pwD2sEIS8s7OmzTed8m9qL2hgRWBJ6X+Te/urbTVxE2loUAuTOX6a3oA7ILnRHL0a4yXq2
yeQ+SaxB18u6arBPjKXm5fVSGemqI97tNHJWF0cseE2EzXJ0Wiue8vafa67dPinShe/MdfSKusig
Vl/XPPrsvutFdb3m9XYA/ssD/mDtUnh6uV+CYG8kM4q5btcex+t1/bdrNo2mlvyva87KhiI7r/h9
V03bkZTerm/CQ10iHbkhfe0fCUEAKDKnswA4Je47gF7zwNsjzAcLI0rhphFWfJVJh+mv8BhCtEuG
5msfI+2qbZqz99Lh9VdntGo7fjLmq7YebBphHZ1WpEx4jgnAKZ+LVlvbvtFT0tBCPCO0Lp61fGe4
nx6NQ4/SjRvKVLMxYk1L+wmNjaNpIsXMkpGP1dboWgTlkdiLgSmYD2oQ8Vcz9Nvyrkz8Xstdbg/i
mWZedz9b/u7mIfXc42P2am/6wpIpPOMbWcNqdY3VPi7YNG2yKYiQXWwPRldNdDzNbvG56KU/MEeL
xKKs2Lnd5B1pWclzNjVtnE1JWtUHVqrmdaGVjASv55982YoqaH/NYvlrpNJ+Y2oMkqJJqwsAReyA
7Eiws+wue5xSPuNabPkN0Oq7am1U9PkObwT7e+E5yGZ0i3wyI0+z8o5FgX00AL27mvnNrrSX4K4r
+E9ntPWGe4TuB1SMOeeYNbZunVkbUqVeMpc6jGnK2CtpN9p1W+RAR+s7y+hFybrLook+cDbhSy4m
veW5rf4mffaXpoP/4U+0jN1xTp/bLCNJt5T0njnL19hZZdfHP8bN+4w9pt4SxgHn41ufI/phW+kf
4406D3ik2nobzrW19QPhbJvOG5NUpAI5bCtIvHmwvpPeitLBbj/Dtgq2vJmnPS2VekPh76OWa69N
aMXAmPZnZxqs+yovvejaco18cj0/p6FVHwO3HDamgax2QA+xb67NxdbqxvawBjFfltB/MHZEvqu4
sfR44TWdLgGZZXxtGGaPi+UGL3jsusNEebnVdpN+S5vttaHDho3dL+po0X55Hnnzcb0QuXgRqfDF
lfM4nO1AW7FaLz0fyVHlffW2MD7vbTb7W9n1/WcJ+KVxIE7DkNm35AqQ1E8hA3DJDNV6bRe1WDU8
ZNnYn/yBisQYiNduQ7w133uUpNmxupl3vJzIu3Lxy69j1lrpZOFMnLJsKR59MgAivH7RynHyaMay
78knrL9Lrca5dtkUEg9cyz+7xc9201I3e39k89ui7INpWUrHw0pVSmybSXhflYUdLZiSXj1Zvep5
rKKcablXWdld8+EmKe51XRWl3Jf7W6LcyoJnMjH7sM6mDSm8p3o9MIG1nXYKsjHTZ4598lPN/uIA
n10n1Frmyw6bBSc2jYzXIPjzjOXk2Uj+1IfHiY2YhpWyd1jmWsdADFEgav4qXEIey6y+s9Ihe58C
hS+nlH6U23n23jTWtOupnDbG6stMJMSdh4OxDqP7S9SMXoy09miPLHut1h6HBaD+tQtPY9xFNh6S
EIgFlBuXDewUUo+dem/A6nTQk70fg/7eXg1NyohOfjOTqd7jpe8jA1IgMmSVEvFHz/7ndOY+jbtl
+juzvo1uVuzTfpCxp0KnxOaVdwB1tM5OI44P4GgmdvYAbHfrKfm0NJQjuUrvv5wrgu351MvkKtuV
M0W21t0B+3101lbPmU+LR5GH4mn0vOzO4+HP3hew2T2TG7trcZuZgbCh+quvO2tjhwgT5X2OqLfy
i3eREX8jSah2RtRj6uEuKOuTESfH3udAgDy5Kl2TUPVGzVX5nvGmPDs1HdaFdPnOPMZ2DU2/rIWY
SqCb0vlgrAMNvruKN/emKck2i0Ontwa0iweEHl7NOLJy9dFclFz7Bxjk3y/KWGVjXS+KkHLCYqHU
u9RgdVYUT7gie4xYjfkcpdjJbG46xldkDzNAIKPNSIrc/OoUXLE8/+no6pSufearkyflkugu28zL
FPcyLJ4zTy6vCCRuyq7un4xER4UlWu49Ggl/8XIAJri8Sgi0npxMjQ/GlnbhvZgVuzcSIs/PSDio
q5Q6zns/BdbF2KpM/rC4l1+CZVleaYqMVStcMBjW4RltRIRnIz0ZqyWzJqrCuTtdB+nVFOWWYHfG
WmGejyzpNndXq++leKZEcMSOnb76QSiAwD13flMegCpSL4sfFGBeUCsxYiZod2ZN+hEgUoy7WJdR
Nqf0yRhph6GU04bHqiXqZSoHta2KqV3xSeplTB15AsoV2HHTtkuCkokX4yqrqgRMO8PCfXXl/Ths
HCAGt8YatlodkVkRzdhehOPyRJTSSgBGbS+eVuA89OtpwdkQIQWTbq9KzQEVinRrPRQSGGA7q2Yw
ZtY+qM4i6cgPYPQO04IsRVWm1bMVjvKic36hxCIqbsSCDRsIjQdj9fK2u0tnlkep1OrZ6Gyskz1p
9yejysMx3ZuN0Gw6mK1239qqxdsXvU9W7W9TvvSJEU0LG8yEcqBPRmNxrPVmTwAWug7A53J86If5
6m48xinAbVd75d6IjHfDuVDD0xJM36p06E5G3ZEVt7JMw9GIWavdY4oZJjKiOYyN/eJ0QpzNSOEi
2n2O2Su+eVAvmUaZ4EYRD6M70Y1D+2GDN43eVp0KEtNwUBZ5Gn9eP22rwyWZETPbml4AhbZRC63Y
2QibPht3r1qq2KaL/XX5LHOxB/LekaHO6nhZ/C1wxrELkNfDFDjOQ4lo6ikk7HhTmbNyAurbBmfC
SFfVOJAorKdpx3X/1bwtcwexr3mIp6w88HoKNsLN+mswyoSgzCFt2RPNq/R4jUHJFqnyaaq+/Jyw
H7d9EPSbkNd5MpaZdbY80Z29ksuknAT/Kz0YrMnNTt3hv9pNe0zNEps/obZyQJhS58q96wFOj0x6
5CYaQO9NNCkStTp3PoXzCum9WU3btmcqaUI6HdhUh/etY/3S3Jk/fMb5ljSNv/PWBDRWbee5EeFT
h1Wo8UqL4HUeLcQV5RhuEQxHG9t6Hfq8ewTPUD8KR7xxUc4fdZGxbVADS9Rj6vzg+LL8MY14QBVC
jmX1oJ0BeX7SyBPHtqUsc15vbi655QHAPnGdTHyYNvOokEkJwuohJXZx8JCDPF91umLj2Z+6NrHD
hveHemroxq4nuht8yvClFYAwLC7dsWpgSZcOzquxlgGINDWzI4H48XYC/yiuyajSyLIVPfMy3FhN
Nz8462GW+fyAmPSP2W7Ko5GMnvX2V1OjMwfqkwk5xzy495xyAEgTqM45aIcXr+zblbXUbsdVdIkV
HPwiy2NjVW4BwEHjAjwFo1HVSFCAf2s9Gimt+RCFMyCfRZv93hu1tnnW+I/AinaAjZ97uxofLYe0
TyMIkocw7WhkbEbnZ6SKgYZFQGj1N7qwPHdNb5+GQl5uDf15opER/2joVB4VMRqN60h5unyNZBoU
skr3Cn+7LC4Vlg3VaFkIYWXBnpDKBu9w9P/XGVb4SM6nbwvtED1CJA1RCpc++cC5jnrwTkbqJ+Ld
ccv5biRzCFxrBgi4cnaOHK2nYWDZ04B46trYdJPmHVmf7jwBZmSR8dpjxz3vBKgBf/L51iOiOuVy
ebPNRypm209c7rMNXb8+cyia5k44DjkbCXl1eZpG681IDRhzp0axZScAoTjlGccaYD0g1/l15uVh
v+tK/Wk8hKW/9EachYg9ty7OwM12kWFxLkjTRqEgwWXUIrynq0Gu9E7lpm6Eci3BhasxvB8m66tF
UYS/ltreD6knDkOXd0+OtbiPbrlLF7t9klXfPQV4tQM5jjCKcTC6cdLAKLn1V6MWOOTHINxWwdn3
ptgv7fzkdZV7MYcxnACvXYpsO+DvU7Chh4GzEkykebW4g7WZHITUjJ+xkrF9GaoUv7ZXTucq9EFM
89nd6INMF1rgqEXGYOTVStLsL+ZlwyPnAO1U4Wg/384yMvOkXnUErI/ELcPfrTe/SXknFXY/+Jr0
QHB2ikb8/JfQyu0nXYePRt8Aco2wWVvv6Zrc4Ngmyan234YeC55Zhdhyr/pb86oeMgB8g/KhsxuG
DUGavWMjwbBEwlmz6syZ0Rmr8RuHhv9pBdXtq61q0iYOR27vyOJkZ9Zxfha8mY5zPW+M6qY3Z8rv
snPP3HYXeuXy4or0TGo9/b2elEjAmROuvzRB47AoLLKBPKf4Jfqi50fSWA8ixR4iN7+cOW3DRUc1
m0cESPCb+uvBGJzF5sfwnxYMn/TiSwnINAjbzZ4FzpLYaup2I9PWC35KshtFViVGFK3XnTyEbSIj
tlOJbRpWClmT233sEHs7jkXxaIwhUU2k8eTdkc6xXkzHTaERWF1F7qPjsEKsPUWE98VeALD2APiq
uT1dDE7OwOeoB3CYGxFRg/3pOu+0KJa7tpQ1skHCfSd+hWgtqfS+S7Xz3tTt5+w54iFD/PPlXxoR
a6ZJpWz/XPUJIQTUNUTGs2zACXGT3JyMS4IZy9/j32W9rSR2tZtlKhEfB53GiE7rYme1Tr5G7LpQ
x4vk+nGehXu0RUhi5P7nD0p7FQ+9J4GJn4d3yzpXrjt/GC9euwC11eH0EbIZEfTVyxmI8TKN/83L
IdpKKsvniIaUw7sLaO7aQ931X8Ma8Y9h4dWKUW01Ga1ktm15uR0KZ6cQUznfNNLCPB4BNRU3jVef
jAGJ9urS9qo/0XoAjU/iWcY885p3wt/LWXvb0qXex9C0iWib/EcRWHkCEhM7FUFg30+DG0Rgeuc/
1pZpU5Sv4DN8tbRSeW1pHAA6/mqpbelcWyqL8R9adI+z6vZ5WujvQDdOXsp/gfWM6Es9+K9eG7Yb
NYz5udGkvGvIZG8BE1XPiLQgtxUMoJKAp2FalWr+7PmSv3cIxieVN/ILd9P6aHmI36UBcMRFi7R8
JoX+kQNthdh9/qtMMaOSuv1Y8lAnhQcOo+qD4cAa9YlFv0z05CIWBShcnHUz+4YF5z6f+/yX5WHS
KBr7s5LWikXw8gerS+09Y6W/V46FJFGOWKBnj9On66sz/nmleLdI+tljQugtL7yk2lIvQ5CncT2X
Ym+FSr1QpKr2mC2WuHZ5/TLOI73vhvIOj6x6MR7exPbZMosHo/KbsI0LxvjB+C8ZeNlaWiIxVgTx
QZafgkczlFExPiUgXvePRuq4E0ZlTrOj6TvPG7L1VeElRvQzlHIYsvqb8Z2UbC4y92jEkDS/61ku
XxC6ugyiUt+cvE0TFzDQY8OYfrOWatu2lvo2p2DH4i7GTVFX9KOmP4w7sVi+mxgW9kZk1jZQ3fip
nF7vUZKg3Rr1PIikcwv5XjXSPiib643pdCDeUeFhBJCxCzeF4x7qRpVPpXKDOHcrLCCCYShjNaSY
CjXmakSTn+pOiXs+DxtE5ccyBhKj37NhJEiQrvL/Y+NrV+to/9qBlQ1dVHTqgIAHQqLdGBf2EL4W
VtWee6v2IqOvrGlJ6mx0rm5NNf3m1jHxu5uPxdIBZLbmPOcO1hsRkoh/52UXRm1g9ae+W9x38HQQ
GWjzN0pDfu/7mkfL+hLF+mDYhUUFjPwq+trzohKBgpMRU+d1yPzujTuNe5lkBtrw2tnge1EA+HBZ
F0Pky7n/q22bhNoVghNY/t8VqCjyzXWCYmW606faD1DyoezIXRoCp9MgJrd18po8FrPVxLwvi2/e
0F9s034pWdSPefN3XXmo+RB04+vkNPmmTkMA2Ou5P5A8n/dF2nb3ciZ9Upc8fUOC6KcsBv4ro3vP
dnAd2rJfmWDTR7A+e6RWzkNRaGvnuH5/7PjCz+1QeZsc5TBe6PqiQBpz+kH8dks0YmJuFg770qHp
fiZAVnet7azlWdi+1ghCGHF28AYEN6G4isROnb0dtuVVHDM8pbIiIqGqcF8FnZAtd6oK8yvEzism
iL66OgdIV++1X+ir1W+ybo/yFvhOV2euAqzzBO+u1tpH9gTlHvprWyed5D51yXC1Sq8r9z2j09Ua
hnW+zywyX61iRdFmg0Wv1kUU6Q4pdvs6UIN/idrl2nGuViCMvR14mt5V5Dl1drTz/auIuc3aLX3L
rm2raVx2tpeGV6s12BOqP2g3EnN7aFnd7UHOfrW6tcqHHmR7Ngf8vF9nhQOO8TKd/vQwbpyDHotE
ntgZsa1bGlfcE4ma0vBeujY7h0sXi6FO7zH5OkHEkdzc6owvV6XxM4dMFT+C3LMORjItfJIi9CvH
bbG2v7kWArEoUSAXdtOZs86mL3YlxqNpblTtkpM7xkHAAxI8iIwuLaow0U2Kmhxrx5bEyyfKPXWR
Xtbe3QZLVZffaaIeSmzIfxt/LDGpuktVbIzvbbDALg8ea+vTTd9nRB79lLyZkW9955XNYgTGrGsf
wXMaWDVi2mV/PZDc7U885KjTUgNn/49aCO51kZHtmt5OPaTSFCZeUDCITChgIafrqXHtakEi3rXh
1fJfuutEDtBXhtTCOuS89uNnPXZFRnZnwuKsCsH6KRjWZuXyEY5WeNAZ7nIj+l4ZYN/E1RmVLrO3
BnA5o7dQ2eSgG4pl7DgvH1bbgabZsv7M6959lYgGGH0pw+mwcCC+r52j+hFyJPkYIQaCBS0w2idz
qLsiPDXrwYhd5wF3mYL4ZXSj1khSI8cPvDLKUSAyVQTnIuiCcynapA+d5Q6TsIvY2Grw02DYIPCF
eaWssM42jsZiARxtvPna9qY3Z2FqfTUz4rVtk3lHkEMmgbVRu5tnm5wAaRDMlWB34TC7eXUe14M5
M7ocCaMkCyhg6v+ngWNK/q1ZQYBmp7U6/qE3nZimSJOn2wbL5euI/zaYaWs14Q8EENfIHEK/Ykzn
LV3h34ZZd+PeXQl5Av8cfPAzumkMme/mMzoZjWlIxp3dBgXo2F7+TOwGRXhqKXYjz8RbnpaPTjbL
v5Y2LXBbdL97hLz7v3ikRHfJvHSoGhHa8hT2HYJXXVadbBqgrEfhHm6qQBR+G93kW4vGLvs9Svyc
2dqJ0V+dg5kGySA1jb2+7x7mGjO061LEGhE7CZHua4K9ApEw0rPXPVyVdQW8tg0QoNGp1dA2gI9i
j00T083VYAVB5AP9urkxMScy01iItI9vuiuF08h/8jz/5Ib+Zjf+bYuaG39092dHRv7vrFBDHzUk
UTx1mNhNE1bpKR62IBcCxIOMyxQBMA9qwWxJZHaUpne6QLkrh0M0lj5t7T7Jugbwa/zKW6P0G99B
WGR2iqRs8qh2xvZJ5xTvEjsPDiwsES4Zm/LRZh/GZjQ6TAuA/8Mqvul8L3ejvBIreMZrnjiwAk/q
ybibg0Dlj73Cn49dxzA6l9MiLgPe7m3Fxr0lKTAwUgqgN0dxbhH72PN+ftepskbcuwxHYzE+wCl3
cWsNTmKt3sYQqN7aqsGZkZQW9lF55dC+pLKQG09TH19T9ow6QtOnJUts0zzZIQ+tm+0kMgAkUNX+
OOvS32HhmD2g5EIDKqxrvZXYOkejdOe/nQIEoNAbs0igAEcwOSEwS64VlSLvX0iKJN7gNOIyBlQc
qCiLA1nXXVRptXGmeXqpW7CKcj/gPyxWHq49oQoBgitp9/fQ4/ETsrqki0yU09V3jmcjjxvMokZ2
6B/ZnJkD/h9O7d3Wubg6y87+fw4IrWXnesJrTebM3lHWfhrjTf+H7zJpvmLb/rWPW1NesuHYSXtj
+r7pzdlNt9QsP+Xs+aa5ud505mLK5WwTVp1ualYB0Kv9KkDywWvPjIcqIkHmbCfU6dmAaq2SRT6G
Qec9E9Wxl7qyH+pgLu/x79zspe2tJVqCTtwNowxflrRvE8RdAnwHsLrt6G8dLP839iqG8xweFgII
jumpGBrrHHL+3Ri9gOdPKR4XrLlPTenVBzlnoHiX5pjmUt4hAwUsg5HNqcRNdASitbvzpil8lWnw
DQ/liMphkOzeepYVHe+vEncR2GLTw1Xyg71cFH00UlgiQuIL96lygndqq2Ujx265NwcbQNhNlToU
EAXoKu1+GRogKlE0h7FNR73ej4SxWA2PMrDX97cedFkAepbxXYXSAaebvh/rcFM5QF+Go64S4A/d
TQdW1UMH0M2DqwLUtEPZDxQ+qgEtWQ8OoiJnKZGoSrEbwaoUut7Jdk6zoDTYKhnfInftqPHzcu/3
xfDQ94lfkOlE83lMJCJbP4oEe2f/R9N3fUJLiZIepA4u84C0mjFoD28mp6Wfw+g5SCB3P0NJ2G5u
O3WU6YBSgL+dFh4guEjrtktcZDbqVll+vcEGJT2spIOuFP2D7zX1Czh0ChmzCmSwyq1fJBY4u6b1
u8RYZTB552aUbwhGiy7uQQxl+Fd5FFtDdnbM+RJ5wQi+WxbKnRpQsyWq+ooeW9DAr4eyGn8Xf5DF
l3FlkewOUaHszpyli+K/icbwh06sLWpWFSoyTayl2+Dd4u0b5KEmzpHxmCXYxpw2d0OWF4+W1wwR
163+0Q7+SzhR56XsJxcMRTfdinpI31E3C2GBuvmhF9kDrDV3FzBUnPOEbGesm6m6n3JO212GSoOb
CiivB38c04PVolSQ29rpg70esGvSl9FxE10g3L8BBhaL9Ha8GKNxwxT9E+Hr4mj6MAfUIgEIPNsi
TQVcGneXt2bR28x15m9OXY+bHon0wxT0xS4fgAhPVwJJ4RT5RWmexaCz+ohEQLwZ+CpKtwP0yZkB
vfhPCwKGypkAuBnoClSQqg0+nCwdsetpgjvQSOv3sf/hr2rUDPEP/RocRJZAR0AwZ3uLSnJi3UhO
NUhepxbI682YgfFiDEZnrJ6FbW5kZMBhdRyC+0LkEtyHHRDiLHDzH3QWT63WKHQDaNe+XVCiSuiK
fKB2R2wcwFcqk16X7sm0TCtAdbIeEwSh1ZO0KPK7V6xN2HkCs13p3Be+Z98jIjluM0nkbzpjbQqu
4zWcsZ3DeSg3JXZGwzwx3Jhoaw5eI+xLqF6M4Ci8ICIJ0N9hUsHfQTP35QbrbrFxOyaTWyu9ts+c
eojaOQ12xmAuJQX2IUIGOo8MoRA0HKA1W/421115P9QoW4CEPgLOzTLvAt0GG+PGUqQIUI0O8+5q
/f9uhfIp+rXv24g49vCAWqLDA9gIwwNIXIcQmaTTTd/nFRLFy8KwHYSbMZSComBBYB9MI6PH5533
czeuIa7AuQf1AhH2kfnv1KMfUij3VxHuQGoNfpKs5YCGsPotaImfDCHwdU7GQVms2LAHMsu59+r2
qzW+0Q+gh385Wf8T3WVncKGLMWLraaAlP3OvYXGeihKFRaG7GbphukdlRLryzgEGbtnZEMcMK6wY
7F1Gc3Y2ktGvKuMVLjzdXRO/dqUA+FtpHvVsp49EPhkCiDksKymkQHmXKykEcFFEBFI973SxDC+c
9afW6uZ7b5HDS4+se8yABDwYY44ir9uFg5tlrDQQ052snDVpgaaN7PnTDByXMRoVmBaA2rrzvZG8
FDGGtD2l2N5UKFk7yqNww+w8AFCaoLIbYhGriOIryP+sZ+B74ysz8rT6tJp08ZK6VUQDNh0acCWf
GUPtAZvYbIsl7/JMKIifLJxe51UyKmrbb5VW4mz8W9yyO9C8MOusHgwwoseBuwjgo7MQZIrGToAU
s2M+2fnFB9lqlBPePrV4nKmP1aObn5GXogkuaHxcPNSIRPkMvDcfp2aoAa60QcmXMwj3ZPgA3Poj
QxGyh/Lo42XzGICTJuYZ2VYhgx0Y5mD+oPbw1lUCIIGaAKTvk5gjPblHOvZAgiZ/DFO83FHgbvzG
EOh2OzqD5Oc6icJW9mLOiAe4ka5ta2v7+FkL0JPjxqmrRCCtj/gTZmmEYhE5w5Q80lTFY5u6CVM2
orjliiTfB9PjHK4rohA04gzjRxWgukfHbpb41c7TO1YU4ojnf4oAY/trpbg+1dTJDijE8BkO2Xde
ZOEuza0Q9dwIYlvYDmOWzHEXLa9ePoudvwIeWDsdiqbGZw39hOUXwNu9aJY1f6i1E255/2CXKdDn
2nrpHesb6lWyiAIRlrh9imgnCaIG5UVjOgP4g+q18TDi6UGUoOLJ0rUFClX29CEMKUqBIk8Y2QsK
wgFd020Aeg7IsQbxM0GmA0WEe8zLVBR3E2CLEVfduUc4HlXx8r9Lr7IAGHS6TaYsvUV1DBmhwnLk
gXUY23UOoFP+afn98r3T/S718kO7ePdO3dC7EJXMIkxOwybMmypC+Z1faf+9qWQeY+/7s5gsfBft
Z4UCokVYvQ8SYBK77rfOjOqyQKtFY1OryCbvWVXGXqMxreju3CjufhfVh1+XWwffTBU2yMsE7U+K
ZULiuW9gA+gjIMfYnTQ5jdxiQMiAkDG2l0oAYOV9s3N7AeAba8owVyiENcyfYEdu6goT7CyH9qDr
8pL7QFYvGfJ2Xtlum0n1O6BFv5Oxql769JcOSwQSm/aVIDqKdcJyqScEkGSegQU9CUweS5BQy74A
j4lPsuhij2owMyCS409RZM0FRQPGZBAv/TBYr05wHICgjEnKXyzwQhIFciaKXPhrxNM9qKa6uMt0
VKiJ8bSU8jKigtHGAkVms5T4MZDoHXaortkc8+wQ6m4T2LV7SFXjgPkyPvZW3mDx2eld7vM6Gob+
AdCPxG3mEShk92gpRiIKxj6Qdv1zsCgkLGe1JCjM0Bx5MaICBrC5FMXqUO4mLkhP9+MIjplyKwBf
getKVYhsfx68ZqpGmqjr2VEOXo/XuX9hwaKfAnfDe+3vuj4/hlVOYx8ISF4xf78s4DG4eMVFqHtm
HbEtZ/HYg1OuU9Q9AmPN1d0MFAc9gsPdHrGKyO2NnjVqgJX+1KDSB041eG8i+s222BSKSvnDDmjN
g6oR6AI6Eq6mFxR+hfnaQVY1KIVmR3JaRpSMzqvj2LgN6kG7UzKh6NGRh7m99Xp6T+1aHwEkX/CE
5ay5F9gfJy1I0bvenn9iEvNBk1nCxxYlqmOClUGE2S87+va2JFUWp3WwYVywv5+qqf8s/oetM2tu
leey8C+iinm4Bc9OnMFJzjnvDXWmFzGIQcz8+n4gX3e6uvpGZQlMHBukrbXXWttnAzd7TRqW5i9E
5ndMj0OTnN45sfp072XD77rl5xHB8lzbbnrRa2ziyMBXZRFBmw2eVIFDaOcfYL+KtzJdmn3RQ0RW
/V/p5UAYHRKgVKvr/aKl/tOg4rNc/DXnH4p4Tq+G1b+XDrL5rK5/dGWh7b245ceTBpyHeHjUXTGQ
widRbbTVvU2HfxJld4fCSd1j7pJQqcf+EA+qjPi8+VXK6RikfCGylkFoSmd4bCq+LKMQb3Ikr282
bF1iccwzeVgAlE+uaB+krNQBI+73sdYjkcXysvgk14okqMlo5oeuih9Ure4zhuB73Rie69j4npoe
UE2rrjr7DTzFhmGPctG5aKYmwOxz+1wIfdyprvlXGFUV2oivdfWvidVrONnZFDVtsQvi5KUrLeOU
yYtKemenmrDy2rteiI/G1lN8Lia2vr68pZ6L67c1YomUwE1VgTybBkFC7uffOxUs3Ef+HHntQ43P
su/ObiiC0gw9WfuHinTPrYeyqJK2u5VOD5or60M8EUOhu9HDQGv7dzD9DJML57tVJSiygJyehB6c
xiLqQOgvlTb/xa7fxMb7hzPK19yxxnNJ5ilMBeliFucpmh3ofBVelBEwNC6iJfe3lzdhU8jmmo0d
c7A/2Qc3ds2w16ZxZxXGR1HUE9xVzK9mP9hl9VCEY444VYzZdWsG4WRXsqPXQir3AgVKQuMd7n6O
wAJkCR8HLew79W9mOR/OOP9WZkcOLLUfIGNfa1SI2H1gUODioWTF6luLWQ0eIcWbn/bObWK5x3Cv
UKc6aeWznOHhaWn/IvoltHtZ7CVB3c5EmLULnAzjZ2OESytxvjZauW9MYV3qys9PSvrJQybIsrWj
lV6XQDrnmEjtItLcuGSjhUIzLZdrleXjqZyyGWdM1zpikT8/DqlMCGaRtUKPaQ7DOJpQqltjX2e5
9yy7JN0nGB73yHps4ZJMnXvnNagJicvGKk8pTPFoZUFGXa6TN7ehxDtCOG+uFYzRiFv5e9ueBs1N
o7LM/PeOpH2kPKf/UFmqhejyxTdrHpwwg1H/bWnYORnNUH3XGnKiQd5N59qxnR2S1zbsmC6/Tw5K
nxRdy3dkxR3kZLgP8FRxZOhxN2IB68MOqdb3ye37MM2F/r1KnT50wEW+J46E31wt43fwdDZseTN8
N4J4CCUsqe+B04ItLr76nlRMEVNcNN+RkE2hMdjqOdGsSzoTIWF0HwBIePFu62ZiMW+lhopoSr8v
XV5H6JJsON1Jd2jsiUXWti+py544Tuzh1nXpeGv5X6+Trw4QztgrswDt6kAitSw855FYG0QpeNYW
pb11OV/ZaEeDy6es4yyP+nwaw1ozcozHrBUF7SFpCgXtN2m5QybbiFwo4wdd19oDvsg//aEgxdxi
zdLo2Pvoy3wYsqTD0qp2owaINBwMq3hqnNELZ5Fb+xwIOLSwpjOrPHiZWP0OS30b8mY+9W0W3xb+
Fy1zH+AsvhdpLJ4BUvuwYBNBuKHpT0bSKx775dm1ZxbsSs0RQALsOrEG1TE7WX3I+ggxQ3ewfCdK
etzobN3Kn9yxr87BYvgXI12s3Vgv/1R9dehUtRybdiSiqIMPyMG7Xo0Zwhee/3iB8Ts3vuBfceGG
+COiEdja+BTFeZqEcQHQSl2EmSkfMVaWIRkSMZIVKgA8u1p+M9epOykArlzZq9UmZqfVymHhFggf
AASiso+dqA+kF+qyIhHJ8tDhHPo61gGguiMPbW/V4VgBalRB4u/yKnHDlszyvk1rd4dN+HBZC2U9
ZsLIuOkWeAstcJlhM6GWhNAYT2QPpdVA0rUeZq1z9oOD7yXajganWs/hkz1pw9ScjDm/Ca2Nrx2P
augl9W/bW/rIIct4GnTrAbN0IOTZM/bUt6iOVSKKyM7eW9donpN5MkMQtX+Yvckwj2K+YIAwzANW
qW2iPbl1298md9LCknT9Yytw3zWp29DjF39JO/R8FTBP3qln0G7IDT3En0oF9ql06vjoGYa4F7gx
hTXyd93Ib8gbD9wS061ryTbmsBIvSeyXkZT+Y6ETBSZaEQ6+/mQD6Owtd55Do9MuXVC9C+F6D2Wn
/VUTP9TkGNajXTflvp3zP60Ff0fh27fL++eqV9lDMYxTqGWzR6GC8alj3feQnoeB7sqL1O14P+Pk
vxMDSuk+ji/lWMud8LS/9mSPV5zfrONUp1HaT07UCu6TvjblRRMDElALYHSeqrM/DyMinap5sEfj
piu2VBZUEcqjR6aWZZBliciEdK9qCqYLLvYqNNTQHhHZ7tMJFwm/EctJOkULtbJ+69rqRcN6IfJ7
0o5e2/4wRGFGljJsnrCChy/As6ifUMnh0+Inzc1dMdEeh7f9uPKXkM7PO53dRx2k4oJGSSd7tfzT
thZcOcKCHQ8FBo8zs/IyTWLn9sGPIi7tsPMGsI7uME6Fuk6tiytIN90mSIYlE+yh8JMPD6Od/RSY
dZSJYr9MictmeOALop7DwaVAwV54xUclp2nXAJntCwWjvEhhE1ZaclukWT+UU7rs25glSrq2FXpx
UBy0bPCiTmZdJOL0CAZXXPKlPLu66V6J8Slv4nQnO8ueLcPQjjUPUhjPzwUEjlFm4qVlP5s4JJqx
LGTNR1fSNS07Vl2ZRPrs7GormY6ydo1dBsEmFH7kOdkTpVIcwpt2iCQMyZ3j5S9pIK6Yfap9F3QJ
eWupHygj4ZwWTw9Q/DaYblK0JDSHXB56x9wvvVsdUjLPYaLxzcWzvm89X4XIlYsDpoLMJLFI9l3W
/TByF6/Ivh3vhgQWkqhvGtMUoR4EcdRZLthTnE27wlR3fiofjMX/CfxZYKpX75LZ2nkFHJkEUA62
vqf2Y6Gy3WRSPsBKJ/GRgs+gc400uIGQ2jsVDYQUh8ZJEY3jBAE7vOpem+IBFiuJwICcv5pg0BeT
PYc6kbTdG8U6//zCZmG8iqx40eJmiQbdiB9Fa/1wbfLwy1Bfsj4XZ3zG7NDWoHNVZDNq7+qxy0R6
eh0sfWcswOFNY+jMezHSuRieUt5eOrOE5DUVIdT9JoxdRz/qGnuWoXHUZ+MssCDsSg47PARe4iBf
Dmg0p4hSLpJAVmOnPskMIkDQnI1s7C/TKIbL9uqrSVy7v1AzAcSm58mcPOB2+O3HuSz8Iz9ufbEK
vb644F2HbqGWyZQvF9GwMGSSTVuALinaruZ3JAP6Yjo2JBhtP7iCXvghUP9NGIG65E35oXwJgFLa
ozotKT65LNT/mH4xXzAbwczV6sv9gN9pWLmGxIbGKUO+BPs8aMUAvHCc5qW8sIqUbIKmeO/01Yeb
wgroqF7A9YFaWgcHILuKtLTCyHT248vWEL4Sh6b5zQF2P8Sari5LjzVrMTpHxXR4UXoOdzElLA0b
Vb1hc/+77cr+87vaXm1fU7o4BpFKvPghwKM4xoYs2dGyz9he+Wt3YsfB771TdTnxoWncKR4vbvKO
qKlmotsbfWWxuyArG3jZh1UmpRG1epOfu24h4b7sqEf1YmhBti8n/jGSb45Rr04QRPBtG8cRk9T6
AZqnoWpvucZ0ITKO53Msw1SPMXMqmtOIcXEUl7EfZul57NAlagRr0GAn67J9Asw8yAt7yztpu/rC
wuAv0fYSM7Sa7W9s4f4PiRKrEOTfb1UZsLUabfCa1jcuEB3Mi0BjHtUeOrbml78Uv8BdfL7ZeOLO
NR2f3TH90hxC3NXFefutanOqLmpttu7W2Jh5cJuvP+X/dziuqZXydTb28e1hpmiPDxPaqMeoGdwf
bE76qLUL0927mo3BSJmfqO4RkNThhKTuLkvlZyF1UEIVKPiZwmug3NEMMP4O8x8RZ2cygJOhdQ+Y
QqfnQpNp6D71Nb5mfTq8lHH9kDMPXEppFVFRy5+zxBBQs1o/lH2vXRbzqZUBvpSL5u+9XGkhxGjS
CUm2vMaNLJm7F0ktjeTFIysWy3vqDe9K963jsMIEuuPIy5QE4aSUeZ2NZYeEPxi9e694hoPBhy8p
q7dgk0F6QIgJQsphPGuVm/Po+DP1hlJMaTytJWoCZwwwb2iG4oLrk37CjJSwCjHWla/mjBeM5oQL
WedQmyBp+ZYZ5kFi3ycnLOs6vwTV8ocf24tmSKtneyz90DezbpeSIjPHLriNYrGOgMo1qrEoYwux
c1RbPekSUePANioSBc5MfZFUT05GxrmqcJzvyyNC+2VHFibgrDQOrUkYkd6SOl7y77D+1TUuMzuK
8dbYtdrSPOQYZ1hGpX3UTLMHb1L+uejQbgQaO+XFWbrfUy6O3tIdB8gyd88T1ZFHoDzF4OgfVUkB
sjLTfvaxXUcYxw8wRkVx03T2PW0w7OsiFT8TqrGAJEWVN9k/hkS8uHHq/ZUCPI11wSw196mICV/K
JGtCpc+nxm7dXyDzPlgAc5Snd/0JsOSV1CAal75BaAVasquSNj+bGjlNT9rLqY+D5biQOtjB0rR2
i9a1e8LHXVWP2VFvVrwjAJEqQVo70bs3iP4nrRHDK76AL1ZWpT9iKv2gBCeZYN7zWq9W8Uq61y13
eW1H/UfXGt/LsWuu8YBgkmw/eZhKInnOAnyAxnKX5Ch/RZZLxK35zCS172ZZXBtZj1dnRe9mqL6j
pZpTMCjtXZ+zvQgsIFUUe7u4L/ZTkiXvMAV/ic5fHm1F4QlLxzB/HvRx7/cSZqNTpYdCTf4PBX6t
Ah9ufRvPV4DPZFfY2CkNZJBP1gxCTcW+n20wWpGXe8YTOwDrrOq0PbZoz+6p3aF6JxP+V+kn2wmy
P2rmhgFisV6CqqhxTJH2KcA09sWiRlbUaaL8XdR/sRVIyZFSnWRRbnCHbYyTe+ohGG6WkoA6X56A
GP7MZndeZtHdx7bzX3qMLdISPvM8sCwUqWI62vLfBR/2suW8c3JpRfjV/zy8nbkNbv2t2U7/evfX
2P97ie2wu8TbPB+bUjvjb4hbqZayqny+rEaDIHrtb6+29WZIdU7a+v/r5dfxr9O3sa35P2Pbdbax
2ejKnaXX1LobSM6HUIJrFtX1pe4RwgCn/veoNdgEBOvxQoOyuzfX41v/862frZhJA2qOdkhy0Vy2
pl6X2dGmMEG49e12/u++JgKiyIGqXLOZvDqGzuPgSyuCRJS8bmO1dJndM3s8bmNbo6NN19Mxfvgc
km7+nDCNfb2pG4PgbJvQfL7eVLaLIr/Dhv9/jWVUBzSMQT9/jbHjxJjZtZ4quzD2KeVhjk6dUJxE
a5ybXtv6LabUBUvf1P1UvvEhISLfTV2bLkss5N4thftSzQvbp2QOsQGtfqQwLo6ZVecnEiOollEn
joWxM8xg2A2qAEuJy0e3GtoHOyuOPmvsVbkTIdKSF2eUY8ecLf+1VF57xNzlvVSFt7pD6nuNbRfT
SuI+jt2UEeHrj/nUXTBDkddgJPZs2NycYFEteysw3HDWJP5x1fJTeFYS8UUHdwD9x7JT+g/81sqd
GN1yry/GM+nmni1mX0dulU8U02jKo60qMj06hkyGiVCO0HuXD4P+TnE7CKNdvqopQJIK6cCHtxPr
e1b/sdq+ZacMobFPnI9ltOudRDv3WqSYFNRT9QssHxPadUglZn8LCop4rb2tQSicHFqk37vt/G2s
6833wBnUw9Yb0mohwzQ9dt0cwFPrxK6S+fhairhEBpuOew1vwtdtLK0IdiFH3bZe0DfNNW3kX2xo
/nPCMjkedhgDHJT1GlsjzX/T0REv22WCGhNEnSIo4dcJQ1+v4b0qztsY9R7Th06LbwGVQ6oZn0HU
u8/GIim2pPL54PnJCk8wbW9jiZO+yJIM6jbkVMNyFUX1e5vXt6F0XOZIrw3zuHWzua1eZ1DxzyuU
+UEzISptnNeN5Aod9DmrM++UtcyvWLb8N+n285QW21TbiL99jf/f84D4S+iQlnnYrvd14mCk94ls
HDsb3LlxcKoesQy0z9a0+uc0VJrYxrZmqPTqsVubJNMo9WHOy+r5hDTnfw58nWzki3eqTf35a2h7
ReWw6vFrzM/kX50SimGp0iD0VZs9ViYpYzGl/3n1NeZqHSQCFVy2MzQyTJ+nlUlTnDQTMgyFHEdw
ajte3Vu69wQgaB8TMxy2roFN54E9Cbprz2kxp49Xks+KFa4np6OQp0wISNVrdxR9fZ5SeCZYNbH3
Eu67FRTw2yjo8tm1SaqfTMqU77qxd9+nUo0nDOCb3XZyMbX5qVP1vEtstPJD53qXWBGUuDnonK4Z
ApO0wn3zhpItWCA+tp4jjfy+5gm2XurH7htu3bgkdfJlG6r6hGhC1svD1oUxZUf55Pxo8HnYmRMu
vE6Kra3Wp9reCQL/zSA0OuklQd3WrbB6wX+NIGc72WK6eEbBcN0OxjA63r6Z3NZDNM4Wz1VdP+vr
RfOOcLcLgvJhO7EJqJETzz3lJGO3CLcxinfGe9HiQhWwvw/SekBEwxI3bQvbtjb5JtVhP9M4lHbU
5shyzeXkFe0Bh9UC7meSHkvcQt6S8aWulTwEWpMfinH1vRzdOyCBQ/LX6PcVrKx3LR9Apwr9G16g
rO5zKd8dY5qJ85nlAs8tiMUt77qkyJ29tTtoE8mWIP5oir54hyJcvQS9fdx6TT2qN886Mzume3dp
jh6soItnmgHyrdw4TWUs3tsJJKtoSEkhozFPRpl4kSAnsKJ8XjTAdNmnhd0fgLFWbMwnnJf3ubfK
yDZlcgrMnbuqUF19UC9bYxYny9aerFJ9600tPSR+Mz/xobHhqCbw6oK9i2Yhi8xIHkeJWyM1NPEQ
xDWr+tmVw3McN/pbluA0CeMmVHYQ3yW4Vt4Qq+taw/czG7CL1mZ7JdYYw63sx6RMis8hY4rTi2YN
r1lb/K5d3zq1loVUnEJ94UyIe5WN/E7s3f72bXEbJmn8Vfg35EHrsFl6ojZlSEBOyc6x66BLOPiy
m7hPJSv/WpQqTHzDebez9pxC5P1tSIzhtOcicJxX062uytDLQ2WA05ZaVu4hsNQkvdNvBH3NcfAR
MoguEGGMsuvZHioK06Vu+luJn3qyuMegNVZ2funvZh2MsMSznZInPqCtDjOW2rkUEBjLt7HPVnVh
IS5blyoCj6RejAeU9+5z3M/kofqxQathTc+psld9WdYeYAVnp7bBI8TRypM15GWUFa46Afqpvb3K
ytmZW6+E/vz5hRwkCYodJKh9ppHoJ6lFkSmzSwFv3NA2X0ate00WZiCLqfaQxGb1OGYlrC/NqN8p
ztw+KVm+OOzW3ofFN1661jxsxzAXDa49BVnCyf3TMzm/28IL7vgih65rOu+DY833RYvD7diEERxY
sx5tPR2/xddmALlf30c9huW1NMv91qNSa/3aBvlBxLWDP3qjvYDvH7djfeDoLx5e+J+92m5eunE5
23quY2thnvKmWG5ybTp9pMZDZwLX0Kv7djgMvubiZWS6t8k0PPa8swxBdPAM2Aat9UjmsMbMs7xK
U7k3fTQ4Gs/dsrdTSmh89rdDW0MC026r4bZ1Pi8lm9YhqVoBo1Ja9zQOEliyFRWVSh0lEAzhHLZ1
q/UPkARwefdKeyZrAZ2I7tSZnL34+nLuxfz22d2OGKoeLqmT32QxfLerrDpLEK/bMDT/aXDA9PZ1
7jbR/zkw6sH0aPJRvs7tLM+wwnYymhACOdYi61XSDjBoMjMMAyg98GTl/nQQA2JKo9CTJ54kRALu
sMwPKfSqbWw7z5/r5GnrUqPuGcUdKMP6/q/xpWmxL1Kuhi9jogjlYoocz7FAcUpTZl0JwRiJ5VjU
JJHXsdRm9sQIKIHO4XZv0inf67gRt60XBHO8UitLNrscHLtMO2qjm7GRLvs33S3NR7f2vsEY6SC9
cEYDLZXN8X3rCEWOSap8edi6RgeVAzFecdy69Vxm53gMYA6v78TGUz4tY/r5h7ch15mjVBXJ69Zz
5AjEOuKJsnXTMZv2rr0C0evbhevUF7QYbrh1C9NznhUS3K23fb4uMU+FK9Xz9tnlyvOanEw7b2c0
K7FoNo16v3VroS/cmmXzebXAldggZRhBrX9qu1oaD89FDcRLYpnUmmOUOmXXW3VxSRYAJM8Nc7Vd
tSfdJTOUuEbx7k3M0VmSeD8hEF8VrwQKk2erdZZ/wS0+ZpDQH3WPXISkvLiX+LqFFOWowoH9yg0G
R3GqKze+dNYiMDfX0hN5yPJUYeL5ZMrso8Ce7Q/FYHBoF9OH59d/Slm5YWXn08WghOSTn8G+AftJ
/5xJxLcg+GwMjMTPbsVUZjBxkuRKivSYTcubu5RWiB0n9I26cB+7pa+WUDYGtzdP6lDIp63RXLd4
Ag21IFT99HB4jIYcBbo/UmQNQHOAcAX1HA2djsdmj4ol6KYrZPnlrNrmV90WGmVx5Pzm9A233fRs
xMr8cBfxu1x8XPTzx2Gu44Nwxd+ml/lTmqX41haedkCmr3/UTmYQtHYHwzfdd+EeSYkV36xlGQ+W
thYu1IprogW/Cdf1i63Sv3Za/eonYZPeabyTAWOULJu/z2qMxiaVFTgwIX4IhJX/M5IkKmbHh4rU
kKz0eLDzZgp2piC91EAEeK2qI4h8RspPHOauzO5FhzsxWQLjW7MkwckJyHxCfC/2jcAe0/YgK41w
4dt2iB+cf3xU37exNF6ponJBiN6EZKGSg16BiDnYXQK8TOC9OrG58qynafrH7AiSXqrO9U+z7LE/
nCAoqwicUTsZGnk1NE3NAe28iT1IbF1+Q/XQbwUI2A5/JXdXumVo4VZ5ZnnEYtNNfjTSV/fFZNFm
yHzySNxD7vYEiCmNZk/iYQqy33NJmfRpxDt3Wep/F2QwdWcG/yR90kbOILoXkrfG0aFq5CVxSlD5
tPZ3SalbHzA/f1Ekqf7XxgWTXNDftO8pMOWtddSqGnOIsetDHZM6Kq8k46teGelzA0tl621N43TG
AeE84Nh6xtbEtQnTZQquMWKVV2xUDGh/2QluxD5zRwIew9bvM6nVfWCS6966DkaKN5kFj1tvgF14
Hy3E2JM7PGxDFuqDo5e6za71c+MeDFYHyxMC0drbhgzLwfCtK/LL9oZ19TlbrMzELumpMuLV7bPu
73MMpdVO65etV0kj2Rd+XB627sTOhnx1d9l6gWn091QrYAh4w/w5Zs6BcR6C0oXJy9W2hqDkwKMh
n7c3JL427/Mm12EjcAZRdfbcm2Qf1qtpazONAH8aooHzdgZQ93iJK1ygvi6Z+MUF89X88zPLdKyi
NJjvcwbcMTuGeW9jD285JS6FFKx0VZf963YuvtLETq+ecF+L8U8dLNYbmGY0W870yjphvdVT/Vvk
GE1sx4Bo9QhzyuAEY9R+c40OPtdA1fbt3NIyk0tDTYZoOzrqZHr0NnUoL//Mel9DhlGzpL4CEQRS
tPR1azBHqfaUa632+f+MmXMqw6QJMO92zfR1TiZYXnGA97d9LERq3f2qt+75ojHpw2k5b91MC/qz
sUAP2U4xRte6s4DNnkw/zy9b0sgTLq0nd317k6gDdPcYQ3S0bY3We69bk2cts107TmcvybzXDm/0
25RpyMxNCGiVnaCOlgs4z/oOEEHxgpcce5q4KyNYv+2eL2jaQ2z+z/VU/28ltXiPsh9ilDlrr2jp
zINmtP1ndxvrbLVTBuvZ1tOTtjouDQS7z64Z865FHmOIG0/b0GQtpPP6TI+ojJbct7F5iS9GyYOx
9VSnDafOURVn8Ee3ZnDnpxpyyOPnECrI80j8H1pemT57Po95h3eWO1MRkNwumWJrTF63JtDFUa+s
5bb1pthvb1SIOFZmkebR0q4osGq8cDtapazyhWMCnbV5dvgas4L8b6DrLHpD3b4Y1EEO/3r9wZla
/XVruI9w8BjIVn+Nxfb4rlJ9esDRR38dkjh7UIb7/euEnH0Kzhtte/wa83fA/tPnRdthxLACG6HI
mdz5wUyz524K5I01UFITS14GRBCXrUdxTFcPt5dBIV6Nzu7O/2tse5vTVr9UFyc7o6Y+PZbQ3svW
+AqU0EMQgEKdsVrXIOmSi1HjLkejeldZXN/jvAZeC7L0uI3JtASrzKCYi7Kqo7mJqeaTyvi8nWxb
/j9JhUuxZUP/qXW32xdMs/ukT9VdLfVrB1D4iN+rulc5Jre20OJIRw5KrYfx6vX2wBfAQQF9akci
FaaU4aq7Pqvsqc3883ZwGzJ8ywC8b4OzMY/1bbanq6vEwO85Wu+tPdaXYFI9rKA5kY8qqfdlvdf0
sd61rad2hpMsEI/i9mBrlvc45Eg0soF69NLW947bfGutuEIPPzzE9fDoDAmO7YKcFLqEX3GfHRyB
4UHusNOpiAAouN6cppSCPX4Jg02d9SFBOaEJON36YO46YpCoJfoog3/azJThAks4olYIQtKY1XzL
9sGPQV1vw0HXtfECY+LdUF56TFgQALh1KOmQlIfBvOoLXnOdoVkkF1An+dqxmMwP9l1MNrAXdrWl
32RfnGfN0x6avkYeO4z+WQ4I4CzrPWvHjO2fzz4ZtqcchH9fpGNcZjLa4B0dYKJVhbKcOzRToT5Z
PZ40oPXIidpdUA8UXV5YI9kMP+rDiyHa4Hk14ZsRMbhzY6N7TKwHu830gzZiF1ylH3i6vpER2qWd
UR8qt/Ovg7RmBRDAy69mHnGAd63mimnZNxgW0znWu+FQU+M1hKkR34byD5cRF+xWrBDf5zHybIvM
baUZD5JYVTqT/mIVXHls5HJ1MJxNBCQRqS37iuqqIwLUU2uM6qL6WO112x93reclD4Wvlp3emd+S
ifoBMKb6fULNl0Zf6hcH+sdLY9rvWpY2J8rmdQ/YJMIrYU3ZF63XPdRVBUpijui3ljhKmnl4gEhw
6hWGjJ3Ko1LVx0BOwbm05oYKTxCi3MEWoZWijVBDf3KalRGY9MbeHqmDBUH4F1ZNP5nl5MkmSx7x
bQ0RdLg+wp0NBI/7xm016Hp5110NWnwSoGvhJcGOvbdY7S0XtY3+q8nNGV2dra4jRIOztgIeVvuy
RdTGGlYTonAb9eRBCoExS0mBs3M6dvq7KX8OrnYrCnS+mKNERfYCe/nfxbeaC/k3nZUwV3iu6Ze5
aoxXG4WHzW1PutdVYw7/xmsiqxTpQ182ySWZiDCkwfM7iypC3kl9wWBc795aAll5A54UXvo+Ux9g
b+VgqG6j1FG48y9/LUA2+dSnAgrsBFDoJ9mhReCmBtc7J4OgIkSCmMbAl9Oo1IqUfEMIUEZjlv5p
ZU2R2NQ+sZYPOYwV7K3UgS/0X1VQImYChif7QFGOrnGeAUbMMINdtqPk6J0Ct2jM/NbiIbaqs1DM
g5lmU91vaKO6BxNQ5TOepvrDsBbY3YrnevbskKpH2lGGwkzivd3D1BOGyQ5F83rmXqfdJ3nuR5Cy
DmmV/NHIPODEkOIoBJTxe3DG+qPD1pxF+9SXMXVPfDRNZkIORJ+QpwaEx49JC5FneWFH0kXkPZva
pgxkIUMdDLLIdMGf95yVQr2bERc/TQEAuzL7maxw8oqxCstn18BQinGKrnGWephgXlKMCG4WYCyE
cR0Nj90BXi9FcnCD1X22Gf4kfiwxKLOgN/omhYPxmIJ4GB/F4uG3j2A+7A2kTN3fEdFgCu1331LA
UijXA3X2Qrvs9Aij6WqvVz0M5V6jAIuha9hH4heTJDGJhdq/z838Ogm3/S/GzmtJTiRa109EBN7c
ljdt1a2WuSE0mhHee55+f6zSDL37zJzYNxnpgCpIkjS/uWOpES/FbkIULWsfYS9/YqW52VjoyZ+9
SQcFqvvW2bHdi+L33kVJfPdiLTidKu5+NK53V0Z0s2aDO6iaVtVpRmGp1ULcmAv3WHXdd7wPDDjB
drBXymS6H/AqunNYPC4WAnGQ6i+p417BP0yMshdTOH34PjJrZ3UjAL6EY6BudP6mKSBRZHHFQkUb
mOy6ldapcqtiYyV2ewS6XgCK8yxAN3wMDpCZL07OppReoLmFdOxLaXUuqzyFtkvi+FhOrXns68r7
mnqvcJk6tfV/zna9g/POt9RbIDLKz8jot7mVBRd9DMatXqnNjpm6d+oBnh0tcKDgTtiSUnwmbx2E
e8cqWPRQzR0jwHtvtIandECjyCGFmAxmwmbwmmeKfV2DaiicW9Jm5H+2ayhi9Ww9WD5jR2+wwDG6
GUDPyvMOPga+29BDfU2j69syZd7oasCr6JvGda5jtk0ZffyZ5vo+D5Lpos7INyEU9azFwV/W4hAF
VecOEy1pjMzO+BAvwSKeY+ajdqeadfs89HgOt/HSc5PyyqB9riOGulWdHsvAwfYudXiMYMLOSsv8
o+tTRh5W9JakOjqHZvFkGaN9GPOI+fcS+O797HXw0Fot3jfdc+o0ySVkenBJfSfaGQUEANjY0dWy
zWc9MGBveCMtChOwAcQV63vxflDq51n3WVxjDYb2j8CZlp0EA2YvO9JQhYElmtbidQUC859A6dgv
6tE2xfOVVzVEUssvQWqMmdeyzIJfg4Ps+bIRoMz6XvcvSoXhFhyJbp94cKyDHjTWFAwTM06fY1ka
uUNQ+kxDLa6NOT0tTuNQO3x7N6JKs8WucqTNse/XmzwsM3UBmjlhCq+kQ3py1kAXeWZxBZFxGiYY
KcCVHjqze1Za/J9yM052elfl81Ywc+FC4LfAn+2dYcrhFMzuw5hqGkPBLnv02Jq7xE31NgM3+ozX
BmjD4kc4ROlnNccLxmv/dAufxi2rBM6yVFDPOjOdlAbleK52L8HEJwyAlafsfKmNBnjAoFJCBbCn
D1JgqnNMa5czFLP2ij90fs7iki577JxdbcXAQ9hSAARXzNsCxbTIKWzeC3tr0uXdDxqU3hqggNIB
rEoarofkiH8fs8B6SubwLUQKDvHRA66L5c5xRgjuC94IgPYOm73qgv5vqqC+Vf9iXtNe2yE71mPN
ZxJUYOIk/lFNIAm18Djr+uyE34q8NL4gIY8i5/hJTwLrlA7Kp5lFgIXeipu7uRgPxN/VzjjF3hiy
W7/z4tk7h5H1ELOVtk11ZJVaNUf4zwAxbl9dU5/utDR+HVVmqWEVIKMYQhleTJoqH12bpOF6QIHe
bgoQQVZ3B5sNb7BcpX0TjkinX93gaC/Adl2ksZWJiYBJP60tuPo87ZtdkdreEywA51GdXmcQfE8G
YAQ7D5pDFSdfSgYGyFdiodiXbKZKck71jDFfmQHQVHA57tyQ8ZORAn+xdnnQGduqLPoT7IjitTPr
5oTNp7WVpJ44DXjj2tqEjdLcM1zm/7SdvdPL4M/JVqZjEafzFeGPp34G7G26dvIYIOXyGDRazc4w
UphO76R7q7arYwkN3AhgZygJEnMZP29hargDUsFOyCZjgQvvPGZ7ZtGPBusc9OK7LHvsQsBiP3L7
FdOy9pwtmJlywdWFICzOpvMYLbjR2pjUM8CIcEGSSjDp0ZuiGP4+/idL8qV6trx29aUMuK9eC50O
h/CUUICejQ5yWqurYOcfJtVgYBi+xg1IAf9lbIL0EEDntVsDbtEwviBUjrohnnc3XQ3BCAluKDOZ
MLixg5L3or0hBZ2fQpIc/5jcJriAy7LmPYNVfolE5Y22KrhkJ4kmMytIsLD4e0NdgPZ1Wx0FoVI5
TgukkLEswKEeuHXQ4PXgbxJFW9YRyA3AYu3ZVfnmKPkuUQPnefrT7AdQzMuNa5YzSmzFJ9p4rc97
gSpK5jhnU3aSmpHTcmeQRQx+H98uJ5FaWqhOG9vJ0p38ygStaTZgET5bXP2OQaMeRWHE8baQ3Icz
GM6f3fL8RjNyTjlq1LIdLEEi91+iuCoHbGlhfCfJLKuOYano+M8svykH9xngunGSS8rP8ILHMKoG
xEn6au+V5Z9yXDoGcMyXx3h7wpIpeKncZ9fFWkija95Y6t0RqRU8mQB93LC/0hqg3bJDPU7puFf1
+ofggSUYgFF3Nfw61lORHMmqwcaMqHJS+ni32cum9w3nFarB9x7m4t5r8LpHxgFqY5s0L/Ls7cR9
HFj3Ocy1QbduDRF6ewzd2d4qLqnD9K8N0WxbHxrYYR0IdRPs5HHJ05BYqbls60pUWoEV6j77yt3G
K/r8gq+jB/pMoksAEYG2oRwrjVkU+oLJDBABmHPKjGbev4vK0Q6OFCCRXSO/3KJz2oOGsqOTXG9s
Gtaom13cJl/mUb/InbvdJailm8JKp53ca7krSVsw/281xFcWiLU8EzlCYpJ3aw6SlsBIcQxpuhCI
JqKPQ/dJHvytacqtWVuDlNSsfG4qMOw7uRXyI/W+5v60QaFvWUFnlGtVf7SLbQhyl7f7a+ZOPwO8
Mg4Ywlu0uhetyluYtuEhnyE6t/r0SV+6DvlsZ7HtHOdgBgmMHd9Ghc6JEm6DnpCV5MX/c+F3v0Gi
2F5BdtdD/Vbz9vRQk8lBmhj6TroA+b53yI2fbABZ46cULu/t5t7gFO/emnegio930GAbr4hgTc7N
wQhzbd7Hbvhd6TJ1v95hOsGL7rhQutfORe2fMkwsD/Jber96THFHPqDR2M/bJgvv2kFXgHks/dDy
WsuREvvPPK8rZ4QDwmQnLaGP0wNDGKYuS0PQR6SdTDjWa/NZKtjVTAVT3w5IsJ2kBY+dNZym3GJa
Uu1zZ8D4yF3Alf95XbtIz34IVtjLDeAKCyBlbXtzfO/qC4DRKOx6kbehe1u6ZWlJklzzClZ/lh7J
0mdn7zvVAGYlfXIChT5S6kuwvq3vmugtKuVz5Q0nrzG30hJuh2ArcFTe2oYNAukLmbA3RxS6z+sb
vrZlyZNksLRCte8PDSC9Y+hEBykzpbFLjfX4j01Q0vLUJHY7RtK36IdySX7IuzXbsrLt310PtnJs
8KfmOYArt0mBxxQpILfeBuG8fDh0D6JpoDNRnfQDPhTs0zMukCc+2DrGoM5jPrfPDmMD5od3OisW
s1psWqgTOaCUoe6u1oJVncfyOR/c7mCaM0OJRld3alCwdtMjMLNhg/cgzIIpX+wizXmod0FUPjpZ
9e7By1WlHdxepzUtmWszWduKVCmGtD312A9KY5SgXrpriekJ9CUzhvMkd19OUoBnnMCs0Ox6H1r9
Vt4SWO3kSvRd7uAaX3MLESWZt0y4Bu8h1X2zhUsRcsO6WEnPrINDDYkXfMOY6J+jHrg7MiZ7uccS
yGOPl+EJQrnMkaf0j3zSL15sZAd1Hq+JWSJQ5nUn6WQ0eu0Wzm6Jeu4uLILbF8Bo/4SUn53lhPLk
JUZP3y5sGDsa/pwH7wl7OfeGWfYT+8XH8+yQS4tYOwNVU50zx62/T29HbddPEO/Xu1hmDj1psnxm
Mjezdr4FXUhIJfACvoJLNhiJe8iPShX21qCcGOiijJq1v+mYyWALvG51nFznPAHMYT/3CD0SjeLI
3mY4ht1GV7dZVKQFBXtuunbrhOFSP9RGYhzk/PK7fDsaz63+OBt5e1BN41me6vpoJZZ33c/YmKLN
WBQo/UMh/z1BWzsORb79kr4N7JieljjSMH0A47/XMjuHnd/mwz2C7OYJaFp1EdbOEHXVhbbwqwyz
7PZ85Umsfcz6YPhA/4X3+MacvHpnQZBGFsMxcDgpeAlcevAdCoH7klsmT0aadaCy9mgBD/YLfEP+
6cylwtqjr0/y1qCX/n69CWupxKTK//9UjNVG2Ev38j7JSEF+jCRvY/E1LbFb5hxh+8GAFmEGGegq
nX1S8ViUKnLZ25BLojhs8qrdouxr/4bV3z6U8jvfjTJux5a5uwUWcMeGIPYYfOhl/MrmCEvX8pos
5vPzNpjM72itsJ4c9smpaMJQ3Uv1W9RfvqARYJAuSG/jOGmpMqJbgzVvmjO2HDSUIjVgYssgTP7O
GtxQkpJ+N5a9/fpyHmHi3I8Fum498QZ4+sFml2reotdbsAn1hys/xKwvuqurZ7nZMqiT2Hrv1zw2
gtC8DiCArJXl6mtyPVZi62NcC9bzfTg2yj93CHXQh9FnSseJhBvYIknLm8cdT5jGL+W3Hz+XWrGJ
lEF9N4yUR3hrefOPAKL9WZprpKsOoOnlGYRdh+SGtJR/j8rRt64KUE5zcst095EKEsAUWadwHzgh
QvCQ0rVgnQNKgQRrPUkO/s9Bq/Pz7dcvLflG9ljfmdt45taYJdfT8479k3/eO4ndakn0Y1oOup31
Xa2PF/h4lKKxsdHar9qM1Kz0K+voQY79t7y1ipTextkSXQN5HmtSYnLcf5713XRGakvFD5f6t7wP
Z/1wpWDp8DGaq7sQRt/yiuPhzF5FNd/mqvLCS8BSCuRMaERM3pdltjVY8+YMT1Dod9SpWoPorZJ0
t3Lyteq7Eon6ZgBCiC34W4uWl2V94z+8VOsLtL5okrceJkf8Z96Hw/7t9LfXdc4Xcn8Rg/Ybdy4O
bQxrl7GwfLjW4DaTXdPv1ir+rfqHvNt8Yjnt7Qpyng91blcYEu9OU4ZfaueFW+kaZA4qsfUbLX3I
mpTYOiBbK3/I+5CUen6PYED/U6uRREgKGyIfLyd77wxvpQnfopIr6ZmlbKbVWZUddK94Wbt3wFTQ
xte0Mi80cklLz89YKGBFycos97Z05AdWO2+le2D1H0nWBmXg33S1W6dhq6whSO9SlDMkTMTfdvIk
JVi7W0lKU3Bk0r/WWZvBmvehCa2nGYMmZcnChek1qLO56xw9nbcy/00AGLBclIyvQTtEh9sbLzdl
DW7d6pqW2/WfSSlYX11JBiyk/O6+Jf3hDJI3ZwnYCS3hNVo7+9vA+lYuz2c9ssGrhMlbdrZYGDGW
FZJ3M8e1mhwrgQwM1qTEPtSTTnTNe/fHpeTDIYNXKfvZuAcV+FRDpcA1QGqwUm5oIDmWD1eJI177
Il2XnyVZdpI7UyZ9np1m1dk0mWOd5AmvT/T27r9bzHw3VFirSkweflT0rOjdKt0WuXIH0RMjjpBJ
0dHKHmavZDsGNRdtepBX9LZOKS1gnPW4+Sov8u9VrVoN9lhns3XSsDmY59k5QSIYljikNQnqht3K
zZr2rUBB/yy0NuWiO+zMFgZkdMjryoela8HR1P2rcLYtNgAiFe0auavyXOoMKpNeFa9lDM9E+OT6
8oDnFtGd9rae+eH2y01994huU9fbXZc5i0Rvr3nE5uTsmdNe7rJcdg3kB6xJubEf8m6zOin5SOZc
a0rx+pf0MNS3NtZ6G2wMsYoLcv+tK+LxaCAEuNdhzJKEeoYAaXHGZ5JSS2fvzHCQ6VlKPQ+Yp54k
eDfVwUukZUdtOYea1Nl9GdTtRmrNXTaelLk0d2qfAdIbhmLTRLzqEniZa25tD4CnBqboLk3cgxqF
Vr5HMgjDZWb2e1YlQQ1PzrnRg+YRThZ7zYjGQjzPHNyLYvUu9cfXBdH+KYCU8gn+Tb1DNW5ElYOk
5GUIHmUJ2xP1iApEbFfpp9hzUBY0u/spRgvBAbZw0NnbP3qWPz+lVfMTvuOpN7XybcxNXLVS/3te
MiSv8YG/+IEKUjxrXntvtn54rNazs+sHbDhoLeo4w7AJmrr+Us9gepmSl591NbW3KOoAr4qQ7VKL
xRbAZCl5zq0K/SZV3VVIBKMMVYLjxoixehiXEpaSMBMYcBQIE+3YFHb5ME9J9SAxCbKicNA9y3OE
hVmEt4o42JUV8kP+NHwz2Tw7tuoi5ZeplYEdCUocu2UBeOP6zNziIkb1WoXwafgYiaooGO7arAAT
5LUD8+GmcC8gNdhe81hsb1H9mvopehqWAKJL9OSryXdkNZWzZJUZJt3oLqLKVSB8Zljs1jjBU4Ma
9pPKTuhTqmjadhrHgBkEBbHtAa1Kbe5ljqUoHrKbaRi6By3pvMd5CeoM2J5N24JdTY21INSzdKuV
Dq5oA7sz5oTZ3Djq6ML4f01JND/cUqA5UP51aHPr8VVkeY+ozETbKmw36J4ae0ezzN00NTkab4Dp
C0MzL7YD1BlYq7bTbT1pN1jBI4OBA3jpheVdBdXurlmCNUn7PCYFa6gD0kY23LRSv+SzmRpbzTS0
iwTFFPydWfSVsp08WO5emLLYjKjBa+8DGHXtsf+WDPlXg610cOHQ/Xm3TPjMIBNBKxQVKjH9/Bfb
nV/CPNG/TU0CWgFBnNdgzIBdo4P1OGvsJVtTYl0rN+8veh+3pzSNiwcegQblv1U/NaNC48pS8141
+tca1aB7N0oeB7tqoL4q9ae4Z+PIQexxL0kpYCv0M/Lr+b4eNz3GHZtpqR5rKaZ8MViu5Th2sMly
FGi39Bm7dwdb+Xcnnc2rnKpuTO3B8cIT5DCcOjNk0Q58cKrd+gvaIPkVhnNyO29tzO1j07X7XEXW
ZutjsdwH2QtGhTOL9kXDXNk2rxAtmk9wz/sHlo7PksJot/2EaR1kqGxErGmpIXmOUX48KHFfVRc9
LlwDAWpD+2HFYokqMOju0E/r7+qBZeUyRe1EChyULM7IYCag2bgVuqm0R8Q2ta0k5fZkqbp8qhww
Ycv9sccRoEu1DPTioz3+uv2dNMn9o13UcM6W+4fgNIi8bPLwp6fNjIOJcopEJaiCGYb7mpbWNrZI
SL7LlGIp6SB37IZHgDMg8AJ0rlmr/4F+KJ2SXn+t6yA89fYQoPEeVt/L8iDl8RDWh1RHtamaFYcF
a8XFLZz1wHMTRMFdtwRDgu6Ja/jHdwV9n2In8xb4dryHwhBfyzHDw3AJJCZ5JrPsAlIAimqxFjX4
Df5HRTnkVns9uhsxB/y/HJK6A/gKVTt+PE3bFYjcPo8Ppcpq4PbDr5PacpGpKPXmLm0XHgXbjqbV
woBFkfI+WoIcgYl7SU6+j2Jh5A+Q19WYxfWluFRRLt+slSSGg96VD1/HPjIHxy6rKmFZeXhiTIpy
cd4soPgoS0nph0MlKRduUR09OQiB3w6Vq707ItPNfVcC0PhYsPyqqYwhOz7Phf01xZ4U5NLsptd2
qtKrO0YATjSUN7uMfUaV3Yp9UoTai1qGw52r13/koaa+DHahvuhh/dDRwT6wNw3TBdFBvn69gf6X
U7f61QZa8uZmnIrNnPI+Rc3gLaqUL/CRg0cpNMvg3i9i+0nKQArvUwh1n/Kl5li/JYNmvmp+VHzW
krNU4ZuTvahNA/3yIazT6a4PtPR+XALE/fRhYyY1UbuZN/TZoPGWpNSBaMpGju/+pSYD7qUua5cw
l9K3zKvR0daMditJo2+Gk4Fr6q40LRTxN7bV9Z8wvUK6yBr1fQSh8q3psUVQ4esdF37lG1Cwcmdn
vnkascx8Ku3xFQhN980qf8xu436xFLe9ZGWEdJKtd9+aGSCF6lj5EyI6aOmG/a/AsdtvQLb03Rzj
Im43/qsG+AwN23YA70ksDtv9jDUsfOG/s6BF/i78kKdbDqjYbL4rB6/e49dWojDnFK+ZYtmXJu0m
NLf74lWHMf0J6/eNFCrA2F5BYHyByaveS5btN+wvuEN5lOSImsRZ86ZkK8k6ds2nmV06SckZu0G9
V9F602FEX4NpBpdQWKFxrdGKgRZd+6iw2fk9i+5xtwOLh6wn0rL7yh+ci5T0re/tTW2waHe4ncw+
PQ+CMdFbr1b9Fo5PdJGkE6k2MIWov0rSxogIH0jdv5PkrEw/XL75D5Ka+uyJ/jp/MmLwPf4YnMJo
UJ7TrFXvIx8acehjVzXk1RNAnz2yE/1z6bWfk7hVr4AVhmddb3lVYlTlq8S9kwqSjy7ioVTq7EGy
JDBROYpsCAx1p2O4WuAem9nBs1SPoaM95eZz0xQHt3MrDAvrPTLm5dWenOIadZDlFrHg8qqoBE1X
ucjMqtMu9nDR0u2oeQw1ByvwyXpFISz9plqVt0c3szxJEo4OkHq9eCvNEUlKowdLsFTT+snfoOkH
qiYfcVdWW4DiVfoNFHV2hI7vHHT2Pr7ZlnHNXcV6McPMuS8TC4DFUq2d1L8m0JJnPm3aPcM6DTci
Yu4SzFrqb1nBa8Dv/p23VpGYpbR/Vb2uHf/teL0FANPZ8WM9zs3DqFTApQsX6TtQXSZfor9y1f9s
joP91jgj+kC5XtxloWGjbFylIOKG+Utfuc9SdTTSuzoyvK91k6s7t46t+7T0MGCpa9RS0IX9DB3p
p4L41T4uti6woTu15KVyx/hHpwEQswy3efTMLrgotpMcozRUX1BVqTdyemf+qpZe87Nj3wgYkRmj
wzgZJ9ZsS1R3S+vZs9Ec53V3ELbU8k2S1QXKuGhU3ZX0qXd2Ge56X48vNeLkvwtudaS4XHPhkQB+
RsZ/p86BGu+kPAT3eCdnix2XTLuCTlg55vmWlGLd05LxwKsd3WoGmv5smYl1VO0B7vZ6Cssxrzbw
8osTWso+1QodW6rBOVngfc943TR3mmE6BzvJpqcJH5dd36rNZ95GFeiP63xn7PyMNo/yq/Fe3SFh
SDoW1uH5xW4L8yecRMQiTfp5Wh8vbZY4kFSCeV9XVf0Q6219Mo1quERua+Hu65fYEnQO+liAVen4
YGbqJbJYfu9/i4PxcxKZyl8KSMvbhbJcQyqusP6c0uFHqCjOV81uMtSOtfkltNEGZ4gSPEKhdo/Z
IiquKn567dPYOrIckD66UIHAODcW62d0ZLY/h9/ogL9DPlT+1AN8kEEnMcJmEJ4ErvlXhjKy3vWv
wYtlNO2nvgOzjE5x8+q1zAm7vtIewW10wHNwWIJ35exYXPP9k64beFCNziJpoKbZdda67Coxx6nZ
AkQC4b5LkHXBv+aT5gzea556X7UpVu7N3vO4B8j31mFaXyTZGSjP5U7cnfW4R5hKY1x27kqgbkXj
ep8DCOmbagjV+74q/c9RPX/TrUB/kNS8IMAd3XqUqp7mXCPN8p8kFfbBsU3L9JNZ6P5nf2YvsbCa
l9JwnM/+cfQz51vMp/LYjmp7dNoh+F7ox3qo7e8liCwsc6r6NARD8RWbu21vRe4n5pF3mDwUD7Wv
IJ4fQN7o+lDb3PKWgqhgxxln3YXJMh4RO5p4iRBeMyLjL7E7tBBTC52g+7xWaIza2FV2Zx0GLAUf
uiWgYUy7Bm/knSSlgA3b4qGZcdvCsvoK2IkrB10FugHD0Q1rd8WDsQQ2UrxXVzHuc6eaP7EK8LUr
o+n7FC1AjxY+BzpQSO6l+td4HqbvYx1Z23HJj5b8/13fRXJpre+7PucBnrZtAhfBt7/Pv+b/1/n/
d325rl4NMLc9c2/mVrwdmLA/l8NUP+uOqR/tJQ+5jPpZCnImv7c8qYJQZPNcLnkfjuXLiZyV4h1j
nW+iBNbCtvSqRj3QMrLfeSr20V5uHtZqUjjGnrepa/gGQfmoZK0FYRLO16jVQ7B3eNd3PTo2u2zU
ikcJRpPnVfRv+kZrqr0eJupdUEHEo5OSBArt6l27BJK0DQXS/S2dVbue6Rpaj3+XSv6alCMkD227
ax4BaFuzbmda0ymd3jy6jyW360eP/QeKZN63BD4TjarMz54Pl1QfnU+T3Xs/DAToWC30hkfLdTEc
TdBbKVI1YvcVNjHE43NTKgdD9+YvKDIMx46ziuDpG7Sss1wjzIDz9VVr3eOE7T34ncZG13JuzCse
de7aZ3AjFq4DhnHQm3a86HWIZvc/Djs3cx0rLCDnMvmSAgl6tLr3LiArmOi9czZTs0Rcp/WfMydR
nhGI7nb6ycNGLJlnNF0MtGMQIXfMDUMQeDHxWB+VKuuPTP6QxTd+VWb7HYmR4UsU4wSfdG3/GDW9
dlLjNjv7Y2o+hIGOJ4ZSzm9pmP4CdJj94uAQO/iLYpqoY2H9+4yfzNEYu+ChKprmuVgCQ2V4GBbI
JS4VDH2hIjVANqy2fNBSePFIJqv7wSu6B6kv1TB42mMaOWGAhjhNsniyA5nHS7ZPngPEOvb4UqZP
iA5hEGFhjGZ06njAB61+sIIuOVZQa+6TDFKFMZrzneOCLIYdb1+dbIjOBVLGV8+MrDPLHsXFm+bh
klXjeFbUqLxmRoGxj99Hd0njI/E0OO5dUk54vdYskkRd4h/itlVxYFDrg+sVI0RXRJcRgOqf2J8o
92nsdM8+ak/oBoMdpMcBDVT1/cvcYfWDufP4GlnII3fmpu9CFqWCQv3csAe9DUfVeBtdFy1vdE+/
4D3Tb6poGu99fKiQoM7TXTWFEUpY6MfxbYLw4afzH0nj7n38yL6ye92gaxMtXPs5egFL+iuy1fkP
JTH+YOEXerkVsFAeuPoha/k4+4N57JczuDH+HeDASiweRiZU9oRIJxCTPwpwiXpn/vDAGjAFzIYr
2qjjU504+qLGPyO6Vt971tQhhcwbwMyoPGWNhpAM4n3jQ4xaC4Py8ZSbSvTqK57z4GiwacUIPjR7
KHeWP5z6dJi+mjZzJ00LXt2CN0Wb8gLZAHX8GgEA3Afl0J/kKD1OzrUxaJfc0YYda4nFBUZQzFR1
QQZbHoYcfru5ZZkTgohSRWLvMu2lRDI/lqzVx0z0CbnAeh7JqyoXHhobeNsMx8AHq2yxcmyV7q3D
wPIy+mqGfAW3JENvm3XLAabHkkTRzttPbYHP5ZLUzQnSkmkVZ0n6aa1tYCfGG0weIMnZDpOCJdDz
EL+n0pzK6+glFQ4WxCRY60hM8nAap3ajA1EactBY/4fjZgSjSgjq/+vcknx3aQcfgTMjoc27vPUQ
uf4YlfMlS782Uxi+0uf6myJ2rLPuw63oc+NF9Rz/aAyhsp1zHrPjFfGTXRUnSclBpuG9tF3m3VuW
ckK6aH7wugZKYZu3X/rRqTbG4AQ/2kB5hVDk/Wlq2iF36Q7QAd8GWq5HVECUt8viXyxmPKIOEv9R
RXXMZ6dpvy5299vE6sp71rmvKiLu9xAFqvtcq8IDcqbzJjHV6n4tkFIGWL/rmVjyFK2zVbs3IDI4
Ny9nkEOk4prs7dHZOEPNnuU/F/lwamVM4Avp/lsKRhXBzOUi6wkkmQ7qic2v+LJzB8W568YAAyKs
Q3F8UfoQConuPJkoOT6l9tL7agUIAzN0b3kwfbFUSt2Tw1LBvaNiXBKrSP3fkkseTt3DfbQEkgcE
U9vji8YuyFK6Fkg9yatqNTuYA64AkmxtI99HyMLsunhieb+q/4ggLniFWn/Tggn6W19Ob07JpL2e
Gv8ln/N+B1Ssf9a7GDVMZ8weXQNRlRgRt/vJ6odTAaoWBccIzD62VWcr9dAEWXrxwVGjhzxVq0PG
XPdJRWuXFQNWr1OrVlhYL7LP/Lpwy5q3+yWxUUCxZtP8jqfoV79J7Z+l5V9UFjIDlHDgNSV1wlD6
c1G2NvJ9LDKwodH9Gifvzs/z4qfRxD8Uk1VqeksA9KCGLKvHDctEasFC0jObs+GzXw8NmuZMIKR0
dMLyGmZQAaU0x8Lzzu/nZiOlcRpmeF6iKSelU2unD7Vifk+WM7HjkT+mdfUiZbHpsuaE0BJj8uix
bFXlIcZJiHhgzdGjxCRQs+DbrKvVec2SGG6o4S7Gx+d21FqqOplzjNmI2kie04TITboNvFPEQbdr
vfU66pDdN2ZhX/xZp+4c40oFE+llTLySLSKfzRMt1a6e22lXFR4VnPVIO6YzUjFSIMHoohq0VZY6
taJM1WE9RvOVn+Vcomz3z2neVbGcGA6ZnHw9W49Nx7Z3pnJ3O68U+2nMJd7VnG1F2WKHZe4M24MI
tpxeGWoogjBY3x0oBbdLyg8MM9U/eKb5dssz5BesF5+8hCboO516bsJ296//aa39+7zan1mAbsPt
Nyx3QWLvfuzy426/SUpuF+3K7DFG2BWq+NFqXfVaLNWkgm/WLPNIVEokmOT2S9R0O6Qbhj88doTu
lW44MNrATm1s7pskqrY1BhZBBNUsaPIfVtFMaOiBaezVsx3689Hxur+A5U67FGFFNfrZ6wnWkaaN
H4WHPpg3dOcwbf+sM987MGa6ukiYRpUe7TR7WqRsvZ+2gkV23G2Umo4coVkTOXzXY42xwd3KrZM3
5pknSHifzab3Nj2vHboe02vtV4CLu89aMHIyaH4oYicPvdrcOTH8ywrUEws6+5TVrcLUf4TFcKew
6zkVWCJOSDCUy4ZfobDpkMD3PcEjZprqJddI0Z7rNlGe1Jgpb4mf0VPlX03GItjLLVnD2EOTSpP7
W56GictmLobsvB4VsJK3y2okl/BNVZ6kAA7aj3aGcVW1PVTO+aWpXprUHJ4GBkKtU6OFnjMlH2Yg
I4iXxfyQ4LNSYrKCQw62B1XnoOzQjpsRqqnpgTe00odeG3EAW4Ip9Z/rAR5/VlydYLBA/RMUrBZv
4ZiNB71Aa0zychQYjjMuayyY/p3XzQwkkDTVjxUueoVr+Y/ZEiBH4ZVO9dTayDWlLbo4I2OYp3kJ
otQoT+7kTBtJ0oMYTzFqFBCGmlvWmt/Y5pfIao2LZLlKpaNLNs7YhTbFXvIkMHRfZ5sIzUap8q4A
xTxjam4XlmxLL9jfnYr8LBeWPD8cNrbXGrt2qtmxXn6kFEaJml8tGwHCJctiWf3BcZTdEITxc1Hu
CwjBT62mRc/smf8ao8o/D5pxjxB5ejdiVvUkgTuj9Y+slXVY89KpzzFxQ5k/UZVYgdLoG3hed5fE
SqwnFvut27FdZO/nwsf9KGybbZ67TNr8FI+h2Srd4y2NQ1J1qIvU3ILzpTwsLf26DJ7jxn2cPUYH
/VyxV1R15pPnJcqjFV2DJWFE8e9gtOpvHauWl8lMl2khfB/c/wBmrPXGBJWjdKbrlRM5amHjXRE9
YXjXPZTFtLu1qLmMArDG7QZV5OaxqLPg2WSR7FmPi5fSD8arVJOAIZm+wRaoPElS6mqorO+sCuS4
HCV5MCpSKAnJPXO4ceupgfeU5ob3hC73fDGM7nvg16iELPm6k/U4ScUbP3Zh/ks1FDDP7NyH91KD
kd+T+j9svceSq0wXbftERGCSBLoCeZXb5atDlMV7l/D0Z6D/xv1O43QUKl9CkKxca84xE8M6Jwvn
XzUn/UGLPHmPWdS5J0Gs2RqxS5aBWpz76xeMHrinXjOcuX54/QLAFHHb5BSMJG9okGPjnlGyZflj
wvqbjfblv++N6Z0SZtY5+9xs0p07o5gAZxk/1LghAuJZsq3lQEbznb4Jd5ZnQQ6H3/IA6jl5EH2H
N9TK6B8o+qGulRMqtGaZXB+oXRbSskjzNBdFtVFHxOFphIWEK6kvBDz8/z1bP4Sv91r2ZPmRreGh
v1ujVULCoU/XZ8Q1F8yvT/3qEhpWCeP12fVhugol1wc2tQgnr58EXTvsPZOJt0oBvlTzU/w/4dWq
89Ypu9s33Vxos/TsYlfjw38P1MhYHa4fF1fXwyiKV7Eaj4bVSdOu/wLZRDiP5NV/ZDeA3aBB0hSA
u3u6PphNrxYCjtqVv/H/PzVz7zvJTBgYXQn28frlcVxwiF6fpmBnQP5nKWMOwPkM7aDs/e+IuTMR
JBmckdSVjBCvR/F/Xwb2cl67MnvYJ8Qd4DDDviC22mxpWOyG33kQPyG0iLxq9or4r8A2HiNyHU/V
ML45HNZzQhzYrjfERzwLb6tWVW3Gr6m8MytOsb2+3v+O9vXZ9R1ghhVvRcSx0khJO+uDGbRZJA49
QW0naVX1UbJJyJq03Wj6sJ+EfM551batcOhj6tB5hzkFjJaa3AVIv2h2kLaYmFdTWrkqrp31zbo+
K4A2bBuwINx3R+PUQbaIGsmgy6oh8WW5uvxfBwaLMsdNeh0IRcfwNa0I6ffTcGti+1sUsba17Es1
terUxXL634MlEnUKzfXIFfNHYZjNCctvc/LKBuj49WnpeqOxvT69Rq9en10fMidsUDt50DBW7Xy1
xrHUVoNBh6Lj/3li1Z5THpMCEMDqEV1f5vXh+oL/+3AoLMgyBrmZ4ephWlaN4vVwVFfP6fVpv9Dw
KgtnDv57Z67n6X8fXp95xkS8FQZeFu8KTiAP1ir7++/BHkS8H4R9zlbt/fU8uD4k64cTI47dknSX
66fq0CbcIXKpRq6xBuM10UBqI+/vWFX/cqNrSR+1Sjxgq2vsf0+dwZyOGZAvTPIc05UP0QhiDK4P
1w/TBAqxkWh/LSXldCYYst8snTOSiqKl6uy4VWAR09VXat5EBdG6MfnUge427GJMPdzT+/nxcvVk
1CtYl3qE3NiKwDms9DOj861ZjPhGs5uiauINjDIGpUsdXyRamJsoHHzm7d1mmovbwuAWUXqNHXhQ
Vs960/ssGTUjdDqLdTMcwQ2sW9tFf8B9bx6WiQQh6ZJJ67z2bV/uBEMYVOzDSBZLF+2SniBKksC1
sWA+gkww4IbLopHeCdOQ/mzM2jbUemJhRnMH+x883fJsifxY1jX9OyKJkk68N1NDZuGc78AvJVsb
o1/VD5c4avUNN0ecyXFVBR2GjHi4AH5FT5Iy0tV0Rq9RSlMFL5UPlC3ZTc2aEd1bqHBpUTCc9pfa
nMg3drugBlHRufQaR/XXORwYd/SISuHnl9G7RHOW+gkBW2GZ6nBNiShNDNrVow741iL/fCY0sxn/
0hBHto6SyleL7e5DWDda3R96M+YgwKFLhORIixiveDcJdDHTi+eurUuCIKnHuh+HW/e6thgG7BhH
Hstsb2kzRmANvf8waXsqisVn/vhB8Rxv3Rn/fq3JDDYRMh13ofYUeHNc8GjIN3nhUenNh8x9UCCQ
Dkw89QtiWtIzXBIY9JI3usali2d+iAAGu5Grk7U1CJhTuJ5i7a8PyZZp1c16Bpmp7G/yePm1+aJf
dtwoGzbZmhPeVubw3RTQkUwuUd+YRsKa5ol5Y+yQmKOnIqAheqmyjgRciU8MB3eQ006wBKbwJdNz
X/YrUgTW8kaZ/WvI/SKA8rohl5l80IIRjsvfko2XwIRYRh9VzgzRy74ZGm1XRF34MENcXxr3q85J
1Yv06HMetV3vshGcjDFYC8BRWvEZrdzO9uIfDQ7rplJkExtqefMaGhY0IA3t1yEiEa6RlRwtg06e
l+oPEBdc35rzIIzHp9lwdwThIh+JkWJpQmfayg5Jy76zxhh2S6OGYI7zeqe5L7FWlhs7LcJtm5f0
Z8ZyZ0utuiwxv3Dq6QwmhnEXqbQHTTkfB/2TnX/se7Mzbof2scuIam3J66Kfv5Ve/W70I3gWAEmu
RehxP76gyLWAHaWxT4pnsaEaNPwF/urGIzB108+q2KROfLCFpm9GkF0yFS+AxBqBSBLMV0591OhB
mZK+4kIM1Y3hYFiRzdfm18gbP8OoaYE6VT/p8raYGfC1PP5GnFsEnflMhOLziF6SqQu01OnsgUxd
Zxu9GtyAXpuaB4eWGSJgGZp/tG9AmMj3dLJvK8XQPvcuwuTbCmO6sXSqf9b0dDuSOtzX3SVcBgJk
y3lPPK8kXbaMD/MXydn0q5+ycvgwBgLl9X6+FymV/7CsuN6KRiDR6Az6BCt0CWRyQDMM2DDinPDb
agAIln6OHKRNWxMKrFnasVYUWbEwGr/fc+z1IHdo+BMpcLbqXVvY4QPZhv2W0U7qq8Z5lqoIrHJg
IdDA0Ob5Gxn3eWB4DLy7tk82XVe8ohfF5Nizh1ZZQl4S6k3ZEiS85sSijFbbTstfgPk/gE5zN93r
KCHQNUmG7346uon5U2nZT5GY311jERbYQubX2UPR4d6X0zDv3IJhQWKgZXdzdETxHL0ZdEFVAexv
mqtHPW1um7VRVc7rIPbX6hyiFyb+4RipbDeKDdy7dqs0udqd67sxTjdJJemWrELdJlLHyuCmUKAR
ksD7YL2wasrIT41jWyR3DkKMTZ1Xt0VW/RWWc2wa+dklbLyUuI/dvAiEnh8QqtAPCnvyWqYQX707
nXrSzCJQ1UGDAn07WClEnmnMAqmRRm9q/bzR7FIFoaV9u5CN4nBEiJ5YW0GolNk7cj+r9omYN8bQ
hdjTBdjbC53MuHwulb4TpHrv3FiiH0azkticZlr15ulVehr9KHZXhti/0Yqhjecv89LnAfyZp7hd
vislX81qfhilbxay2clI3SygOTMJea4jf9KQ8qYCY+1WHZzBymSiJrpjFobItOV+SrTATci6f5+T
+sOL8idZDxcl0TTq00vc54cODU6mOCfSvtuBZANNM15iwIEI2gCjtbkdZDU7cK0NrJbrE6q8nR+a
rppo4s4w4+BDAw0guyKyP+ZefZBNXWycXHvuXEA2fWK+d0X2PYHTsxr1jr/sF9kuulhrv4zJcRDF
04yN3M/16l89AC9P4DCNGYpqjsejIERsXzEGQPNn0Tvqlj0DSGBq3TEahgcyjcgQdOmPT73z24kO
NAV3WDK2iXovBchfAMobTUxEXuol2Kb8YvblQwaaZ2Msk70VnrdX0ju+Fx2APmhDx0rZPbz9DLH8
jDwiJkeTNPYzoRjVLb5hJHwO2HSTK7IO6ezQFe7tb73oL5k+vQ38U2z9XhNEGJA+8xev1c6sfI+I
y+rNMDgc+ujWIJm+ss19n04HVYW77tBN5a7jsLBIsPNndqg2zPYS6v8JFLBT3yZ0qQ49eWp6R7CY
8i5ZBetzsDLmKeVuSrh6Jzf8zXMilDP0aaVqX+XQX0yvvx/c3CfP4aHuow+7YN+IhYzohil/d/DU
wyetRp/RDCkPgujPhXODiQDY+JKyoTUmKhq1dS0dgfGwF+wzjh675aq4JXq0pQ5IdHpVXC7Dq+xp
Ki+5qzZweO7yVHWbxoEIqAsER1YRPVUy/6171W6KPp+CxhtIjMR02Mb6cdS9f45FETnHkLPLaDxb
HVV2PYQfQ891twzmTgLzdrrxxqJ7BzklC0DcSS1nGtqEoETRToHcfYVBiNApooVm0TtsR4uD7HAY
iTxZWNCNIhhMx8Pw77qbMZ2KoHjsChhRY6bpO9OC2dC1yT8C4PsQtj03OCrJB+9HV8NwMQCRsRuz
D27YP2liBrvpDR+ihzQ+awm6l+Gj7bxdNIIU7RIyir3MC3JaBC0DjhxhfFDqGhcPRVgjUr+J6AgM
ul7Qsc4OxTK6R0ImX50EeA938GGsf4ye2nieuDwr+DppchFaRcLcBEMx5XRpkn8Gy0+AOwlVE/k9
S9JcoqT6I2Q03ghjYKxkPYedS1BJ+WVArnOXFpeEQSJYmLjkc5Y3Q9ScJcVi1Je3o8fQkHwRUFc3
GIheqLVfXIYWvh2tWRGm+p5tdgCZO6pb1+NWI+cgc4c1YZC7uSRAKu3gqDavmdlwdUy+bBf9zh4L
RTGeZxvhUoPJHN1GlPyN9LP7s12thCxbwXtT07NdTVvDtBWFFaEZiQPbQQ732qTqY6Jl91ZEQU4m
bWna5d6iM9U0y0RBG497TNpWJ4uAhtCzjKMv+FawUzM0e7HRcAVw0mh/NP0+kyo7htJSJAP3TCtv
ixqMGYh7sclR2x4WO2qDDiKmN6V+utg37eChTR1+be1E1PIlIZi1pAkN8BHtXVZvsTLep6MQO71s
3oEsnIZygfhcrYjmj0YQXK08A7N+FT/XwqESQgPl0iTYNHpE3VklYCaRoJfuHtGSTTSkM/mpxNwj
Z1wh9mc6gIAcp5nMdmnuhDU/mbq8NClXYMwRzgShEkwlf20nHIO8hzhcbGND7hOpPhZ1QjnznKNI
3ZAL0mwLg+NElPgtTgxkIwv7dYlXqZ/XFrz9qkHmW7VtPvSQN7M7a8ZOEni08WztUVRiNwK4XRep
agMHFSvUjIB6v9LlSP/IWNg06ww68H2MrS9TavMuNEdgyVhIIRqyPc1z8HZUhLbH2V9peAcoTIhN
jPGvUOP3SQwjKbP+LNmXG6lo99tQk1g3aSHa4AVN/SFxdROqnBNkpJxuNI+zxLHNTxouv2Qo1+cx
Y2ptMrifiSrKTOMfwL4iQCqDgdIyAj2r7PUHtgk94sA0Gey72V7YcGkNpQ6OMbrUAWntg5rroKf0
b6nRgKPuz1rC2Va1YtPl9XOal9iR5AkwZrBU1M9T75HqS5NiI/N4P5E4DrVzuZVI2GvxMxved10s
aYCQreY0HR6ccnp3uukbkuhhmWdfmsZHpRIbWvIEohfzRahaGz7JVPrMQfRaPI6Z8zB0LraMtLgZ
3YEBSqMzyPbeU7sn0b6wnsL+3yB0UN0wREkQI3FHd8JAxeVNbouLMCSXbtST58Qco9Wdu5pdx1iV
UxAn+j2BI8/mSCqmN5S7KJ7/xaE9ogV0HhioEOCShjCblzfX++dKDZGIubL4il75fZ9SYFNggq+L
gtSsghmKLTHnm7EdmDfEe60ub8r8GWyex7AzPHBO+m0dW1uVGuzERoNvNZNyq5nS8t1TFwHspOmH
doFscG9Ac1I626nR37Q8Z9QymPtQwdxTIWF4ORi0xhn8aOy/4wbpvW0dqS+6MqfAmJyNTVXJ7mu6
07MjlbQNdTgnpSrxfKMaJX+GPITc0/wQbW7ZWIbvuunP7MRvMXPKeR4KXxthA6aeOR+d+bUSSb4N
zX0uGEiX+FDxoEZbSQ5MJYa3rIzWDjU7/zDlXfNk63NDYFbSGnRayavT9ikm0llmz0px97ZJ9d7V
EyXHKHvGhB3j4ZiQaM/xYCj/1CEZGVlc3/ZRvLMIEtl5szrXmfmVaxh24xTy+8obavpvFEnPDMSr
nYZGZdNwxW89zWFv6HEpTVN3W847DwrwPNNuR8/VBGEWQWersAU2OBFyplpph/cvD+mFJMlPFeYX
3dGAmqc1yUKhzegp6Q4xgI0NoiVn01bmz2SBncqfDemUJG4ZH46hHZxF0T/xUPNY9U9VgTqF1/0D
b+aTinraNWZ8u4AchuybZT5psFAIlrs2JsL1XnE35VLEcFh+IolB+j3+kW95G3pELCesUQZB58Xo
vHiGOs8tMBI4c2TJW+3d2IrPkjcLJMpDknnmXlsjl+N6vuS2DvU9KYddkrBP06n963p64RpFBoKo
fl0O5baN5j0/xxR8iADfxkdihZ4zw9QCErD2LxhJw83UhKiHfjz12rjWK73tJ6cYqDYRptoLijOi
q7FOnPPMY5vKEhVaFLxcm4hs6fU2LfKad12aH42BlqpAM0HD9l/FwduUk/Wg5RktQ2G9jcwtjWga
A9J/Vp6KF11iWzxFizwYOQW6iAjlY3WiAoC0xx7WNWG3NoOF0BiSMA2rey+OHupfFt6Qyc+Es1LF
40Mu2KnJFj9NOhGLIvS3uCWoYTYr8qCmJwCk+Q4N133qjBfGChj9tPxW5FEfsAm8TCu5dbYejc+o
dD+doXvpdE7MzH4h++LRlGUgInIKiQCGAk6Q7HzqWq4WbF0oxA+dpb8Nvf2lOSN9ZZRunUV2XarT
jEm5/ztLYuGYGI/NcJs1cMBZAJDBrfBm4z1cN6+uFl0WSIUgtS+ZKRcad9133ahd42gvOZHEGye2
Jn+qKLx1GzVDyNlCFTOUlYdVXOgbW+SnKuy/SoGFIh4WoJTIn9rh0cnF2Spk55vaQE1VIr/XAVSr
VNMCsebzDp6xxQpOFH1afcdFfABccWqTeKdn9k/stvSpWqaAJKkSpZjszbm+zSSBom2TH+uRyNRB
r7eowj8zo0MuapLQbSfbNGPwnPbo38IScLC95V84D/Gdk5SIhKdLqRnwnaQRbzA9hpP1L+yxUITh
31JqTyZRQkpW8ZOWfcBMLO3F9LVIR401mbcz7LHA6o1vZ+iPppc8VhOTdRyAP324Huw4/5iN8TUr
8VWTtgD9quI1J9PtnE03VYo8L4w+KSE+CVaNN0417ux6/hjq1ZencyPXCg9F4FLBHjdR21Gbr51K
tWeKFwfWTGtWT0wC4E26CfGHZ5NIkXXlpciJU6rsf4U7CSbo2vsSTRe9ASHtlTcmS7hw3H1fVa5f
TEDuyn6bTMlbkrfC/2vs+tu28q+wrtFamtVDAa2xdwoWF9mStmT34PHOSzltQ/LjUTnh1TbqMz6j
R1MbEafj/MVlcZgnsIQx2aBpqtPUG8qRsxHN+SKsQGemCoMrwgtSTr7u94tKSUpMst0SOWcclJ9S
NB/5styNcL4Yq8kbrpBXmUFr04bAKys0mG60N9vUd6YBwbFGWlS63GJeOkGtXfaNbW1t8Abcfwzy
KHPfNbm6xkUfD2Q6QNFHBq7cAcg6L6q2vH/KoXnj0E/ZWFR0nMXljZW/DCILCFC9b+P+LR4Zga+n
4DITMYWwRN9FkhMF/8Ttkod7OuJvodPf0rm9CwHls0vAh5Y3xpYUonMuisc+Nt8LJQUbvZiyFj+V
60F5Ej03xjJ5vEoFIp2mDM3j+sBu7JFQ7be6T7/Z/T7hAu2PYPPJVF7CAN/Lm11f2jp8pzxAjxFT
ooQ06i8ag5zWIGxlmO1s6xbmAZURbb10tigZmoh8SO1SObV2y17zVRX0dpfB2ZGXXQaVLSf29Mrb
FQsomkXk2aFsb8pKY0DAL9i6mfbNvncz44UQSege1KLhmyxAVhKSFSk3Oo3JxKYRcgKzfc2vU5vY
4tnez11hnLScCVaDE4FJhMNGzY117BnGfp695og9Ltm0MxlMyrCKf9rcAY13sm5//fB/nwNDn3Jd
dnkYOFg4APHXJveqnrBxp6jIMljTn9SbKxJg3ARYSEfNfuPNx8rBko7J6UPSRzYE+lPHGrQDr2e3
GBSqgwjp9AGxZ2vzsuRttx+p0NuJe9jY0oBM+kfyhT+HPl+dXdx9Fm06CmP09k7455DZ6c+58YmO
jHtNh9wt1UVEznH+rg0AVSuL0l5Oxm9Yulw0VNhFGH5ZqRh8WkRuADZAeBYQZ73kNUmWJbc5JdNa
ssXaOXbQ8IXOd+yZ32OHfHtmEQ6H8AiJGUA6HaveM1+9DOi3vatn7aZZ/1yyTmAsiXxqgnzvuS/w
88AeliRLLKU/zull0eW/or6rUzFu0nx6LCOmz7nrHtta0NJ07jITN7nj/rTKBuIfNfeznT+k6+jA
0wrahqo9Cz2a/K61uCI8UuBxlZ3IxyiDJmoUM/w+oLieuKytYzkKAnVsdm8HK4oFsAmUHbqESGA4
NUzUzHIgNEbtNrXruzYd31SxBi2qdNyHVvE3JUt300PaiGhv6zY7ZSvyuMHOFvMBy9p6sf6WzM6N
F/2ZncVMtiUPzWXDWSduyfKYPhbTS2gl0IVc9mhxZEUbLNYb1cNyUJXyXS9l7+zY04aZ6j5NdOM1
81itYceyu6XFogryoYzkLAa6L3IUt+yxn6RevHaFm2+1ViQILaI3GCNY2F1zj5tJ9xF6sAyuokOH
2CE6hzSpBn9te25HE7O6yXtsrtPWRSMY0s6yPUGm/JR5tpiF7XRXfi44+YuJVmU4MlwBoYLFnYn7
1Cv2cBq5S26Zu34mpYGjaXwycoCAugXyZaxqZFU0rOz6J0sb2C/ldMhn+sxGbntHUxz7oh82c8Rg
qltoPjlO9jnQ5ONuU2mbEtFDl1fxMUrHtYA2320sLhu6lRG4E9Xe60XBYMW0v6p19BR+NHRYfCPT
qF37S0fPEplse4qwBg4UIw+h5KwsK5qdg47vZLwd8df5aFTqrVfaUNJnxh5yTawZGjp+yTJMzMs4
YSAjZPs2hlJBebdRbTY8NGSmBx3xRiuQ/0xf/iayGz8f6NsoiBrGRFuTWqo+pmMD8YM7QtyI0G+G
RL/pJ31XUFNuZgfndLKQWC70O68W1l7oQ7ODEHlcmtTZyKzcxiaBLUvEzSGKRHee6LdnLgL3NFMv
skRkqvfPTM14/8sF6Q8d2TDp0lNe0VZn3wqnNpVEr4w7WAxQJJoyufQO89OmpWlfW0rDFAsPMveK
7dJb3Iyn7g1Ez7a01/qzwhq3jEc7YyXNk+qllIt1cMwKNbOo5pPo1plQi5yG+A00fE7WUtfm5Inj
3diKmNNCmwQG7I5GIBca2yxpvxR5W/iOUYY+yJUSLSeu1zr1iWwrAUCtl+RdrvgT2cwlbOWt7Qsh
1jyF5mKL9LWXHNvQ6OUhTTIETFz22HxeWskrbmz+JH4iOjGRZFljJCPd8dX2bITFWXEB9anOUfWg
00LhjCo3Ie/KNs46cN9dy3aPv23U846gkZGpM1WWw6xnK9268tNoPAg27sQLF0SsDqLcMyy2YMTs
vPGmiglvwSv7qUtB3LsZbsd0frUmXJejMz53IV5PZEDtviSIhiW6v1PJwjdpf4KUINo60VdtySFw
3OEUMUOlceiZgFGimba5rH/gN3OI5vR+1AeN8GkXB8zoErtRYkxoavS0Jh06k7CRgYTNkjPZDsGt
cSHh+q9vxNyz3KjSPAIqqRbKCptzTtTGj4rsT938G9XyA3qGcAtA4XZzv3RSh4wT0ocOP4Fv8dPC
lDs9x0HByBB6TYfJhL6HNo23EzNmSYpPGo/bLtbevVa428FoCVxLsuqGyZ+zzReXdDzBTIexl68b
VDrsczD3UrGyr90D9hE+TIws4LZ9TK1wPslQZ7bB1keUSHKcqFI7DRY8OuTHXsv1Xevew7igMNTn
l1EZh6XT6Qqr9rkfmYjIqffNqOx8NXkGhWK+8N9HN3HXv+eSEZn1Z47Jvctun00wd8VxVEiN2A4M
igF07GnU7IcW3/hdRB6JVhFmTbhTMHXaT1uN71ZErlce3mQD2kox/EwuDf06pQWPuvKppylA3psH
97eUND+s5zFke5hCb9hi0PnUVvda7Mxn5RBdUKTpgyZq6Pn2zCm31NWmQooSGCN7Pmdl4nd1+atb
01c/6lQscjoYrD37Fbo9VfkX2g3SK6GfMu9lZ2w67T9eUcpZFae0X+x8H4PARWwYZFp6KHQCndvQ
um86Lz1VHee21QQRB3kz1x7yQIbgRuPZ27ifptva3VqoZwNXCdI2hs95ru64w6ZUwdZG1Njn2qpE
B1Lv5nQ17PbsOwhtQyC/1D8pJiu2CumjqXuhHze0XuPKTnhG4ySPquGulDhztW967dOHFh2Yvuqg
ncTt2DFmW1T57Tgrm0WwNWo7hHUj74qhL/vIW7q7ZH2w6b4VKGlP10/JvCHKiM5DnUlebbdG0ITq
UCB/RJNrspYSrO5qHhT/dpyDumEdDmvjKR2SlPNAf+3ASwSGaTp+ZB1cKe1ALN5rlMQClxs97aor
pm0bspEpJnwQ6aZVVXNsVPc0OvWyN1Mr2Y5tfquQjDE7ZjpntXmz5+Ih2NgdMjjCilktkzhKONZY
XPpgKugOb622G27H2v2XlxzQcsk3RW20t73X12R471xu+m4Nk6VnvAF17K4NZ5r8tBn7WH1NgwFF
3GEsnw7GiyVRFtbdR91AcsHRRSlUbL3WuSuYiAX1IjqfonUbYh0cGbHCzFmDNqbftJ2DUI498YWn
rB3UDvA3ysXw1luim0iyV2FbtsvMOvYnLaMfY0wng/wBihz1y5ILPMpx7w2rfWiGjDaMjF7ymfmn
4L4UQZButflPkR+chpZxm9jWGPRlEe20nGSExnD/HBuNZtG/qH4MNwIMsu/Muu90M+uztfwI5R5a
i5js9M+RnKBLkX83Cm+t7vTUfhohRuUcnSerfm4zxBQ9J5fZPeHjOHstCp8ojLdh0kLxGMyN44nv
1XFCIQ6dpPNMyw9N52KivM6Zv2zHSB49JD8njIrPxhozHtUa0/aKA+CIny7HbImPqKL5ulOhC9Qm
zZ88yZzadMgoggVyktV8N1pMD2wRvsf3KFBYVfxwWraDiXR/bG/mIcv3yDKO8xjeEReC9YVeRGYo
pDoOvzOa59eitH/bRd0IMdxRpYItjs9ZyHdwdmoIgrpdJgbO7rU6Y45yJ9NYUM52BZ0T69DY/dFQ
5KAX6lGbF+NmQAtkogPeVcmhaClxe8/6NTNr2JSye9WqfqHPlXEz4LiZODMbRE+tG597Zmn03D5N
0fcXg7DYNHbnndb3XtAtle+JmLMlecghM/gRa33V7sEqHdFMcivPdBN/f/2RS+LEQmWROK39Rvbw
mYnsq2/jhbPf3E8N74tICC8kb30nl+4jsmhCpulqp0+ZoFlkPJmVG/kCRBkdBia2Nod5bMcdwidW
2FPap8+8//+cr7ZuvSCiX0CblqZ/5+kbbWJbZUe/qlP/OtP5rfP+1Z27R6YQoW+mGpx8h+AsD6JU
E7IdEMaq3mGOqpEaLAWSbCIP3M1QLA1bfp2psxNaZ0BpX0Y4uX5TohNbp1lljz2fnVoeELtzHJUE
/nCarXnvcAWVUbUvWLhDqb1ZQ/IH3Kyk89yofaUja8P+Hre/pdO9kjNFN7qs7hqxM0LunKzp0JW9
QyFG6Mfll5m5aNPVdnATJHW6qMllwHdar/Ez2ozALjR+HPOXgaa7jRfvRiFJC0oDNALS66TR0fR6
8UnZi7FJk/imrjRSK63iInGrZWVT7PvZ1rfI5myqi8kfSrk3JhVBG6sbIliafya/GMIal38mTi2b
0ghHJ+mOMcZrr+lZ4fdznf7GVbNCp/qjVWq8blI5haSLQ3nLJmzNQJunF2OJvTOdDV91ZI+7dmJs
lVM+xXV7bw0EQYCp5t9IgqlA6+rSLcfvbd/IjK1Qw7jcT2ad4Coru8DUe0D+DfRP1UysFEMMRbgT
yql902v1dqrv+kU3zmUx7qZSi4Imoyiru0NVGtSt9ISTMuHdU+XWjZebpGABCuOm3Op1f4pcgtsj
ndgFFEeGp3VbL9ewK49vuWq37dhRAvTRvWZQ9E9l9RMx0GtSwii9SEsCbTY/Zd/cCb0/FF4+b3uD
ejfvM0k/yMIslENkCaf7PrK+anGOLFZNcgIdxmF/HhqHStjY3Efvl4yUT5pfonFfmKDsFTFweFrO
FpvSOKKMUJF5h2HlLp70u2QaUHsYxzrKi51Be0AW8l6Z3irloRytG4IUZ7SudWu+dip5QmFJOQqH
yu5HjBqlvC0X6zG00n+CNWXnOsM+a5e9VxunkDs5ZlF/qBiQEU25TVO6kSR2pkm7MRtlBcgo+ciN
KHZqdDFdQdccL3dSxft5NHZO31OV0Gz0yCzY1Fp+Ear9CdPxJ+uYVaTLxmj+5c0wcNFg+QurNzOW
P4myf4exgtdvBpae13vg98zLZsAKDbt2GX/RkmVgX5ctzTPtzqqWp9h2XlJHHXTTOjYxparWmxfw
O9g9BBqdgRui3bnD5vJnCG3b6DU3DNAQoyd2dsMdVp++2hJsYPYlrP9D2XktOY5kafpV2vp6YQst
xqb3gppBzVAZcQOLFAWtNZ5+PzizklnRPWU2NzC4JINBOtzP+YWOD1u0Jah7MS0icXGdvY6usyiH
UV/7tfLs4MNaFM6b30yI+MDfSx1ACoB2uEAk/d5I8D3NVALcif0so+LWuNkJwaMW5FX7WLTEYmoP
MmxmmQeIYxjaufk1gcgwc8ZhnzbOIhgNXJToQsZkr6GTQprVXhl2edWM5KOs8CqTZAutfQBpcvvk
6ISXNQdagWE/drXChs1YsOSSgUYjARiu/hxh0AndBHkxQys/UrlZSKBUC1xD+0A9mYqFZyi6gSEx
9yZ3N9Mjj7zA65hGxkz3U7jpUH3cwrgUWnU0yt6ek2vk2I1p3UwqtHPcmNUyBdPT2SAf+3qnNmSD
PdIppfQNJQesHomtzroSBUlwqarFv7YjXx7HCudSa0sInrUxUHKea+O6UZqXRCYEhirSxEhfSxC7
K8dkU8JGsYOtMqUB0ZMKkJ2QvYHgALtft3ovbGXVlPq+sSz0UHKcISPWbAQtrIyAZlMfulyvD0oW
NAcCECNpvU7aAB/pZpWU99uk0vNrqEvRlWP1dC8qsgr+IzpFPDZNFy1I1/eUeWnI1fpnMx2lvl1i
a1icRBVwAPIQhv52nyTsvJB13O6XxljlV+IwxRW42GMuI94hqjTsXY+FI29uHaZeMQamK96tv7hP
RCAdln6nSlvRD7B1f+kL7OunWcUFbsnGh1BJ2pp3Juoqs6rnIOwMZFz+rIsDe64g6nMSPdDuGkC7
hAS0jag76X3788LZ7mLraffwqV5nb4CUTkdC68/+SmGiYqHvyZOqx3t1jLXa0QNhJCYV9XE2YD3l
G2fOIqtcLdxziKfnU+ECnMryrn4QRdPJoskDblwGfdg8OaUX79SCWGLqdQ1Pjtq+4IEwj6Hf1PPU
6g+dzOIrhg6lU809wHpbUQxjJ1xDbNAXt4k9t9vjVUjQbHrZMkZ1LlJuXcVL2U7+StZFP4hX6gIs
G0fX9ghI0L1rimTDcVqai2IA8/TQOepzUki8D1k+aYVSPYp5FEYSyiiLvZjISAH1FanjrkRrHRrz
AUwvrJo4u4iLERflKir5aSGV5fvzxszQuuiSai6aQTRnF14w2JR4MLOKT32SYPRBXZHUus8TVUPP
eSBdE6RQV3WtBSdC7P4q6/r4TAp+Qg7k+QWJOmuReUF7jZDUXFSoKjwOZWHOXdg3T+y9yrnXmfFL
TfSN353RvfojenZWbFhf0t5IZ7HUZO96mf/AVBa6ZJm+2m2YfOvzFNpgqH1PR4DssZ39UffsKBJy
KmQ4snkr5ywco3x2e3Y0s3JPtApIboIKjW6GwA+wJma709J7zNY+uZAfJCJ2Wj0W3+PSulgg/L8G
Xfhmp375IXMmYPdWOW8qudtZFMbDKsg9rFEcpbhgJo+uZmyxBE2Gy6LOi3IolaPE5qctiotoUDzF
YpFw86UoioYyIDgUerHEdoepbv1yr1+aQMwWolhPE2SWai/b3kZR79dr4PWcAZ8mj2Z0RebPx9KS
V5KmoEI89RHzO+QE131htLe3KhrSym3WaUVOS3QR8/eSDM6/9cn3ZwV4Nhjpm7GNsIskBXrCLSjZ
NIURYgma+wd+ZtKylvrwERGDYF4qRv2exNJRNfLOI0d8GW3X/6NIjA8A3s5rZ6o2Fsg1tNnOiomq
OMVOSjNtZ6mdveLw2vL7T1Ty4lr7pXPbL0aGlItvLGEP8A8ao/GSWrn51ptqNve8brw6SpCtHDNB
biep2gfQ/fYa12b3hK1ptdCKSH4BURgimOSfCzm6pqOqHrU8QWhBMztSE+QCm8gvjnxxSBR5WXSM
ODqtNbQWDlGkx+umQCUlTklwJVE3HCJDq9daCqog1Un+N7qSHJRmUNco23gHxVHNNT8Uax9FEAEy
Flx+ZQ8poJN1DrV/oxmhf2E3wpZOscxvXvyAroT5veYcPqtqb7iKroExSkRl/uzat9Wnrho056uM
x/e6rQ1W3yZ6BD0V7vE+W3cu2qaoLRPOEHUEPNdtkXf+ssMudJGXMlk/t7skaoWzcuiOSzUYu4u4
YC9rzTXkJFaiqEz9lBYmrqflxjpnacO4OySWjaqPt1WDor+N80OCyrbqlg8kwb+PuPkhVEWkH6z/
uc4dZG/gKXEatDcZLipgLDvIwPASLhqqwgtAO/1S1HWZ7V7Y3YPRR3GTnBD9RJ3VaYtuQJ5JlDrf
TY5IlG1ESUwEP83ZhLjnAWdmDnExdMPFuJnf0L0OPGdJKtdUt82vfuQ/FirSdidRlTt2iqRbuclK
LNT7OK4XstqBriCAUq+kUOd/hx2kv4SNCB9TGiNiWWp1sngsAASYKolNRvNbuSpKBPiI4956iiLC
+YSapst9CtGQGV59MkmpozltIwPTVSfFHeSNCNynUsyb4Iv5P1R6hilvJIUQvxgoOoqLaICHSjp4
GjyOOfDxyDG33nQALfxSO7bEf05eUgBrQTXwnahhRZLHyM5qjlCFMcLHyRoSjpqV/kjVzLkEHsQb
pyCeLuoTy3lE7kN+dKbtblFAi5H8hv5ptstyVKGMAbdpd0iLpahvfE5EXZO/ksWxECfqsVcNSV0m
Bpazit9Ju8ri2zQTt/WAc2nat0iZG9JOVJVhRKso325F7b29dSCuxYn0x6d6UfxUZ6i2sk2KaNnZ
xFDxvRp2vjr8vMhydQka/tZRBy+e+JbxRQkhH8h5lL+TtPtu6Ln5IVnpS60o9VY3NX1tK6G/dBIN
1Q804F/0TCF9BsMjVW3WU09Bl6mMg1ccLzE1ZsEElSEtK23Y2ahsuUOoLUCFs/6l/XEoiuTHkCPq
2VTqF8+oZBCkmc2JvZMeuteNqrTIisqk7mdyp3kbN0k5WtdQu2w1+cgd5Q1/cumKYHa2S1VkBgNr
BJDQN6siyePXViaJNkixspKgcL2b7pwJkmXz2pZe/qAUZbySIYhts8ZLXuxh2BKMTD+UTstgPbnu
LvHb8Orq3h/i5UbV5j9Y9NnJypL26HpkGfppwPQ+QFCS0wrBBqamp6+Rk/waIkl6EBct7ZtDoTfA
aw0biQOJU3oBQPKgqYHez0QfuJzTLTBtOHD67mfx1xSie5Lnr0kSZ5v71LEGLFiX2nrZFFAD+n7c
otviHEUpjSCgWS2y96IYlqBYgKduO7s6WiQE621FBAR0mBzMs0IqX4eWvGqY6sWbNZK3Dvq4+sji
5BWYR/cNi+ZDw370R9WaULJSDwf7bJxlNjSBmcRBfgpHOx78lqQHIWN7+kS3T+CJ1/CUJ3G5zCpQ
mFOVfBZgLb0WxXtDFEsJPsjgLFvC3afgRWqxEdcQpN7bpl84qyoH4tv1ZrX1teZBlMRFdDGmfqJY
TOwivfOIl9XWJehlaZva8LoSWOqc0ltEFFTIV4tgahZ9SsmV53FMTLQ0DPrwWP3GkV56uA1RlXhe
qp5xunXm/3RUcJYwSsO6QBhikl+vcRvfuUnJN4vXqIAU7Pq87lbzGhz21YuS9OpOR45ALsHq/Kqz
q6ZeRITAgO4gCQdzRT2Xsm3vCzUs93BZXjkTG08ytCr0xsxzXllIyobgyS2+iHvRaKBqvwAHkm/k
HJxg3Wr5OrXAu8a15j0HbmYt8xZxBDXs4VFB78Q8p4Xq1ifm0xiDsnEyT/qxIr/m/khbtqRaWRtP
CXMtAchG+97Q/EUexhCIQAo8Es1c9sx11gzNeBxLl8CppXLChGTH2RxRd02vw5lotTQynUNtuXvS
8wiMBkF8zCuzPFog1kihl8HXwkoeyjQ0Xkott+BUeMiBjEnwmksEEKYO1l9HkkutCKrb/lfwIreR
JivWPB8q9UxuiYi7VcRPXQxDCQHP4BK6LrpRSp2RIomtdTeY6i7kGQEcJmnIaIfZnvWtXg+JbB11
Pp+lFUXaJYuxvwtkyXrqJ8ki9HhnRaHb66pxx2GWTB4MjTUoB1KdMYFLVLemqhQE/yGfLrd+daln
eFtIP0eIlnoYcEjudBcLQsjt5LiXIBKbq6k1/mNuolkRIPS2FEVxoYNumc2Vnf3EAkJ46N5B1NFB
0QkHEgHptq7T6DjTtt7OTOPy0PldsoySuH5Rg/Cb+Fcr2h+B0fnfQ76rBNMHjC6mMTZSRTt9GhNb
xBTKUK9eRm1KH3TuDz29jUmdWJmpdvJzTGGCS4nidAelytkp9eDsSHmS3+pUEhJFmHqriGdDiRs2
Talo+nzLJlhbSE2wivsiaTAp0OHx4ao7q/jrUXnGR33wEGGYGbLNNZ0q7pc6DjAABvX6NEKkXTY9
jutV0Gv7LFWjZWCE0isk+VPHt/C7EbRnveq0V3gLKWnx6t+6uklzEltX3e/PuRP87PppVn2U8VjP
iogw4odaptqz7Jb5k9f+VgjaD6U11VuL4vzW8nlM7uTduipdQChj0eIsXsk9z1gY/yREZX0pbiMF
QYBguuROiMKkfZLR7dqV0XReE7cpGrQSnqp/rRVllOHLh1EjZO0M0kNqeDsoI/o6JlX8QFZeehD1
EN8JnopKJeltdJGn3iT9nHQmejWm0hgb0aESteJWXArbIFdmNeEsRznjZ3/RMijee+OU/m5gnT97
/DQ2cU9gTkmK9OymSnoWd+xCX2qSqQ/3+t71lI2tkbgXQ//aF7Tpz7412r0zNA4aZIdt7yAuBkKf
fI8SfWkVCdoldQP3W9ze+1QD6Y7PfUSzKRuItbQYywTADL0nCfH3XZrWMvHp6VaVQHyJO3GpPJ5d
wJP82b2uVe2hONzLkTlGqzBBx0wMhuKIUtOneQhXkqSpKpPlyiZH9tscbJyseTr0MviaHK4Wcn2t
E5wRMkjPnuyn5yIeLDjirrZwBjX5vWFTtwj43WtzTbMWZFq1hRgoLkgrp+dqU049RUXVgQ8z2XKs
4WkkOM28jqQbD5ghFDNRhMqUrSsNpSVRVHUooxJczb0oBmaw4AGpPuWOqp6jRH8S1V2Admut4yEX
DunwWimkejlCWFvRKhnyCSfN8YJRtv5YpeNtaifWm10XNjl6Sgwi4zEs0RXiPDq9LSVGTTAzJO3Y
4av0qro4k/z7u9Wnd8s2zF+RSepf7+9WTBnxbpMKgeYClv5aKKEnPC5WdeaBi57E0m/q6JOe+r1Y
VD5MNAcIjWgVDWMfs7KLciynb7ESpxtRGpJix1IJxSdWlk7IXhdaYBCc0XbrFxXx7GVfWQNQJj+Z
uwgVHDO2QlgnuQbphxL5LNH7NtDSfLDThT35egRnQ6qCM3gzj6NFd4nwv9gjIL9rpN5+lVVefnB6
WEeOcy7a6LmaqlMHnk0ZkU6vm8h+7WstnBOID/aitTZDPDGG6MVTQE/XOhY7fSfZryWksVVahv1K
jFLVjnBkE4ZHR4qdlzHci5e0pVbeo/RKBnB6KTcMSeSWqbQWxSEa3kZ8Z9GwqvKnynOX4iWdmtyY
MuJ83bSx+qLDGosC+1DHGhkPWYZcjJHVAads69AVBrmXUDFdcKH64zDEOnJDv5p7CQzDfcg4jgOL
KBL7Bo9WzYB14rePnt+0jxgtETqMAYe6HkUkbzCQ6YaPew+lcZ+7UIsPoj+uJ9VaayFaimI5TThl
cae5xJiuTIw5miLO2tGMdd0M5alP4duzAQBqX0r8WmVEMhvN9L77l8Zvs+94OCXgBL3Ja0CHbTvW
NkT/Lnw2zOqro0np98hVgb+YxRdNNYpljTLhnmikechHpcADybHeQ6lYiK6FTZ5P7WT7OsZ4ww1y
wJPEKLvrmDvtTLyeCUkxbs3iw82BKkpFz2ZMioxdBalymQWm/Qpw4CC61qH61toyHETVVHhTRHTE
35C5XTG3OEf9+TdEnKFuf0OWsKcSf0MJa+g5SIuvwHfblVtE+iqWo3EDOCBZqAh7PItiW0bpQvVl
9Vmvq5+to+NpvxXlSC02JI2SFWxn8iSaFL7I+KQv5EEuj4Dhu22hRNUG2WR0RKUgXljo5n0ZhvYV
CLT+h13tqlgaf9QFywQi5CGEckaPjlseK+KZWYPgQqelH11S+Gv0shLk7+Iu3xOZwzJquvtUbBB5
xmZYr+ecA+hdFN0AOwIbaLdOzGOsaEu3l4I9aSN7HhN3XYr6wlbBAkF0TveakS2zusMywmsYoTkB
xi9Ob98m6LaapeOqpUz2epYl73UdLOhUKkIPFE9WDrfGtvSVZVm2KBJMDaKLaHVaNduRQEBFPyRB
hRLYKi4946AT3zyY00UU/bgzdyPmkqIk6kUPJSF/RNLHQpk6DaG+T2O7DI8j30hWPq43cyHADtP1
OUfo/zHwAExWCjgLIYRujdWz6djRI+l0/1afx9a8UdTqHbUN2Obtd9TGeYYBf7l4ue5uPKSD1rYf
p49RR5KjluT2u9bJcwSgmw8Z1aYFMo7KEelUHNCaOFj1hVS9lLLy7JVRh6QORllD6rwaIR4qoWJF
+yYvOjxAtAHV/sE7c8aAjJ16F2jl3V5Ta/NiTBddBbdoZJchDMxJUaw5AMHcwf8Da1nqUblVR7YV
9/5NVQUruebIJurEsNYHhT8ETbIWRdEgB+UPZOuNh3s3CySVVWXJCfKmeYkLtzrZrTS/d0BZhq1Z
OHy7T1NpVrGuR0h9YpBoaJqgX0Sx70K5YCJRp9Rpj9l1kGxFsc1cc5UGOWgIGW8cxzNebY50u84B
BCCK1TD4S5Rq5I0oWlH2XJPuOkOmch9hqK+qujFe88GDwOZclT7UD6QukOD35D+AYcnrsMw50og6
cQmCtNrDuYK2TF95zLSVO5b5tm7TN7DAUM8dV10osh1euyE1zrr6tSG2AHEGu4otMmZQXqfGrMyi
q6wH8kImO7QUdbcGN3/TBlXZiRJSisbZSb+K7qImMBR5y6b193nCOJNBRdTSsrTaFiJpXb15cKhu
c3C4AK5djG+QX+x56ZCZDkn9K9MCFKD3+ngvue6tJNaqHpWLe1v7l9KvcWKR+9VTjCPn1D2qHbnq
aQH81fP2elPbJLjzH8Y5vQf60eu2XjdEB5iN0cGI3GuTDO0GOZbocK8Xd7e6oidh1oFsoPu9Oi1Z
6WeiXI3tt9gDmI8/w8FNjOwg7sSlKgY0VdS4wUDszwZXkYP+t7JuBZtM9pKHsMOH8jbNfYa2koal
Ek7afdP84iLmYlPQzv75j//7//77W/9f3o/snMWDl6X/gK14ztDTqv71T1P55z/yW/X2+7/+aYFu
dExHt1VNliGRGopJ+7ePa5B69Fb+TyrXvhv2ufNNDlXDfO/dHr7CdPRqF2VRy88GuO7nAQIa9+Kw
RlzM6U+qGcEUB3rx5k5bZn/aRifThhqa2ZND6O8hEnvtVG1bHjDAa0UXcbGTwp6nJXjfYiYFncNG
BZOAeOWFkX4sR0O7XZJROeosrQ/khvmsUUvSj6Dy87WkeM3s3k80kHPDQDMLkEzOA4KiRropUrs7
GGnSH8Sd9utu6oFySso2Dtypz9Hk4KrKtg6a7JIHQGldffit5KTy1vCdYfX3n7zhfP7kLV0zTd12
DM22VM22//rJB8YAjs8LrO8lNq4HU02yY9fI8RF3i+ke9nZFfmOqKZbGgDMZsI0e6ZDp8rM6LB1k
A4vKPUgkNxeJLhsI3vTVxQmsEgkF6nrXNICTyq0Pq+/Pct6U34q4bHCf8V8K4PqngGz4i6y+xFHd
PGuQpq4RWG5Razd1eFBcKIaiGCskVXpNQjx/GmPAPVh6cVVC3m+MF7AW8Xy00ngnWtMs+m3+Pv9t
fkmTt11TQrR0FVxPXbdGrKNqD0Sf//6DdrR/+6BNReZ7bum2AuVL1//6QTd2arNh9dIfREQ69GL4
/MQn7CUOH6qBlAXEPtTyxGd8b+4yZFGrNH249fOrBqYwOqIPvj6We8I68GEjvnCJOTSYZk6VrT3h
h8Wt6+rTraX+7JUb5o+2YN9VeLmzRbNKW7Z2PX7U9WyoiIePGMSs5ERttk2i20+Gq5xFe8Iph4i5
msPkdM1jibzxvGrt8cOtoqeeGPMTa8CnCWPgB1fZ0QAazvsY3dLR6M+tZfn7pssPooRI4HD+Wd+e
8XlGga/NU3fWaig/AnPRFq5+78LQWk9vQ1VJLxcj+5NNFoLy8JEOQcI+6K+yWzwNvaJg8NYSS7Lr
6W/xpC+WtRwaQ36TUf/fABYyb0VzCI4pHNZHzcYkKMiMBMNURv+nWafhpYYWwt9/NRRD/ct3A4Ud
U7FZAE1Z0QwTmsan5c9KpBQRLeQ1cv5f82SozJ3cBikQl0Dhers3XcPYgb6W58DDQKmLplsH0XS7
lAaGux1U8bLyMR1M0ngpFkxSx8Xarn1Ak9Na6mJtu84kjMDFMmu2ELpFa4hr8MVx+pVsldnRh8Zx
FHdN1TyXVhNs7/U5AtG3Ht2fjaI/OmA/B4miwxEkHKtrpqZs4KIArzc4UG0yfiE6n2x9gPELzSuH
L0438hSSe/8YOd2tmzRa7SHpUVB2U0fed1Uor1wDeQV7Koo6cQHyi6CPnSi3OlG8dxYNou7Weep3
L95ntqeZP02q9u2e07V9cvr6aFWqiVoYmWcp6l71kgOdDtlhjxGSg+LttCOTwuRLpZXHAL2cj6Zh
W7RNvdq7uqykgPUmXKQBRrlT5Qd1+qO1ykg21VCqS1EU3VQHInGutMTgXDR5+FYn5za0k/OAWcsZ
rsxzm/fyg9Nklj3TzLzfaAlPMdFFXOqps29mz02XyQ/3+ntfMSchVCaQjOw2X4gYMMpJfjk3xzi6
atGgLPoKn4/cMcKruKhJ8D4m+rATJRdp8bMbfREFMca3UKEGT1HN7nWf5unTSF7+/Q/IUI1/+wFp
KqxGR1F4hJmG+WlxjcC+J66f5e+QfxMe+ql/EN49BOdJTOWOszAqI8Uf8Jfdz6dmUaxz460CGrZD
fZXwgnNCdqS9ikLE43GhIma5FkWpb0gbuP2V9cLN5wC/fxSZ5e3b0jY2gwJi1EXqusNMEKSthrTy
oisHc1OEzWvADoCTOsoiNcsXSDHgFkDRtVc7JWoi6kwlc07hICl7FrO1KI2D3sxi0hZIs7R5dR0w
8NGBPjv6BfzuUrwplu0UCr/pLwnQtI9u1viXLgRpk3ndo+hRIm4NZjHOtqJYWKb90BV8dUQRft3E
Fw06xEDGdI+x4aLW7OFo5sNwHIs6x1TKl5HEboD3+zZA6YVoqiT53cltfTM4GM97uJBtsgEHCq/v
latvVQg/yLFCAm2A4z/dhVMdSiHqgQCGMuysSHEekFBXHtTYPwv4gQAiCOSBqLfCELU88AojChKx
Hzo724ys8yhNDCV+RRVxvlVLbGKt4Iy1Y69gbv0UdYsYLX6RX6nVNNr6DqaYPH/9R3FBtvcSRVZ1
EKV7D8gX/qMY9WsO0SPwEPTS+MWjA/jnuigWO+ilPufO75+qRdFqUd722lvbfckUy6hoc5vv9zVV
3BX6oa3s0jxOv28wp9Fes4CwO1RuzNDoDrKSJSvPjvtLa/kBH6oRvjQ+mEC8hrKPIqnPhFzdP8z6
a5sOJkFtIKWZOarfq1p5T00nffNApM9T09cecjUMF+oUfhvU0DqEU4gugHa1TZXoYiPBMuLHTJ1o
SO1H00eXsJUlQtiTqew8bVVvfd9+92m8ymAK8i242BCQv/26ib3wVhP+eTM11Yp1knzMhU05tg8S
+xvE78oOmKkBuV1UIo7CmyhqN1+ByQguQWgYD7kMds5vavRMK3RAFrh4OiRgjerK6lNewuEUS/a6
YHOxv69/BJ7NVTCyJtyWvpbevo2xlRJ62y6IYLaMwChcvfmK7jySfYoXXQ3dqR4sGTx/UabF+xSH
ED2yRgkWdVkiaIai09F0dRaCwlK3ko2Jr8qOe5cnKbTU6SKK90tZyOtOi/3tvaoxo26tDWUwvihQ
pNaG5S11XfaP5PzQ0bc07WxLIQI/CLOvW0uHqZPZYbvyC1Oei2Z96hj0friXZe8oBUW4tgPIeVqr
4T8Xl0ilJ2mKkAQhTWiLfHkAYM0rw7VeC8v4hoxu+iOPoGk54ARh4w4bqSj7r5EU4EXUVC4uwDrC
tW1WPmZo2ZEXIAoChf4RC4pgKTcRlLOpUQtqi0iesxKNogrLIFTizTzfiqIkx93O8CZZky6q8/nY
xc/xFKcdizxd5EalVSsM8pJlgFHLzo9RIJd1EzUBcSsqxQUnIdTFpwuobiObITr2s7uoFEWWW3Nt
6z0ZMtcHfd3rZfDgB+EX0j3OyYXifGqnO8KLpN6ifFiKhi7K+o1bYiGhJCMi427AsmL3wxdVXRWI
SL3mreruvB6pSiB3oNz1cHwZU1nmi6uGV3HxpOfGBdYrtUF0rdHb3ClD+X5v10oIpF3eqwtRp8rV
h531IRsFq8MFLR6QUuu8/KM24KY7IAvB8pPgJpLYzfmmJN/+Q4/ckxGIzfUvmj5kV89BZ2kKz4pS
aHi/laY2dhrarS1DwONemtoGqCs4ciYuUiFNeIZ6QIph+r0VcZWuewvJd/F742xYX9Oq3bl6teJH
mhyHWpFeDBtNLNQBYNJW7VVW0m0cZ9IL/oj9vtDIQHdTrzDvcMopfEimU2scgo30q1yZkQN1ZmJq
NYvjs1I3t1cTL9l2bbYuXZDDohjCIVljXR/O0LlDG2hUia1YEPjTAXGrFnmwpQJw5iouiFId+zwz
0EOsToamj5ziydaijFmrMOTZVt4qgbShTKgWER6jIY8wBEiWAaTrc661KYcWqTuhqiRq7tX3rr6C
t6NoiBOln7rK1kTHz0HEb4IMoljvoz3noLz8g4gkGBv3h5XYiC6aNaC0eDLqU5px3+eKskP8sW/m
bBKlRVaow7sWBw+OObbPsmeVD61n/1av91p4gP7/NfES7crDZy7HmvOk9IXzBK5w7gRdfhUlFLS/
KKRWDqKkYoUyb5siw7+Grq0H4y2XxngtigHkMdQaLHUhZjOHcniw1Al9DeNg1SpZuFRV6LKjWxqI
ZQzGqbQUDp2Q1b7y27u0SuQ9I7Znb9BZ01Day4rD4BJQyeqUxLkUfLdiYo8swc2jO3okm/xhAGlu
tlco1Q2Cv3QJoxbyKruNuJP4j7R+fRgRXF///W5S/w+bSUu2LE7pQDIMhGj+elKHk5160D3jdxwu
Z2ZbNFA9peoKrzZ6yCuUUMHQ1FdRl1uVwqIfN2tRFA0jlLpPo3pJ2QyZU0uPBmCLdJzbvZOgHtnc
b3TTSDBw9FTA2MA5oGvW1U5cCLoVq8yQP0ZJqnapZyFIgUxRtZOni+giikiQM07c3gf/NkbM0w/l
299/XIouf958WzyHUBs3HUWHqvP586pA8wBQ0bo3Ffk4kMoKyKFpP6FMF3GX+zGP9UCuryXUze09
2XfLBdqNU60tCXCDSBCKzGGiakCVW4sjUOZxGDWV06e7Vo3VW13/6+5/369Ty1VteONanjAghAxs
IidmuBPHYlH09DDaiTO0KEZAlX8ritZ75/vYOkN68VPne9GrSl4I1bu53CvW3s6y7GQPiKZC9H0U
FxhuuB46mrY2Csd/jEcnPZlILekYkX2F9yuhGZDWZA9aFa1tDpG+rUecCzQNxF5rknecVfy3v5sR
wmxJ3IcPucKSbOZo8sHNTr94A0u+5PfKWhTT3nqSMiu9pOpYXH1ZI62lJchVZQiNSE29vBXDERGE
zh0OXdgOL1r6I0zG9AtQrRTMmD19s5laqpNgkdly9SBaBx3LMD8tn2Ge9xwneAdiMjkJYEVP7+BW
1KcVqk0vjZMW16o1jokHwt4wQnSVvVhZlL1l7JI4d89BOIAViYrgKz+ONyCJ2qMmh9rWRFpqVRlh
+W5bX6Xa8r9+Gogt7Ovff/9V8/P3X7NMkyCpqRqqrOq29mm9GDVWTQmk/4vZs+140RVbX1V+CKnH
ixdN27g7ydTcnd8WFx95k7Uoifo6aSy8S6ZWUQ4hG0B6z7VN1+mkgtCQn6WwmBASgdwIXnCstlpr
9NeiMPMz4idzRIuHq6gCnt+uWgn3IFEUDbrqPJplo+5FlWV17b7CmV2UxKV3lRyFRKIqoPWdZai6
3orsn7XOgMgh6JBrr2wykbyXwYUYxL5fe4TtiKcMz0GredsitAAetIgCrnX8amE0WzZIXo4Lt5+8
+CkHdbbW9XLnNUidGjyW1uFEAQDt+PMCrxZCdIyAw70B4T1A6NMIaxohOqe5+VXRXJMMWA6kqPWa
YidPZpr1r7tStIgy3tG2jfqlBRHHCVeio9TLR5Txz5/iAKJ4r0PpeATKsBc1GY+jwz2iUGNbvkPO
D4kHaDeogtrSC34y7zpr/0mUmvqE1639jDpKcpEt/4RVpPSiNn6/k8mLQZprpBdlaII1YiLLqlN4
xhVkYK+s1eGl4h+Ca7PxKIVcCr/LyL+ExU7UJbmzzupkWLth3u4kV2pQ7BjanROrdj67l8XdvY89
9RZFjn1H34mWKoZTm9shzid48eC7+fM9eyLudL+BYpvhKHvLoXhO9Vs/IwP1iNzTyPZA0U8KmYy5
WbKD0qaiuMg1uNtUzy8ZkNOHoTQCa1a3OJSWqB78f9bOY7lxJWu3T4QIeDMVPSmKlCtJNUGUhfcm
ATz9XUjqFNXqPm3iv4NCIB1AsYhE5t6f+dQtrlCkV5ELZqU4+eYhaerwJA8ofyd37niWBaKBkDJc
M/xSdPq0yyeRmTeyxYnccKmZGqoC81CPH9PBJWPAjBM/AMwB7wzhQ5ZKG4mcgDikLMlDlnrVGmGg
atbGiB/kwSwhY3Yl4n1JHx7zevzZ+L3xjEy/K0syRxMr04dS+FepwSztOUn8D229X+hLQq/ZMijt
aY9kibqXZ60YpsuZrEsmgXKkSME6dGm1dywXw4hC89WV7XQo/lzO0SVKNhmqvYgf9vrOrUDAD1mH
HDxK3ptKGf27TmTTSiE3+YB6YrQ087B9zi3Seb6o47ehj37F7Cd/WLnGz3lANwd5Fbx0IjYdDYJd
ThJk8KRSfF4qxf1uh81v9MPd19wrMBUptey5IHq/9BFM+Q/RPMhe/7igcA3DVdk8MqkymdI8T7gf
soGJ7Ye5qBrnGe8s9Ua+ekXZAdJHe2Ivw9eDgjwpIKF0L1+9sjWLmvdWVUOHXLZex8pWhLh3iC2W
9/9q/HVAqLcB2JBaHw95hcNH3iLdlTlmcIw1FATkmd1hms1muNeh/s5BLDf2oFPqUbNgvyyeS0DV
C3zVxLPJpr3rxqWi6CfTjMqXyY2m/eAUKopPFIkUqis3QDdBFu3AIWlbtdVxarXixbKKBQxl2F4W
oO2gDe2t4TbVxup1+xkluge5ERzbCdh+GzWPeH5Y2yZAaihoY+cZbYyHSLHbbWCF5hbBur3aFPmb
pWC/QfZVO5oG7kNI3lkrr7D7L4Dovsgo95+uWZO/d0UkSrt0dZGMLUSpLK1Wd44mfIFpiSUE6odF
d0BtgcVeh3nTUdfj7Gi0wv2uZ9ODzUP5Hcm0X0442G9Q3bobL/OnF5/s0qK07f4ZeUjUkTy9e0xj
9K6qjiCFqiCyhf+JecpzoEjCqcM7kLrqZujM9tYWprPVlcHbey5YckMpcI4VQj24FX7Ho427kBcV
0aYbSucOlUQFtMg4ndGYD1ZFIbqHPC5S+LBu+9TUOnt5PRdfmLgM5C8G7TVykDtvSqFAPJpe+Uvq
HywAjlAsnF+WwKO3K8J9QNJmWwn+nB7o9Wksxuo+L6vv6CFp+POaKsKDWrWHHzGDHcWNrM+G1tnU
2HyvB0gcb2FgbRESC59Edxp4uAFUjPEWcM50jxEuUkJNn/wwK8TFqgTLtQoKaWd3JdSANFjrgCcP
iCKCnA2sbIV5b/CSCPuL8Kbul5LE665D380uYn07sqdBXzjpHrLCN9ZGp/YHJx4TJsSghDUelo/Y
vjJdIqX03aqmtVYCO0HUHcV56O8gIBXncpBFhINgGNdWuJQNmqMBKZSnahZzKjtdTr15ONzV/JBE
Hy4jO7tRi9+NWqQ7XfEwXhRkKP1Zc7XDGwu5Dzd7wgMX+TzFzH8Z4ZuYwulHzouZnGSu3uvVlG+h
v7lbUwn0s4KE7ayhXX1vghpgG2Ny1/3d6WrxXGZmsu746R0soxRHRcudJSJdA+HoWuW1GGewU4ZH
yVGUSkvGvEqR9XU3PV6rrvXNpD3K0oXemEbN5Rp/WycvIu8w9OlrZkBNsCPXWjqqETx1fdXctZl7
1pU4fJJVttXum0QbTxhlhk+uV2dLC5uKjWyMLTfbmzHJAFlE54t4nL0xHTVuFg2EfJQo7ox0ak92
q7SIo2J9iTAzubce2xMNAdd+jmqRXY5BK3vNqcJQ8lHvgg/durGHOem9GIkzbkvCdHjekmzWK5cM
tDW+H2QxS0b+/4A1LAkfGWdfKzATiPaq5ROvlFXoqn01VK99r5tsHnQfPWlE8xjAKqM8/IcFuv6P
GAfTNS0XaAnAEYuHUwNM9I/vkwrQxVTEOTZKbUgyZs1cW+7F5G5s4m731Qy2mDBO8dz2vTS3XUtz
m+zZzq/14R96/vM42RNsvfH85w5/xkWJUm9EnU83eBKQTvE7QXrFu1Wb3joOrj3eyRp5GNNy3CgA
oG4+NTR2yi5ABopdN1OXENyh6lr+ETGz+IEHHPnr2t/KkjyYDYqaTBT1QrNCAFt963ZofrgjnHI8
rGzHxZa6807OGPn7yIjvozz2TrJKnikR6ZoumJAO/9NAdKteI2oFf9ZrVjAQddxIWbCCki6X8MKx
yXVy6zGEWXZg/ZDgf6F/r4nzPkWa+2tCouy51lBPH1Hv2Wt+Yt0hfhgu9TRodmUhPKzCgh1hDOsB
Ld7yMSnzTZLZxYudi/jW6ogNyiJkc51ZC7XkesjLl3HSo4UyK1KV3Z2S5kBVAVwviYbZPObCKjB5
wXq9Me/SRkE7AtzRqs80UWzGafpm6agIjgmEPCLT7nNX6g8GydYfWU8KBanG+tFGy3ULpJmX6z/3
IH6JvgZyLZtalNp6wr/4YOtZdmQPXK5w5ci+8C77Kak4uv7WtV1zhrbsmFvfwZtLN0uL6E1qnUVa
aPuYSAnylI31qiJfFg5W9kNTYGLJHnx6dd+NsMIcm/RVUyLsEmYJS/CyHF8JqQMSrtkr62UUvY7G
IlJccfDlMsUPu+A2GofbQQ0qjLTIorRKM7tpxWhujkL/HWjmHWHm5HuNdD5mi57/4qKwtmBRmjyN
faQtff6Ycxp57Tr3lP5ohdm4HVpV349RHx78wSq2hQsXlHBjuo7rILrnf6xb9gYJ5THI7GbNGnw6
GtU4LQu9MHaBqoyvWHYtnHLwiJn79XEAi423HPWmjw2SEQ50myeuoUIu7U83NamQbZpnMOCjXK3F
LUF2SxJMuRLvN6/25MXkK9SMqX4LUpGuUtsFSBJXoI+1xF8Eaad/R4U9DVT7R6TiDjhhEHuyA0/f
N20d8WH16iXBISizE/tHlqa/ckXUT05Vlf9p6Wv9I0ponqo8zTB1jXCaapma+WmqaodEc7BmGp9V
K/Ngi31xjY6JN0e/yOo9lA3TpHrLori8sZW2O/Vo4d8PuvYi65MpQTEH94uyxiihHJKd3IjIYtRY
H4uy1S7aQxWV997kpre+Fol1WA8IroBIWwxEO96MbIJjXKLV47m70nKq341dfkNkyn1RXA2ihtCy
Hcmf323bqAdFbUjedEirh07+0Jie/ljP9SGIPIQXjfFrj80LMkBCJfQud/RwRdS1QOp2Iff7cvtP
gms4Rmi37ezUMVvYHCoKWpYRb5y0Z2VpoQRwxIa8fg+mO0Jbeq3fY16eA8kL1UHcyrIfFOI2GKyO
rATK558aZBe7tBkiO7booa0ydwBGa59RhW/u69ys7zskNUEd2Wcl7pv7ENWx2wKDmGWp6urRdVok
0tR5M6SqJb440fCzjeDIQjn97bjVQ+y7ymsGB2SRxLV2npyZvYhsOOnLv4ZD7nwfzjd3GW5bgfm7
Ro9kMsbghGa22DrRkJ8QHYUpE9j5a11HaEo5drZR6iZ/DR37rfMxRI+qKXr08DGX1aOXu9s0acKV
HJSP7P5MvfZvMd9rX6Jiaxp+9upBgz+QJa7RpqU4KOOjMpUniQTPa//Oia3qKUAZ+SA0pAxlfZAH
J19rqicD673cQ1oNhaq12bYswVnJ3zaj+Hi41iFhKFZmURs3ssu1QRY7FxPekrzEMhcNwG89S+89
pGJWLDdUXpSz81uc4QhVIR6csCzcZyAXDgYP6NaIu+4Y1uhnqEGPnk+MbdCYxcMDqr/+onTz5hmN
af8GcFf3qoZo4WaoWn/T/TkHXBZIqzTrEZ85VJVAslsB/jfG6N90SYAfEbZrB7TB2x9dED0a/ZTH
vzHoYLk658+GhryA3yX36lwq3Aj5SDu5l21kdC5txgwZ/tMmc3L/PM5L6nDZi1xfBSVMXBwjEKEp
wLiZM093xs/uizLsEeOcSbx4gkGWTsvWv+EX2T1i771jGR/8djgJ/SJ6IxaCop8yJHeplxp71YDG
kcW68+jWZLFn+Z1fOJ3x9AP/1CoVHd1ceXA1mFaoJ0f7IfDdu6BivVnp6fhWVMEh8tL22KiJsXGI
5N0Q+Ax+o5iQ5aihYL/6VpBcfnG6pFxWbjedDKcct5OhlzvDh56aKCmijjHw/zRstINRa9FRRWN/
BegreTFEiiQKnwmUC9InZvhtTByNneEYYj05MNNUcKiDujfunTDBIQjLqu+O+MqSGR1arM7FMRrg
J4FLKMVhzk+KPBxQSKEBRND7mamNw01rQX9XR8s+96J9q0tveO3dcVw7uUmscUaUtJq5RIPYexpT
gSKzW0QLtTWj167ABNPg57GVRW+qYdYH4gFLpRZtj+RRn3t5hZFusxZOjuxF8I7IpxL+yC3R3ZFP
4KsokRS/gqQmRNXJNEfE8v+ArVD/X+I0JE6yCtEOBI8wYyJXYODJMlh7ckHexiwbZgYVdR7IeN0T
1Dn7Br018bUNyvuYX0eA5NwK0ZcivMH65jAaffC9nbQOO/fIfFanu8vCAFdVJuovPo4tL2WrTdsu
y9ERnYueh5i6guvD4dLKnyXywL779+t0+5/efbZhECDWLdfRPFV3PsXRNYRm7dGulCeYi9j0+NjJ
j9XUn1SRJftG1LOPelg8+QXLElPPnJ8luMCg5SG+9h0tsKsjUjmVRXfIiij9helNWRj2tXumuu+X
ThW0gS9950tb+GrcNH6rL/BodFI0AbHDSdP00BLx/QXvYD90RfK1bXpzgSJBfoZgom8L9h1b3IIg
XrpzGBTLja/ZGB8CFuVyELZNCVFQcBoTuAlJECitLHpCHOpGn7PzoUDaLREkf+cZRLb9KWFq9rlt
HgfKxfkPOFQgc58Cb7MIiGHx6rEN/pnqJxgd4RvfBE7oPBmkdpdJNyblS2ohuhxOyQagWHOATzaV
OPBwWnekI9v5cGnJzdFbyEqRNmQip9FdBJkFktSejhLnIuEw8uwTJuZTUQgLO4mpxSW45Wnamd1s
ckw+7RHFPBadbt8dNKVybtGURIrb1sznKMNLZ94F/cpKbDcK66cclCkRgxx8pVD8fB/UJAGPZega
z05astRPTzpKvz87IVau3vCUVEGxgJ2S/4qwonDQP3rFDQypA0O1HmBVWqsiiexji0TedioTdZeo
SXi0gAuszQnxEy80v4Q+AbUUkM0tITps7ucgjJJN4ikHLsi7Uoy/EK6OW5MfCHg88B49gq74LK3w
jn4fRCA8ugxi21r9GTRKpECNJVENcfYyCDHk+nbeNl3u5OuKeFJ9mxQJAKBNbyJ7jyxhGH2Z2uCb
ZrnarTCSeD+Vscdilyhj47OWbYYh2MoYZAUD5caqRu8Sg8wigCgAk55L3FOFCn5TUTSM4PrfTdqP
XyFTDeuaeMrWtWJnrq6MuDgHZvKKAYB/B7S/3jWN/pK3g38nq+RBFr0sXRN4j28/1ZuNri+6TNSr
fHxIOjRoJKCdDEh9K8+uB1mXBH25TfJbZii3Z9+mPua4rGHf6Vu32pzadWzwtLqb21iJ2/qzbB07
1bqtvcegHpqdniXGSzJ5a5J09qM6OOF9HYrHVB9IgqGrttXgJcMe142V0g3RuijrfCuIvy/lU6u5
Y771Rre7FGVrZiObo40bq2x/W/PWbPBV8PXAuKiiqMTasQL/+eAXP43RUW4b/KiPcoEbauvIUavj
Zc2ru5iREp3X+yXBaZYzeKetBNZzZEpC0NVi/MouM1iOTRjelnGYPVpT/LEeF7DbIbeyx7m/1WXe
m6nfpqPhHrNWzZ+TLlyZ8hNFWblj6e8uhdGrW3uy+A/IQgSG2hY6bxIWz0qLP9zcd8y7cpcRH16I
RO8exyEsN6VrxGuZKPSTzIBobuLtylf2ksfnUtXGmXrxdAHBgPUylpOBSylrY2ef+Z2CE3zL9jJu
q1erTc7BHOvs43JvIw79JhI0wpAJiU6VH/k7ZGmbTRR45kOap4iCg1X52eInmTS/c1+13vLigWAw
Bgt/TpAb+lTzsQmOUI4Yzoc+edU6b1jFfJEpB7Avc44IxqlMKuQNKSM9wiFLtvb1Dujl+N3F+2xk
r+7z37mA1djepZjr3HZQyFcpLnNvXVbDIMfLKivQyfA0yPIpiySAgDYkT3hIz1nbP8keGECzYY3S
57ZEWh0CSbTTcAZ76Obgm+zhIJNfWv14LJnTlpiBN6d6PgjVFks1zLSlq4VIcyV2TKVjG3h3OPFz
NkR3hp5WZ/nyKSgxoDzLn/Hcdi2hPvOh9Gccnkv9f3j5eKrzz+//GW5D5kcjUad5zsyS+JD2MSwF
IrU6jE+Tt68VTXS7KAOT5Hlmv0TWwD5IYoQ8CzqfDZCpp9EybnwFLFnvr7vctwC7i2qpEZs4VOio
kz1XnxInwb+DqWqDLEm8tv2cqPAMJpYg43gKmhP2uxixlJCL1Kk52MysX6DyfMndRD/Jkhpg0pHH
T0lE1Eazc3/PvI1vRe5YbyM8cAeg3H3pNcpdMvXDrBam342egrB4MtyHbd98z8Lup4We+1tNZA3s
Qj++xAhjYyCanpMxEHdFbJWowrjFXe05/jbWRLOr2Z3izaXAVan6x0FXp9s0wpF90vvHscr1RYxb
69r2yCqUvOt+enaD9A9oo0SLMeb12+8jFggPmZmhfWYGMLk0r/6m8bTneum8mKOJo5Zp5xu7Krv7
0C6PKVDetzRD1HgGGKqtCBejKMKzE1f3Qgnj3TBE9sHP4aLIA69PEIoIsLLODHiFFkXU/xY671sy
NFHlvYbwzVetodYH9MvaEykxXqVdNK6Qv6rWdeKbp5rZCQJW5a7xkSX54HohcqBd4jy4PkKiwOC+
aQBmEEWdvUwcLNNYXKwL1X3BlqT/7rpRcVOJulnFUxdvbFjFC2YA8eLZiHXUZtj/CKxxUweVCG86
46nPTe+31Sv37KS3Ldn55ejAWBgTfdG2GoK6WehuEIzyDgUS6lvbVfaoD+crDfmbKcV9UwVdjSow
xgE9uLh14XfswPP2pJfg9xpAh9+7RJxdkq2/SDkRs3G8BaL82BOjI79HQwAotxXe0SHDTazoQ8ws
px7aQno7BGF8Lw9VhXy3kgDhm6sSRamxkEA3SOoPCWeWLRLl6+CW58rOyyeAt09a7aUn6Gfqc6Fo
X4pAc+70uGyOo1WfIQIA6ceCgy3cr1jt8ls1Ch4wYxp3gZNF5k0dFeatQgDaW004u78Jm6hx2an1
WhaV0T65JdtDW+/FXWe3A765ef5mKvHsvdqFB93rjsA0XfDPf/FwQo+zKjR+JmUYbCCuvvNzJMcm
IYhJuGbuIste2HxVHFw2en98JjOSn6o0fmZ10tyNyGUtWD5pe4x7+i+qy0wNNDzbECT5yXtX3Gdu
bxyHwdlaqRmiBGnXBPRMIOhzI4694r4fHGdfTsl3coz0EJo17rwoAWkny5HuYNLcYLqF50C/Koks
f2EZ062A3vNam4u2YSPI6mkdjJ6pXEdeOS5E2ygFqTgjP1xOHRNnGp8Vl7sQc20S8IJydWURop0o
Qm+fN+O5GmPr5Gbtht3nyvSMn4XAQEyN2+/CtPrz1GblbABQr+vobap5DmN2OmMXN7+F+YgYoHhu
ktC7rfwJ4xTcQpZDgqdwFzOlR0rnb1URZTclj/MZo+fynM9njqmdMyb9g6ySjX3RZBuBOt9CFgE3
ZXeKVn+HdHkoZpWyOlH7nWhwfZVFJwomIm/Jt1jJ7aeoG8VDhlVBOpfKQgW+GfToUqqDgukZB9Bk
72dpYvSbPrS/Xauu3a59PaOsSG1w9z8jHUwkQfH+RpLW3Q9VE+/czvcOxC+zbWRqwVFEUbMJayO5
I5WIp1FpVKfJrR10DlVUZ0Rw9ngzb4usyA65O7X7kMd/20WFe2sUI56sI3atQ9WitA7u4wFTCMSU
TaE+lek94vugDtwpQ6g2jre9Wde7OPDaE2IBeAx4af2m+/lRrXjSsTPbdVrefI1r7HVB6mVng7Tr
FiCVuu3LLllUWOWsNKKoO83masJS5lcGYhwu3hzfoDKvdLW2f7ll9qixhlg0BBXPwlBWAmvD3yak
spC58C3o+YQiTIozRpTdth7bO5dHaZPortgMFlgZ1XGJLdih/qJazXfdzuLfuX0EpUkgl4f5bJN7
fnNCdPSrXmseJnRT1xUC77cuVnNeTE7QD5TmDMOoW+QNmYAK4zacLtJfKpqlN17OmsRGDnsNvbA4
TJNhHRGj0pahJ7RXEylaYiAuiUpPY8peNypyJVFoTchYqtWeMKUDXFz8glvBREnWnh1xY99nTRcf
jAiBcDfrx7vMm7cvlvU91soAWkY7brWw7TZ2wBJJi8b7DpTuDw+YHPYz2fgwZgiJpCkSsnXedy+E
J0iQ0COaF85uVWT3usBLqBuareoE6c6ZkBnVJpTj+L9MNqPa2ifPRFgkElWABBn04lGPUKIvgeMP
kec/WabZnB3Uu5IyvhEGmuzVrKo6tOkxmip9Qwa5XUlwFx4wxdIWUbWT0K8unsEZ8GjvZGvToazj
WOaTqvY5dNWCkCkGZFbdpwvD7MWu67RgNbla/gYR4xdZl+FceVA7CiP8Gc1zroWvb9krJbYvxGHR
wLJ3fdSPm6FP8odAFx7xyq75YXt4FCER+guX6V+VGjnPlWpOKBYnb+6Iv2uRG945mw+jhraWHvND
xa5DV1ChRYB3qp1yFfq1d5YdPc9GQDQ2vZtrXalg+lFbTCzzVWS31Brss3u59uViqa1tAlANvZhe
0FoNV25R5lDFCQDCGWT93BvprRd7X53E8I6Rwf46bB4nw4gW+qTfTo13MLPa3zueiy4fBJXFNIYa
0JN22Hppo2N5mI6ncj5E23zM8jWb42hbslNYwtzXX2x8JIx6GH6Tn5tAKrNQYbddKyle161XrASx
b6bLNJhwzmSiNhXrfmAe2aqjEi/Tytae7Thwtn6C/yk/eZ5XLX0FM5MuJ7dhwaXiyjz5oEcyw3LW
sW0MS2EluFyoo3NbVF3X35CSe7RQO9zKuutBa9y/ujSuTlwNOWEIOA1WZk3z4jaiwevVjL70dVEs
+8wyzokXskUFCwGeexMbExQBCAnge9JgK/RKYMLcHkVtsAUkQvWYkWe6qRC+3Mk6LTPsm35CxhgG
1xkXJ+cXuaglZoStH7gPgcEqOdLVb6qijFDMi2lvKiwEkW9ndh/n0ESlCBaCySuiVembUEMA68CB
ZuCySwA83INK7w/dZNiLZHDrlQ2G3gojEpJBho1mOeS7aMp5HkpVwUZpwtwi9PyH0REPgR0c4UYH
qITHCgGWpNugGl/cE0+DkqwgmKlorQITg1UTlNr6GeOh+DgQ1yAU0tbPSVm4d15iPvH7QRZzhM0D
XdbtguTkdAR7xvzCopV8sIpd3LLqSQBLUq2si9EwuGvLH7Jgh6G6KhyRzBKU0zkJfJhUWjvATDCm
86VOteyNnrpgL+YusoHdgnmylFtZUwrktFULF99W6YBJeE5123Xp+1lqlMmq6Mm7oj/RzML19Lmc
MhPxu0rVfp3yJjzWFpahOPGg9K15/lEe+Bl4uw6mFdYQ09GqbV4AWXyPNQ2+lAXTopQ81aYB5y++
mZ01a57KutYt9nqCXFMRu/qiMmF2dalNFn5INpOKK1dRIVxk+sZZHUdrYWD1cB/yqTejM6Zbha1l
pQcTbLRxDiGcQLAue0s1eU2D3PRKHS5ObL71kPqOYf9zNAoSrR1yJJ5L4LaMEmff+A1rsfkM5acm
v1TKsjy0zh1Z3nHdd1G7ImxKiqKECSmU9M1PwuSrpRDkx5Kh/cJ8ry3a2A8ewaJEKzOu/ZOt8qOI
km9srkjAdzjG6J3Fq2UuygM2BaBqLY/oALw2mvTBsfc5wtAi1c9G8xCZDcRG1U6hmPMFx16MwZzq
1enOtzEbzicNRflyIh5gJlaKUYli3MtDFUIJZLXVrXFVfK+r2w6G0aBXuyGtzUs/oeELNhCKQnvY
W5do66O/qpl7bFSmG88fiycttJsH0WDdOmTFk+n0Ky9Rlft5oe53jfZigFi9JUDgX4pWmWGJNop4
nelljMBmPyirsgixEVTTlFxs8QOnvOIQ58gz8qxF7JjN4d5CCQhr+3TaWJ7vHpJa+RLGyPcIGJJm
VzdP+NHUTwVopNJAvakMlPrJMwQiaePYMcNSdMkDb7Se0Izf+ne4JIkj1C3/Lo/tn9o0xS9BFte7
SMUsqfKCBHdp0j2maKKtbIURgXNVaJagV2j1FWtJxEV5VF1TfeD9AYyF6sHp4S2G6DzYbDQPjjIB
GOwtY2sZDSpovmrDmEqabQaAaQkP3H7OCCVsQeKrS+L6tOKbtCkLXu9K4liEWMJ6YwITXcmxutcH
m1Iru9VlbAfojLc9cb65Myu8BjNJkPGyNemJ/ZlokF2KwLR4YSHruJadc5GS3xywOZad1QBz0xqn
qM1l7DDgqExCeyM7G32rY1Hj+pfW1G5wxrSzansZGwkSbz0pIfknJBM2bGRYkw2WblvL8fpTH4zO
GuOL8tZNDqBPoielWfSaKp4Uzemfsnr4AovKOxZmPmyrHvKmYgzihLvyDhlVD+6QEtmXulb7hhNE
eXep6hEruDNJNvtqqePszo4ZoHm4R1pTnOQ18hqhNvbP0cbNh0Xm5IIlXuSgthunhyCA+A3r7UdO
cOpbWYb6DSgP65T5VryNBnfftlN27qzkuVOT4AU+MkI9pobhHUpJL3WCXxKx9nEtWwEP4PtRpd5e
thZm/Zg1RX8OItf40n1rqizY6iEyUaXAgg59zhrp5gpXtpgkJ1LW07j3SjSRMTx2/jrFuWPcm8iU
6osPHT6cmpmG/91I+CCwHnxImF9s/jwSssB4By/4YvBru/fTYi9LiiXMU4xFgizFU17c4bj+Q5Zq
/mjo2xFO0QOS61NddQd3IEcnrxq3EzJbIFOWsa0Yp9FX3w+msnMUEZyu1Sz4y33qB8+y07UebU1t
FY5kij81FEGsYvAGW+DaWXYhHsFex3ZvxZ/b+T0bRqvWtGf48OtItOObO9n+cmoBNY9arh5VnXAX
2OmlG7NHDsc6xIwMErw8VLMSiDxD1Nzl8c55hzuogMg67c9ZWmQIT/cQSj41yM6yVXRK8KEVsk9A
Cls0RCWIvV6u2jT4iTXInMcdpGICLOOUY1UUvR/QU8z36XyQZ9eGa79rw6d+/0WX6+UnAPEJBkPc
+DpOFq99rnf6L7p8utR17N9+yr+92/UTXLt8unyDvc37x//bO10vc+3y6TLXLv/b9/G3l/n3d5LD
5Peh9WO17sLoQVZdP8a1+Le3+Nsu14ZPX/n/fqnrn/HpUv/qk37q8q/u9qnu/+Mn/dtL/ftPirxD
zerQKBYIhLC0i+bHUB7+TflDE6koRuGq/j7qUu5MDFnkVS7ly4APw/7lHWSlvNTHUbL2X/a/3vXa
RyXvPK2uLR+v9H+9P5sZtt7CjFmdX+94uerlPtf7fqz9v973csePf4m8ewsHwqoEful/vv3rp/pU
dy1+/qB/O0Q2fPjo10vIlnS+6ac62fBf1P0XXf73S4Gp79DixfLAjMfmrhtCZ1WDiMeAlSIO5EgG
mHkDcociGC2cTSrXXypuU+ibtME6sak9VpRzs+w4jAGYOMAriMi29V4v2sFcyuYAx3gz9Y5gfmHQ
yap+8tJD5bEKLPVS3+gj6t4mSSV8tqsFaQaglwSnDxYB14MY0Ky/wV+QfDgmxe+n1jAlykLWyoPu
vA+8Vl1Gz+N8XC6VRd2k3/wID3Ic4KxFnmXJhpwU8Sg1Kx5AZW7NKm/vEFvKHxSiL7eW155lm+xV
8eRiblUPS2jh+YPspqP8ehMSbNnLLhh1sETKWZpyVdkhLQswXGas3Vwv9F/eHX+as2PpPkHUf3Fn
b0R5Sfe/B7lBBG4WXJxAYoEDm8UWZdnRnRAROu+9+dpg/ulimwpdioEu+MNdhsmx8iD7eX+uYlUJ
NnIm5F2thNFi1DFZAHkqD0QJnRjqDE3Xw6VT4rpH0Jfj5sMYkKd/df9Qi9Zi6i4GQxU3ShPm7DVN
+67HTO9OnqVNetP3ONF8qmdBFC1Zn/Ib+jRgaMPbPglQa/jrGrKHPJRsb1GBsvvNtU6ehanTb6FB
/vpULy9SNu6hLid7LxtllZOKdaaOs6izsMBMkie05oNRo35v196lXjbKenl2PQCvsw+yOEkBPHnq
kkzx6/h9rBzWmJG/jIwan+ksG9ZAALAmiSfdu0Ffrzljs02QBFsLhV8tEGrCdvawjr2iPYtAbc+1
Vjp7p3efZNW1HvmtJyShXfYadJWHDDjy2jaDfjHOI2Xd5R7yStdKeR/XCcbLfWSDWk6vKDo3OKtA
05VniELdv/N1P1F3EeHzyptL2+VccnYlezdsR9AO7dKromNIDnevtoaRouRfZc1eqRQM4W98Ra3/
4bzFolxdyO5+W/fDodUQggyaHneb2HjnTidK57lEN6BRXw9G2Qxri2i+rPrQ5TPzWrYHsQsd+0NX
Q/GFHC6J2MgX3ER+F30lelcCMoYo3aSufQhnUATWhurXrEAdSFRQHP70CG1Nw0lZZAt99wn0k2SA
z9ey0pnC4hb+q0UAZFn8wQahaXTAzInM0RwB5El5iMiiHmRcTx4cBLS2dtr2F9G8csKvhy1F+tCS
Dbv0A2ohVqieNEjHlc39rFCwjto6XoZWjIwpSMEcOAiey8L36vtSjPW9rNPmug5Sd7hoiNGuZVk2
f7rOoMYnHGaCXW834raH+3z7/2g7s+a2kSVK/yJEYF9euYoiKZmSbbn9gmi3u7HvO379fEjqirK6
7zIRMy8IVGZWgZZJAJV58hxvWGiUZRz7oXF0dUR7izHfXB0kn8ADjE73IzTaiMK93q9VJSg3txW6
PH5d64MNOXXj6OsPH8y2Gil7RUdZeHk0yOPi3XPl+rShm2hek0PQ3j1hJPI/PJGuD5nBj9R1AOhp
TYefs/YVKqYZAmOQrRaoUdcJ5RUO6dvZBNy+Wd3G4u6H5Drjg12G7KD7Pcj/b83QuUhamex3FY8m
5syMlPPtkPvN69AM2lUHTOQkTrFf5/Z046yDuZ63t2lk1f1NX1baGjoleFpRbkZSCHT6RjeNKAIE
rCEc5zS/GRMso/dt7gynPM7ZmEZNdYjntDokRuqqT4NF7kBFkmUtMfUSmEirwrQI93RU3chDPojJ
DRGR5GV0gB6k0dRs7UF0vJpHZ77jMac90syqP8pZBrG6PiPke7PrFgi5TLfgLiLUUwHVrrSxtPYO
H5sWP4y3A2k9/iWgvjeR4i2VgcUdmSg6a29XE1uzXHIsFEoyXO32AcIa1vC+Qcfx1w8W5mkFOsZc
08GqH+Y0quD4yFHh6zKIKhWEJXW4qMMuG364aCKsa5r6P/lvsZHhzB9iB+dbzWXSKnywA40SQNdA
jpZ6DemkPLgz4Gsaru7KjshIgnR4tRU0VhVjle5kxnWyrINYI0m9KkTJY1mrhsdM28iK9hjeScjH
KcvatNZGR5khXuTjNqnuOKONytiiHtig3cp/nf3TDukT0ZLq99CO4fWwmvSxqpPmftRDBLfpc/ks
sULX8mus2s8WZRqgD4qOLIuj8UiSnoFG7xWaYRKGS0OBitb81SvdBuJ1XIAO4pW5RUcd8pWG12ed
tUmdfIVAmU7zsEkGvgI/dRuKt4KC5OrNivIY1SaApkbbx0A8IGtGqRGiEjp4lrOb42YLFy8IDm1v
x3QrSJwchtZ5ddC78XOmwjcPA0XU2wS5xIeV5BITbCcrcUjw7drp8qFAXzXnCliT4ZhI107A8SJ7
jH+jD8prJ/W3gD8AxcLI3ALA136rLA2QVTk9T8VAf56SQGrWB1AG56pD8VP1z0E6q09axBd2mS6r
5m1eH0byvf/bqj6q3NqoKI6z5uXxYA2utdf8ns5s8FmInCv9KdKj4AXtgUNQke1v3Xj+XFTFelyI
0eifKx50xFlWwRJF0yLvzjbauuL1ENXgn8KS4pUl6cobTuKNTPXdkvmUUyhmDbctflJSSKkweAUI
eqd7UpWkPXRuaO8yEvZflTl6kOfwLSIF+HkoI8fahY2FYoYJOxUiq7NV7eU9eUb++Wg6+frDuzJN
lbyBz6pqHK341ftqE0/U1O8808jjZ3V9Vafgc2cUDVrUcC0YKYzsqdnco02vDA9vQ4qiwVkOc+4c
aI4uz7bigVUb3eKu0dzoSQ4eAI8yAYsnI7gtdMQc26PRm00Cz3I27rNu6LnJMmHm9//koLK2bqNI
2xdQ0SXrqVXvy7ZzzhIy6f7wYLvz/jZBRxXqjjsoXfUywVcLa91aVXSNuV53Th7LogivixjQOz6G
E4VP+RQOMPw7r/KtlcTKAdR0ugHbNOzMZflZcWHfNpPgWUk3agy3a9E1w/MU1Po6GqzwTmwjiNsT
qKifCMQNz2KqChOqoEw9O4tpAJ2OrLbNW+QyLNn0PRnWN/FJuIlc3NrLaNlpVd+8nzL/N7hDhqOH
oPFx8kdQ6HIqB27vitIebwEfo9DxfJ0qMTL0izaoVjKG6iza6tbcX9e8xWRFPPnr22xZ16qn18Wu
S8i4zJzP6lAH+w8hdqPyRA28L6FVm9Ake+a92ysR2MFZ5VQOt7H4JVLcDlRZr5Eytm+RV5eEUpCY
1loAz4gEyRpydrukDY2dsf7Hq0kke9QQ1kGQiarejI8OBIMbJDWTrQx7L8TWG+MjNOvOaoCDYvfB
4Q8p+kNxevhoL8b7sMy0Y53Xqb2SRUb3WZ/K4SHQgxZwUubsPHaWF1vN6pVfz8NBhnJIOhf9jj4+
yahC/fbSWeMmT8LwsVhGnhkEFxozb1MqWDjOHcJy/oTGz9rrWlgGvOx3jfbvaA3Hy8xPRIfsT6Yv
Fx7NcNg1UQZOqaqhhm+HS+2o4TONAOAq/Wc5GLHdgiCy/Pt0sbkNQNV5hvNfvFTru8c80O8r03ud
oPdAGBD05UeOiVa0bOvMPbSxy3Swt/mpL5y/bvG0BgLvspuLBFR9Na2DPpzuZDi3ZQcYzY7WMlTc
1HjKy69Zkr5eDRW3ivSl7RyMtE1A3RQGSRt3UcuASxQ9a1R9NlCsF2exRWgoj2zl/zU2DwaNcmcx
+MskiZKhHIzIjsHRFMHmg+M2REPL3IUWwtH1V0Nzy/M4GcGFrmKKTbDyry2Aj5t2aOYdVfjw2Xej
8KJG7goFuuxvXplrdt5KYlPDDZ5lPs39H+dLRAg57TXidoW364vztgagYLh8AaF7VkR/QAiHV1In
EP3bNO+cXaXd0pkRQCRgDX/UbRzcxwvGeiXRnR056yk0xk9yaGFNPZd+s9XrdvqU2zR5ZLGPdM/y
L4Ri+je/serTdeRSRmsUa1wl8ud488qny/7Bm5ISeze3W+aiKRw+54gV3lGrDuhwSmm9Scr6Hrgg
3FIAYJ/GcJ1GS8F/sRRq7N3bY/6XuK5Bi153WrnR9jYnGIp0NfXB6zrigFz1/+M6t2uP//3zdP2s
rtGEr7ZVaqHE2ej7Hm2WQ+sbvG+lfW+cpoplePVKjVNqG/H9SAtwvjjENIj3GiPhFU05W6316CVZ
pkikrC1DZZxVIAIBhE9tUk1bMYr7ekUJH2lC2tJ8hQi7GyWvd+lyAuezKk1juuvmdquaVWSuSWqY
91GVWUC3uee3AY+8k4w9ub+Ln1zO5G7Lqm3vXt9r/DE6kOVTHviBBI9ul7qoQrZI7LzZ1MVhRzWd
ObV+tecw75jX06yYv/W6VR5kvsySCRpfnw3fFGhRlvniGPrMPdn6pCAqOdLPgVAZWInqNL/pln0Y
ikNsE6zWyDfSWvvfY2XhNAp+d2wY0Wr7uVQMZS1nJqCV61m+2MpUsZ7l7H+Icx1XARVMMtNNtx+4
sWSoA+NV8gjA7BtnltjrsA/e8WilQAtSNC8TBOrOmhOUL/Qar0wzA+M8mgYA5vjZWMzIuiaI9JIS
laFV0XoPR5ICgHkuXnSNJDxZIAhHl2De6K9rzLzTfIqd8DmgWemFQ8LP1uQ9BoULG6FxdV+UzlPj
2/Xh3ZDmkEMfQGiyVxrv6g0gK7vEtmmdRK8EJdaLNRndUSRM/EWkpIkUWLCrSN84omEyxnZyQun3
OkFmycE10utUGcn80UrirQOUZlO6VUqus5v2hRYZl5JGq21XkiczLQtB48XmKyjXlYXdXEPEMbEA
GtBefl/q059dYGn3pIaNC6Sm92ocqmeta12Uwl8mesUu7eKaulY5a/Z41xqOF625hU73iaL/dY00
adYCnW4Wa7nm7cOkAVzfMbCYEgz7Uexp67XrComP/XWp24cRt3zA2EmvH+S2XPGieYlzyGM9gDCB
HaOx7CfdSOnvgPrTt6WwpV/djNo0g7uV/aKEg/kmEtL6a8xtiZvjZrstMy/LzPxOkSsev5JCe6Gh
UvncFpO1LzqzvGuzOv2szHCWAXz849eAMULwog5IywgV0KTSJ2NA5CVkgGpoGxu7yt4PzWUoweKV
4NtQvB/mFjbw9BaM9XpY9NqyBDzQ6LvfwLdq/n2gQZdOEw8sX3WJfpuItZHbNc4S3YxIkdfGcCza
v9LCMu9DKJ6OdJLyX1UpJQQ7ylCggrVYXYOiEikh8U5LiJzJoW5okrp6Po7tqDXu7f6P0oPWvpU4
WU7GJJE6WqFRy5oC6NqDpM9og+ZgzFqo3I0VCfuZ58i6t5DD+itNzewIGrgk9Rll2bEBEbVGBxhR
zmVS46beNuq6iHer3FHMc1WqdK0PEx2Ai5TUMoQ1anr0Qr8L1w5iwOK11L6+zFCVn2nAe2HXWXzr
snheaUXkv3QdcCStL6YXv4qsFYJ6+YvvpO6qKAIPFYUGFVyLnt3OoKOJsoF3rzkGkm9Ln7YZx/51
qAnVAzQ074Y3rwT/r3PTNIjWzsCWvF26P40OeIxRIwUeRZ5zthe2E8pnoNgnaobHIai2YhuBXM5o
7y7uZUrWF4hJLiuYNHRtPU2vt26tlHfQp7jbhLbd3/Qk/trQYnBR+0p/RC8zXYk9z3pzk6nAyL0F
1Ev7M69m2jd/rtp7/gANSiVZ8hvdbc2qCTz/ASzg/FQq7UXsgZ5Vu9Q3LRJjXCRq2l1nAidq4dl8
ib4bYTz+HOYAuQJua5e+bOc71E+qO9XMgie2g2Do7dz+GX3XW/hPJBJ6s+lix9DCvL5ZwzdJ51M+
hRsoLFJ6oFKyRvXSwydGWg3S7TQ56Rk0nvOYVyhcKoHF0+ztLMhJlYoteju7ea9n8VicuxxyrCiw
LyFvrwe+i8aDHGhiNx+s2Ff3dmoUi1j1e4cMp9i/lGXmHiT2FgHPO5kwC8xpnwZPkPvlz1qdxltf
BfZfNDSOxUpZrq3eSf9ox3g9m9P4PYjreDvXSLveIpqlRPIfI4QnKo2jdRaF03czUGj4yKHa3MNu
k/ErUtTw0V92IE3oORsLLay1HbYhmVjZnDjLNkT8fkB/gxJZRw/O0A5Zahzi9VKXHw0C85NS1jSF
LHuad9OWtakBj8emPrdRkv2h9yR8jcornyaAiYfBVfTdOJfKVzJY1wiDpp9VNkE8ZMe0ROXUh7WF
bx35ud8pPWtHmHXbJ3gUpwe4z++MnI+9Voup2KFdN2wkVg6Gmv4OhR3ikMv0qotmeipRWGRT+onN
5bqfa8qSfmZu2skZv7UNebjCIDsyN+30xdHzjbRAQ4/Kdhg5lY10Obu6o61c20aeD8HANNR65Tny
p2kL635h0ykDLa4cQltV7xVrOYA1z7iLcAq21tRpKeh+ZNwbqRQsHglfetr/3WkeTJC80A5L32s1
jZdouV9D9mVRw0kttvU0LuR/zn6b75oymCBw5TCDuz3OyI2m7uTcickwYBGHv/KXkDw2xmM6heZq
hoVjc5t7i5OzIGn28dtSH8IS91HxtAx1dShX9HjTZtambe38k1WmbDTNJN7XOgrFjR6x01RTGuc7
dT5YZv1jKDNvp/fqjBQB+oDJmDUXsbVeP69vwoH/1qYuc+nwozX1FiNrpXUzrDv02zZSeLwRRF/L
lu/qmCHqRTt/GL5I1fLqvnJH//38Wt40DYMmYVmyKzp71xfdFzfaQH65svQxPQ9T34fbRKHVE+HB
j8Nk6TJGLTU7oc23l9FbaLvcx+Rm9maXFWUkdol4ixe7GerN41u8XFJCve92BQFTubBWy6EofXvb
9PW8utnkbOHPPOuFB42txFguvIT067/Oa92BpiCJHJIqOI9D4myLahEWfou5rdhCvLanGvUT5QP7
vqqsh+vfQ4awXtEWzR/g9i+iynYNE5ObO9zP36Zeh+L5YCPj+7sf1NVK0wd127Tc2YRdoGyMnwDq
+8cAaDEYVgQVF7LyJqgy1JfhCZUomeQEPewLi/fvk9omOb+WSrRIG7eemdPuViYTGlJBMa2S0h5R
QmUcII+z6ydKiWJTFtv7QLqut9ytFvFUPOImJ6xRWST/BvbagHgo/tOk8nZQ8sn4JIe57Z2NMyAl
f7PVtNdRQlSDVZarJtviPtgMi3CYHMhWw7dak/PORx8Gx0U4LLQT46Eev0vAO3PXazvobLO12G5r
kJMD99Q4znUNcdi55p31gFfN5VLd2/VAAaW7eTbRy/zVwTvHH5Re+8Nt8crjZ1CaHV8+T7+DQQlK
mIVWDVLD+mLoBX3WjvnY5JCsVcthCRCTBMghdt6bJHSZCFjZuk78da3b8r+uNRXtNy+KtXtXD1eO
bTVPcoi1wtwHmt+96tq0BaRI+uyZh26RtOn7zPvUZ+GSo0JLZggGc++rRF/HJK6oxefaa7RDO86n
gq3Mx+jb9WSGuqwvtskcvU8j68uoK7WXKAtfxiRyLuPA616VGOFBhtK6483OkS605iw9PFnsIYWt
HWUgQSHM9PQymp8js31t9CHa3yc9qKnaohls3SGdt9EafjkyQ+bSgfx6qdtSy6UckrhnCdPaIrz4
NX1+yxoqnVengctk3lLZUv0cPfAQkAU4/U9h1qOam05HMcmhhNVp78yJDpkjYWQeQVrExKlWNx0T
xanuq9GMnWqnFb19J1uJRB5xcioHOBz9Tatp2kq2KWKTbYmc3Wy3GR9ssoBJ1W+lukW3DWkABTIE
Ldg70jCaRZ1DraYoMSx0YrS7vhKGFVO9tSwdisweccGdQv/krl4KpHNSZjvaDJJdtVRTb94p0P8Y
NRA0lPSiNX1KzvYDTF6G4i0pOV69N5i8wOmp0obXuR8c16UWbzLzTUbbkOwWXURoGn2dS5i6fA1G
f7fXrK9+p39HkCl/FGfX6itI8vTPVYYy66SHezGHGUJ8xkAf7qhH9texUJtDrpbJRrxW0CjbwIup
oy0X8J3q9QLXJUfnwwUoJr67QOQ27g4qU1CvtLm0JytM1gxJu8gwswD0TZq+TpP+Xply99T5U7Rp
rCj6UdHIMevwnyIEZ+4GvbAhtSiSL6NSXyQAAKUD2UVgPN5mIg8Y/qg0NsGeb35L58zaIe7C18qC
tT4dM/hhIr52/QJ2uR3EliO8Ar1tvr/ZvagedhVASfJciIN9mCpDRcCUy1z6dNGLelt4eoojvkxW
F9Tlqlv0KeRgFx2JKjmtYyBY7XK4ucU2zUG4mQcSQeL4uMR1nbKmUEwWemPotX26HYaub+77EujS
mz0AjXQyRoj2Nv86peWwn5t3MUUbjfuk9X6I8jBcyfq5Vq4qxVfhYXtRgxZ7le0lSCxyJorQCEXr
Z95tbuYAQUk47Siy/rLou/Vu9l8WDRDE6vMmcp21TufUsqeQDYjlu/Z+HJPv1y3KYpezD/sPGoW/
IfoFnnaJAF+m76J4JFu8DG+xzrJaFUbfrzsg8V73M301bAA4ucfYyCpSOnn93KQ08KnKTDNKVjnw
CFfO58mmMx3Cmr+QsHO/aNw/yeFp/mmO6/qoGwAh0S8ynvmbD6tQadWfSvsoOl/LHKvSX+f4muKf
miCqj3NSILk+TOspK9gVk9H+3nJ/XvWQuDzWTQ+dhxqw+wqz+XvjwP0AX+S0Thu4HJ1hKjZUVOJH
oMfjwXYnZa87TXFxNa9i50MfluFBt7yQh03R8GnsG/3bh0laWyuwrZrFpa3hPXAn3TmYgzdlqE7w
Akl/UO3sEis3vib1+JBObvpHYiR0UvL29gS/Zk2PKRGhohpf66F/kPzZP0W8rfFvI2hiQ5ydLuCN
2yVf4KXIPgnQoduqVLe+WlNT0wAWfhZARRGq9v0Ix9YV5pCVBlBP1DB2xgh7VQff7r408n5doPV+
L0iIOI+ui8r8diOLTqAlZVHBUNDY6VwX7TRE3WNES4AW85qiOsOnQK3yE9oG7EAQJ7sO6aFvLsIb
q2EidwLDymIS+2KqYzU/yRJv64gJQc+1Eysaf2bo+21AjzReQfIRnGZbTx6bRUivC8P8j27Zp7ee
9x2xY3+TstG6Rlit2q9CQDoeSLud3cQ0UL3lU6EDaB6LMtVwICM3Sf70ZrTgwUbmUmHrIrMp2lQr
Hc6H5YEc2JtinEmvTVn2mJVwidYL31tXxSOAqr87althL7E4AjJq1xlJ7/EtXhxBXJon3YCH+DyS
qsqKRm2eX/M7g+Fku5ECtejdbfx+Un9vkxeUQuEg6kN1HXnT/KCBbzrRwA5F2GtA3kfbOlXA8ymx
u5/abmeprXO0J99yNqRLkl0OkSIoIy26uiNFd44R/x7oh9CrTGm9O6Q6TezyLwNmvTVA/790I0wf
NzvcOFszTcKXf4i3F7seeQXIxgYusgJ6jzSp+ZUuOUkZq25QrygbWwjakbvwSm1cmXbWIhlbGS8N
lZe6JQlJcuAhrLtyJSybk5tAaaXAdyhD0zb/86RKMwHn5dOZJFUB/e1yUOCpBF6IfkY7/8u2OGJk
ylCEGYA9qeigw25cam51iptpuoTLIR+tbVMWsLsvIzkA+DejhpfOxeJlnfrYUSuWEZSO8HGA7EMS
OTjeTPFYZ8ehV38TkxzszisOrqq315lNVIeHvLb+RKKnO8L9iYxRNyY94qBFt4YI3aLGNJTk2xej
eCRSzq7hMjaD7M88VVXwMsl4Ysukbau5H1aCtdQGum94L8cjY4mRMznAkgZvQXK6maHvjbtV2XWv
E+oGie1qVh8T3UHKSGk9h3uyovOX62p/O1WBu4kTY/rc9CF5VMu76CpYrnAsYQ+1NeUoznlQVRoq
EVoXr+ta1R2i1f5avC6PmrM9Ob/TWTx9tuCCfkYOoKjrulsXtfJYDXCLSWRh0Z1dTbl6kHX0mp9O
Yw3TVrx60w33Gv2usGHyicBxxJ9ivbyXZSUCJCSEfUr1JKMoh4iSLWd1ktXIWXWQ2FcTNFo2eqMm
eniW1rMNm0P9i08zKwWPCJoolEjvBr7IBwMa3TNd2dya66D8XEGOsVIHlNkK/mg+CZ8AuaBmowbx
eNcFOYCLJXXKdlpbR1FYwYrHMNOL0FiBZkjOPJTgaylNmm0U09nEbaytUz/7JTB0EAHwq2yn5hUq
wBbVN2UpwfmzNQL3HtZeP7YPYhKn3UBgo3rmsJMIcdgdRE4yX2y3RTSrA6ObdQ9iVxtlQJIGzSz6
9bVT3VX5XRn6F39WTKi/hNIqyHSIrDQ4Umc//iPjWQ65yuIJG49TtGCSnY128EqMcDcTLqfXUKgr
823XUZZCnnrjeS9h0U6PtxTApJi0BfiRcieJA3FEjTkihN3UG26wxidxpHpDzbvQXiDISO+dosi5
8Xn63sw676Fs0TXIrAhBBX+e12rtxC/t4BYrZ8783yu3ehgGEvKrcf5esuHjr1q0dJD01Z+JmX21
hiT/3in819K/PH1hP5BtgPg2l64vSAiYlnZ2w3G+mwKnu69Ub0CVV//blYvRfH9la7myEpYP5VSQ
ZynS7xTt31+575KvcZmp6zg3e6S/8x0kZrBxz6ayN4tJ+d0Y+J57XaJDhl27Wyj+vRM9//09dXRE
BYdY/ZRAaLZ2mqr8ZjXdywLaZv5fUBtR6ZyT3xVNUV+C3kk2Oj/6T0HqK3v6t+P7KImb89jG89by
5uKzE/oQRoem9gMhjdePofExFD8IfnQGScAPH2Oavb99jMh0i18+Rs2LzdngPXndjfyeqwH5CooQ
2WeoYIuL0XJbWUamp3IAy5c7U/4gJt62mo3XGN1ehjI9nMEqybA1xut0+rqdZr1MpTGAHnNIkZ3Z
jDa9EVoIxGvZha0WwITWekZPwHrugyUJgwjSUWx1ECyo34XrCpLjZxBG2cX2X6cjCUY9MbLIJpid
eupa8/XQLGcJ8Hdb6UGXLiM76mdyK6lB4nTxQM6Dao+mHlRYKjci2GBqZBcogcwn2GDR1FP/EDPq
okjFLFGiUyNR+TxNp7JSL7y3+OuoLOHDnAazPvULg4oc9LbveT+GDDqC/vFwcyCNQLT6Fj2N9bZo
/TvkOru1Qf7sIMW7NIH7CoYJFzJUcNbihfPaO0jhL9Nn5Hhd6GVt399egQPzEIYr3x/cfRFptbER
8XdtMaKp4O5F2F3E4uVMvDosbqt28VYt2JluaFFdhyTscQ6Nz7qw1C6jyVY/C4Wt+JbRzbdEqm+R
v85DYPgaWRq1QSMZsDB/sKZt0sKhJK+A17dBMY5RiU7I8rIopXI5XKPN1qDLl9L87eBNyrSdSt5+
h9C+i03FAKQQTd8Bdm3K1EtepqguafXDLty0SeTBZFGlV7s7LQxjrj99X+y3eE03/+T1beAeRu5l
XBjb5dAmOt0iQxeRbsN28wZLXOa0M2AH2S3maRY+BBoPrrYd6LRYyjye5web0cj0e6nuOMWneZ6a
lw9RgxMvtcX7lB38ReE/rTNsChdu5JgbNw8pcC7CrIPRjJdq4r9Uyhq9zp5NymujoTiX1FSNZ1h2
tgrPGzRTrO6kpOzXRKlGTzVe5/SQJqJFxwbZlxxoetgcxdum1v0EbcVTEISmrCHmHmnRU5ixhixp
kAcDj5RkqywsEhSsuvC5nKoK+h2ASpURhc8FxP2QtbjreYR9dl0ZPZqGvu/sKtN+9SZsq2WqmP5p
/hIhTocGu62FJo1Xr2unLZd/SnMlMHcKszrxT2munOWqFdYn8c5LZVy8VMcJXurmN6/8mmQYOvr7
uf8ULL817mrJaTjmkTOuc9tTPivB9LezadRfbcPb2Yc4JUbLfWzqcd/kiXEMRxfSneVLCw7iaSrH
6dnqW+NYdlOKqiFfzhq6b4Pdyzu7fJn9f8UPMVygc18MtrotbYcEESQmx7kJ9eOkt/YGSXhjJbab
45+G5BL0aiXzbm4jn+1NG6KQ/cGhLeunPHE3rWsg8aVo4aMcsiL9TP+qA+LxXyY5g9fNW8Mpn24L
0csUYxk30KbYLhRov0ZHIWD31P5xMxtTEN2ukDnF6xUcC+zWwhrnrfUgTLcy4xZsK9lzMGQHRYFl
k+6leFVlY7xrUflES87VD+2sVg/qUqpVwsw7qh0Qg6XSy5O2eWo8KN4Mq0K3dYkQR9aYB40esusk
2ou7TYO42aTN/gNypO1KSb3yt7akHGnpWXjM/L58QY/saq8nVIoQJDK3VVJXv5W8q2paUTwZuQ9b
UTaBNF7s/TKdDqjgNr1CcvU5sLuviFwUG7T3kudBJd0iZ2IbFtu02OTs/02cUpBeyFWoy8cx1Nae
MUO3v9zRrP3cT+03Uw+n46SCWRZrkmbaehy4o5ShgX7FtpshwfYQ4VEgyNvVTaztRehidowHSyvU
pyQbk09Ro/8Us0S5kavuc9Ocvi1RqufsjQw8TKGYz7xr0s1scROgHm89i60Iw81Ik+PFsNAniRFq
3jigrvcSIRPMiXTnIgD7LLZlQm/D3nrNA7h6EAHiS7awdocvwKXrg9/X+jZcUl8Odqu13tsLtkXf
l/h/sg9zivps5a/CMeweknxwd4neF9siD7Mv0Bgad+hSeuvQb7MvQ1jTtOwEzkrxGMazT1Ji0TmS
YM2Az6fPhgdxJmU8PyWQkAW8Og3obG2yoNA/690QXQanHe76xHZV0nB2e1/ysExXgxb4B9PYa1bT
9D/FoRTQXR0zfWzvr+HI9qE3gwgVYKwKFpa5HB/MqOhe2o09msOLqjQtglNjipoJw6DsFoZJBRnY
ZYgqaYm4Aq0sMsxGFMwCa3imMu1d3M4+i5m/LgxFASD3MqlZ0kUFLUMI5k68jjZ9982p3SUp+7vb
45bsSDqtIjIkaAG8ewzL0/b28PXH7dLU+y5AfKEosOCckXm5Pqtlok4OOoIM6WTC7s4eUht2/VJl
y7qxfYpmf9d2YfAopk510TsO65/iE9Nt0s3266R2nKuj1g0/Jf7/dlLUgRaD7YGP1jUueVJnfPTi
AKhH2QxG9WOqg6MS87b5nPtt8TlP/L+05a2rcupo5fIyeYZO0LgO7V+H4r0Fk7FqzrfhkNBxpqVB
tfGUg28uncWj4c6fGAXSZ9z/48hw8nw1pHb1BCREX1tZqF9cXZt2yErXJ4jg+vuhQSzHc9zmkfyy
sVEATHyZK4Q0pqKqf7hVeGg08LarAjg3JAUIhWbGD5R3wm+27ujrhHLbdcleWWgfnfx1yWEGsNQN
1uuStJSfAr67UdsM35RC76Fm5GyiB2+FzsHwLW+4ppwNi+0f4wpjhibWg7B0PbZZuBNtMJ+0ytl2
oLioIE7eyrDuaoTCUeQUpTDRDCsz3Tm/2UVazCaBwcM4iXkXPLs5ssErTkyf588KqY7ryXvXf4hR
Afzc93Nk7ILO6Dbh7PiHyPOmbw5y1t1QlF8brYjPKQzRqxFdj28SFqH0eIAjGJ1N01mVeu/dxYnu
70OaFTc0JpvbaCj5vy7TudsYRYruh4yn1uygFTHN7YioELqg9rw1VGcPlumnb03BQXjrAV21j3L2
Zr+ZxD5b2jVeKO7FZC2AkRE7T9XgIHYxifO/2j+sz3f83ef5dX35nJ4gOt7WHnRr59HVttMUG7Xw
t0MPke2kd49dnsD7Xg0upYs8/lEbjp9swbaT/6k7SEaWCdcYY44ReokdVGFi7tJ/X+pmeVvuOj2G
0tceMxTCFzUEs7CWb1FTrj3NTXdiE+2EDubThyFVV0avw4vNo9QwA+1AaVS94sYGNzVXVuN2ZweW
+S9RZbw+gOPyNewKI1vCvLbozrCG2F+Sf4XN7fi31X4Nk+mFH/BfbPPtN2Y2xigwPbalhSa9UTmX
qInMC2jPgf5hvuiFekpbmC0ksjGN9s62DReuRJ1NyRJfzxFUh2EN163ETIplr+oGNJ1OjeUas1wB
9mXr3RXUzTU8Hfz5BG3EJ4mWZUeP+5ZxLQ6pzXg/OqBWTF/J7lJ0ML+qJSUJ3/GDswyh+tvXWRs9
KyjSPWeTsZmWHtckNXS6nppiJcN51ow7yJjVqzcdQ4AwY57fiVeWDBHcOMtwWXJK4eSTJXPoddIu
aM9W4EOLongkK8K1LnmT5dDUGTBx5OBOkkvpgnJGEy8KdjLUknA46iqaRX0V5p8D6kbPZnpNpUhA
XUH5fJveNJW69pxuq7UGKoVB7F3GilY1fVELLYce2gmnBWjc9bA//D1icNtjPfKo/xABcoq0+FLy
+Ic1HPbvmzEy0IfnnSXTtyBxSKnYhslxXmj3+1jZCZH+1Xb1Q6oPyX5VwwJr5Yq2tyqTqoQOqykd
wdXJkSElk+tQEDaCqQkH62q6YWreJglaR6LeTDKS0LeJOu0IpzCglTrWi8cuTY7IDzrPQIOdZ0fX
v9LGVZ8hiXWQLK/cLfntcSvO1lG880TKql2cYsrz9KFwUh1WWmYnkRVvaamvdzLdVRuNnWj94zp7
mYSUxh54f/RJTKrb81IF8fNePsHYu90xRA94JV5ZQ6cGl6t6fxHTUCr/h7UvW46UZ7Z9IiKYh9ua
53J5bPuGaPfAIGYQEjz9Xkr8GX/99793nIhzQ6BUSlTZBUiZK9dCBZHw2I4+AtS164NjujoAIP98
IjD7QPVLuydLp+dQfRrfwzTp9xSAa0GQux1rXk0BPJFY3QUv2ht10o8M2ViIvqfxjX5gMetQ9vHv
4W1eVavYNUHfXDB/n+A9AOyuv++COn90zLR4zLFOsiST16i28Bt3THvpmHG7o04gpMedBaKEJQ34
HI7nVQ4S18Fb+26ZXizrgUATJl5CK0B6R7DvgO+e1UgqN0Im76DB/e5y6PuAaCTY5zHUGL0sM94w
kPpp4FBp/spJAZopVpqemntHQfANrR52SIsbCnrR3pAXdhZh1WQbH6wFAjJI3zhLLLCdZshgqMxi
p6RclB3IWvOL/d/+yBmezaCJ+R6lyxIQVgakgor8/REDrLykWloJEhpzx5dgYUORQE+AVbNI8Azv
+xJcGiK8QcUrvLkGsixYHgfbHjK2N3AEIObvovRL+MGJPMwwNe4k/z4OjpMusyB2FX34r9ATbrp0
FDtwo6YkX5qDpnTqBpp96gp1byJ4y6HeHfYoelM7OzyXXMj4Rd2emo2pr2Kwwj4l2Hlg2fKfbvSq
6B0oaAd591e3Ws1GQOZPN7WPmWYjO11U43Y7X5Rm4z0YlXsmAJyAMNm2Gxk7QhcsO+aGZm8HoBCu
sSgBYy8N/4GHCF3XplO+mkn8msSi+lWn0LtjnowXlgQEuonLXzyoXwctLl7zukghjcO8h8HEzVxp
cXaFQMXHVWpDfr2KayfpGnmwBvTHb7Wlf7DGQGlaHIHZIo6YL2ZoQ060Mn+z0SBFweFHBiQ2An+d
Ifb2AJGY8uAgZQNhHsd+IFvUfuuE3d8LA6+DwIHscDOCC2v2h/QVII2tjlVqYzS36fDSdyNES0v7
zhmke7DUYtUFdmNjsCFFGntsr0i2S6Bd/22cxOPJaCnPdG0fZOv7P0umn3SwnMwnnmtMluCfk3/5
lGkwPCdd/UZrZFot00J56CE234b6nuwi8K+x5QP7kI2vPILswBzepTCwstsmxM5tN9pQ5cEgnqsI
ShWQijBWCfKMkJxLx4sVtvqSHJzgmXW1vYwLFKs3bZQt21GPNmPi2BcNiNvpYARmfApae93nIcJb
1EEuAnJLywI32YZsPer/VrqTRBCm4+21F6AL6RwmN2XR4u9XlxoCkO1wwKJx+Ab2XA8SlY524Kpp
mps6kN5LBVqao+NDvS9W2tFGPnpL3oLCf/S0AkxY1a9qsLQ3deKz6uPEAD8uayEI4hjILhZGZjzX
ftetYt7aV2FAW4A1SX5AwgCMDuEYrCsTqgipERbLrAL5TmSPDX6BOOM+0N4A8qCtG0j6pVI31v/d
hxzpkKZgO4mV9zwZncX596LoAmy3rBNtOfsyHu9MbTyRDBlLzeFO9dEOk/oaE78WtTn97PvfxoEP
BSz30n5rIMuwAPFR/BBbob8ZfGBsBGgMz2YaJGtet8ZzqfHveSnDX2YCHjys6n6A7tlaSDVIM/8Z
BPCtPKOgJwWzpqY/j1JOgyCrOg1qSgS0ADfRwp4dk9rRltko0iViTuwYhRIk7dTThenwcUpdI9MR
QHHy8WBJJNAKVVZZaigETwwIr0MLLDkFIRg0tLxt7jU7rZZl1cZvQy6unoNar0Uvvvet3/1CydTv
2Hf8Zy+zwMPsS/vKPJ1B96mND/jLVmc2WOa6tX3vwUzblySMtqPKH9FBlEMAbE2MunFqZxbSxcyR
B4MyUF98PrtjPx4O1Op0KM53QzBuCRJUSuiU9w0iehNCSMGHQMnyd1vrgoGCRKnJmfzk51hCHdF8
5Pdf5wO3V3T2WXcC/wbKU3RPW80Rlt7WH8GSDsyNCtIUNkCBpeOCqkyho9WBBoXQdlrPtjENLob2
VmPbfUj8oMIuWdck/obRampKkbvXQeQpKneTAOECECcl6kAdYLILF5ZTxNsv3lgtr5oh68+zs+Mp
Ym9WPXxxg5B7spZO3oAL/AUEMcG5LSvHWnSIB+wDK3ypTDO8DC32LSvA7zeuBfKxyQU1V+MiTUIN
T5chXwFPBFGD+fkkzawCmfWaHkwd2e2B25ci6/KVUM7UE2bIwC30FgDBtJ2c/3j40ey5aRkgW0RZ
umI7dBU9YmQWqMukU52ID+cuMgojtYHqAzZDDSENvC9+cW+U8YocncRAeZBVedbetMVkm2awhmrX
QKbNjhd5lUNuwjDsu4SN9c5JumxfWM5wHSEECY24tH6VkHv0tEj75Yt655am99Z5uVzSoNxN653I
DDCPBHy4WphyGpTr7pmeCHbR7RAjcqdBIXBtd0E6rE0o9C1yVangqkoFOlSyXiJoFZwtWxjA1ait
Pbg2YtBfofQAhIwfftg1gbmkrWrgzRHyWXwO1stEbKGPBnljpHOuwAzLa85EfTZdKNS3Zu5CfAc8
KnrSDIcy0G/UcpWJzsBbku24q8oT1FCahDoKLWIbvQL8zgub4mOWIMu6lckRSU0MP0zWhY2NpmQm
CAnnSyG3hE8DBM2OZpNDugvTtL20IFVY+75I1nRHleq20pPiAUpu5olaTRh056Lm4P1DHx2CWhdr
F4iLdVoGHzZUrt7CUvOnexFVtcW5Gq0r+dOtCPL4dh3Fol7PE4mwvbMgW3ymeRAcBv3G4KUIMoFS
pVL8VwZLfrci9e6cHuLdbQjWerK3ruMtjcYwj01UyCczjbfd4BuvmTCgZF00w5bcGFLomYGNfTP2
5uG/TTuaWrVwBWi4aNo8FMXBIlhgo3Frh6rBcJ07Y7chFjJqpoitf2nGqkmUZXpTh+u5NxQISujF
7wivhacemkKHluFbUtOOES0vXR+FCKo3dRRHZFwBl6iaegrsYato+qmJlEFyZlXHpmY0CP0cVdqv
aSZkPC5pVHynVtQ6zqXv9GdvHMenrmi7qwYdMeqLDSu+a7LgQn0SyMW7ZrDAGYArglGjvmGBtQtB
sPKUaKMGTNGwob68N417F4SBNI47vHkYumRJfdUYJY9u/rvCL28rUmDdeVj0DyIvGGi5sv7oKnIn
wIatXWraFbR0wBc1uaCaprYc50attMhMYAATY0PN3pDlpWDBhVo0qMACfYEAQX+kJk3p+fzmsfRx
ULQnWd+we01FbYsqtrdYYPSQu4mrvUTt/oVckJSJL9Cg2M8DurzVtygEAIJCTUIHniftNEmU1/3e
AnR5AYaJAKnsyl2kdQA0c2Xb2sLUnBgiW22wsvkY3lVZGd6hWjLbJZA3WujkU5sosysqfqFeOpDz
cCiCyL2bnFiDh0uD38A0LwvAlKQ7LNrNg+ZrFeoyRgoK24AVzgoFV8CQBJFuHh38cT7XArlIgNam
9pe3v0yGbM09BMGrTt+mPOt3LqqFHqLY+RmnY/6j0ANkDrzyKQdd2t8cWOM9BUNZTQ548fa7asCm
S82QYbN074FHZpG40LQvjKg6e5lmvZjtZgzz5KWqZX2RSQSctjLzQsRbBuD4Bsko62Ue9NHEaj1F
JGscy+P0ZpRmgHskiUuU90Ee6cuBhwC8xf0AlV90NOrdSmeQefcu2PAklgxWZAlME+scVpbbMCug
hufYAWRds3bttGb61OZYCiZd1P0sEavSTNv+3SKNVXlD+up0CGpkwGdjp82xPcTy+2BUDYrt1PAQ
YjfT8NHXmyekPPp1mmG13ygshKvwEW1j43Xp8Qu1PB1sCmPH2qUxGMB3qF7ui4/eKEK5fO2UQEyp
oZ/jA18WGz0Ag2kCCmvEAlAI36salcwCrQpukAfk7X1wRWEv0Hum/sbFI/WH4HZbmVYwHmlgpgZ2
VNwyysc6S4aDp8oq6s4vLo46o2bkhrhPw/5kjNDaBgsH+BnrUpzIjTxGLSq3HQdZ7B7gI770nbxG
xnPQptqAMEvLRWLo4s7o/eoC7IsGNCtSp66oSvw+KyVO+s8IK2LBDYSA4DDP7B9e67dHejnxJgku
kEHbdjHe9MvGjPoNmPSa1bzUUwNckXVHMgnQ9G103wJIGuHRNnXlW5hVexDvaL8MxzhBuHR8bcEs
sPRQ738Fb5a2c7je71BeCtSmGuQ5qFtM9Xo/yri8jqFdLNhQxOdMVZyyBPBoAUmgqfVpd1qnaFe5
yA+FBS7FmWQGsFDo+mjcA7uqXhyoI8PPa11mNnL8ZgglV64P5xoMaS/8dyUM/hKZMgJHLljRgjqw
Xlrwf21SQ8gNOYG19WOM6db2i/HDjrKdqIvkxmsrfjBzC8D4TAd9VZMmD1lbNic8cV6pc4zj6gyK
6nMh3exkDSxbQRkXAouqGXC8ARd0SodQS/EIUz2DZOjxINyphHrcNRl75x2QuOxmD159yYAfXXR9
oH+LG6mtytos9tRkyFhAHVM8MUNtwYCzXcRghvkWprUEtkL3917sp0dUnbpLLIcWnLXt85hH8VnX
hgAEuoABQEi2W2mlHx1K1VRurXLTozo+I14JTbSoQTIMKKwVqGziAzU/3Qw1G8Bi4EYjUMHYvKOy
AwxbVfk9cBFTVxHzVG8EkFbcv8igKE+oiHNXnx5ISaAEIBVi6SqPsAOlPHlAk6j8HtUfc5CHBsU5
cBGBIxkPJP2+QzJtPdaoAZFlbdyjlN64z9pg0yBKeSWPPEktIA4CuUB0Cjy7XuqOCzxthj052xYK
s9uhAeYKQ2lEo+ZEOLJZ26UY82XlahvZO68mNLX2DHRMi04xwzhjWB2pCZEa68nh7UczkkOySVCq
vJJ16+6qAoJhtFd38a13bSmSFW3kqZeatFufne1OhEcEddIFZbU6uwNVcFr0m6TxNYCUc35obcs/
6kBtTdkxFoKSSyLDSgPITqmzZpDJdgAGaJppHvDnnIgUQZVwxWIse8wMQLc479ldwPBGk6N3q8MC
JmAIjtL032ZTn7qQRLBzsYy6jKdLL87bVap1bDO1q2hUnOWJtZ/aRoiXb10WF5qizF12N0iO/aEa
DLzdNH+GEluQ1MlDlhzzSLATVjsfh9FPAfb5sx2XFZjXmyPZaUQXBhZoVHWimrEungKbj30IwWAP
tZRWqJkLsjmqA//+clkAFLWeaUDoDGF0pFGBtIuT/GF0BudRtoDJDMmVg3LukSyWNu5BH8HvWmXq
Lb1epBX3juRRICOxaloooTVa42JFhVLJtgaHFA2NISV7QDFWsKAmSmKNy/9xJc+q+V0CiEuDLHzA
MweV0mOdHzt1SKSFNh/iHJihMT/SGXWXNpcgJ7YkeBs/x0TkTv3kWY0V+Hz+PKV+renrNaS0kq2d
RWxFuuH7XFWHVfidrMxGF2cOAP7ZyTK2ynTTOkq3/NWGjJ8MwT8OUWrzE9lcH/x6jp0dqXNUHhxs
DYijfbpQj0QFHSidwauWa7c5TTX2XnzUh/q1/awst5FmIBOlqeigdaCoVF7UIlcaOMbdNHDKaP0z
1zz9v+ci++cV57nMf65IM5tFYR1Ri43HJx5GNUPlLSF4/c8mtjvmU9rhsTL3YjnxtUm9SIjHmdmc
bUcTZ2m24R6vtkNnpkDskG069QFQ2aeGcSAbHQq3Qj2zOqDMACSlL3GHHQR4u1pveNIAv/dT7aXq
6vK9sPwXHz+Ed1BBTyfAk04n/+rSQ+k9QyrjoLoLNfL/mOL/uw8kwFDlBf7utcMd51RL114Q0UMe
Z/GmgU7txA5heVB2qSrduXT4ys+m/5iMpvXyt0GhbzYTO8R/DpJpZb1Elp2cRIHiS55r8o4OXeJl
0MpczpYRgbg7N1ELchYr0VddsVkWlbE1EuxRXWEMX4ZmfKmFdRlOU/YGuDp0qYIS6goqpndXh7Gx
ZSGIYMlmI0O5aDqvADVoUa171NTvQ6/Nngdt3Ba1CVCrsusWC2a7iMoPuwfGtn0NfN2zU2IP+Wmf
/f9tL2vUr1H2akp8qewVKC+hyTxMybIatLUnHjSPc/4s68162zu+XM75M4EUJqKwib+Zk2Lcjl6z
yJZHMk32eFmGqCijnNuohewUW9XjfGmOB862ruNhOU/ThP3XqaljMLJpappIB5XzHXfN5WigQrB1
RwQGM0BSLlnlukutaXPUAcjwMvXgCTXsUdfylCsb+TVmCAVFIEi2NMM0lib4nEWA3QcFTWrSzwOW
p9NMs2mes07YFu8b70idwIHdp07GTz3K+Fcy97DiVguZaeWBF1812EjNKpMPnuldmQ2g6lJNWq44
RYRcmwjZkWyuD4IDgMKv1Dm5qXldpMI3s60wf8/TaoP/dVoaFGgIZqWiZdhHYRlE0/ZgtKZOOnSf
04YttgpDhVWV7DRnX3VY2dF6xo+Ag6AmrWeo6fq9QCESUhNzk3pRy4b7hZ38CLueHhXE21CO34MO
W6LI0/sTCMWxxqO2p4x0RockLCARy5otDQ3Bso7XhhpC7XmGsATBv9U393/Yp5m/XGTIgmTh+YXY
IMTR76UXPZh2r795EGINQif5kfO0XzYy9S+QAO5OoPFAOeFQBt+N+kwODlSJl6UHTvlaVtW5gI7I
ijrcrQWNqXcoO9crtxbJOYij/BKPwB4gtZX8cM3HvjLG7xaK0lfQsS3UsjncIkWM2EML4U68c4e3
XLfbRcKs6K4oXPtCHdgCoLZCdWgosZs6Kg38y6GJOgpZHzwjBrWioyBQshX3ZBOdA5Td0A/3NSKD
GyvSxDXMYvNqNPqtVYvaFKkkaolOizcaGPOhCAyRx8jzzAOiKnsqapkLXagJdWfnAPLzqZP8yU6H
Aamlg5O4uz/talqwQ2uH0uh2X/yVnS7ARi0+oiBn6vxjOKp3kT/WxfTx5nobcgMksjiOVbadpzWB
qT+nvljWWivProuEjgQm/9qHeF2j0Cy5b1kA2G8JxQbZBMXSsI3qxWsblPGJJnvzfaAAhCh+BAzk
SYXLf3O7WDGWe9APvUcyKMUuJWuXVWCFv5E6A4w7Y+8y+YkavfrJ5nxYx3g0nmq9KI8Gsqub0bex
qAT5wCLK/e6HZUZLbczy3+DgfubOYL8EmkRwH5H3i6vp+h6qqNrWw57slhZ+vxSdbrwNdr8XrpH9
1r3xwIegfgNoEwJdYD/0eLuIRT8+6GaRbkO7Zofaa9nV9uNoZQS9eAOSfjtULPulD/E3nqXDcy/k
gN2nUZwCg9sn3Nnl2uu98sXjCAcqV6sb94nnx8e6SZxlFaUcFNhOe0x8Y3zoWuMBPB3OGzSaoeYU
2t0J+mHVPWja3smOL4OoTF+LcwHaulvTxgBSJ/5KC1BcBwLM6KLlRXKujRibfcvq3xtn7aZJ8QPg
GshkKQezdYctaijjdWqy4g7FL8VdGaLACwGHCvF6J78zoL3mL6ocn3jMrmRCDZeGzLQIrHghtXIX
aV26EQr0gX+1djP9LFkgbCwOlnrvTR0hqgXGsLyjVuyG5Tk34/M8KCvx1h/iBCSenxMVSBivcDOl
G40gIlhQf0xMPl5stIvcb34Q2duo+Dgrxodjly8KR1G+TcRv05F86PClXcloPLbAunLDP0DCZuG4
YPEoM+syYRZGSGMgOJBuCOMQFWZ7RoHGM3WSyY2Ns2n1H/4tEO5Ik0XOUWt8Z0l0FHbZfCsT27g3
ETQ7/cXe18VXe2p235ys/fCvAQBaEnsFfjffgjA172WEaqopklWEffvB74okyMlzwQ1KmAQqVcvB
v9A1HbgnQvsOf5jyqYck065DCfemGyzj24gHb8S9+B2vMNCntEw7DdwZr1Cp9kGUgYJkNRI53fJJ
qpFticBQ5FbTSHJwQhSB0UgLiIorTyE67v0zkq6pe4Ao0kgn9vVvLcBH5ICVHmovonUeNfY9EOLp
Bv+M4CRYAr5hiFfvrNaqkBeILaiFcx161BboVS2T/YB00WaovDFCTWK8BkeX8SO1UVkIxGz67Iy6
WAWmMK+liLRtP/bdwa274YQ8O8THvbK+r/GYR3leX7xiGfEYMoB7F/H9yBswhlVepVRF7NdW04vl
3z7byK3/+GxRpX/5bImmQWRX1X5R6VYs23zZWnF3mIqzVBOo+e5AZV+tqd2jjqTdV4IxsUBkFRRy
FK7zG69eWwkYAyaji7Tt2pextkAau8CutfM2EmJmy1iG+KuTsS0TvKMj5zQqFS+pDgXXvU0bQezc
q+TWkl5x0AAJOQuXyzOd0YGnJRjKQtddzR11Hb4nrR4u8saTGyuNrL3vVfG9P6iStgFUv0CenFDi
Wb2Qx2BbJvKb1hOqf8QSeuzRQeJRYs1p/S8x/umUnEY4UQrASxNnI2SMbT/Y6AYEdx3PRw1KmK1r
BSturbZbGB2QgT1gQY+uA4i0zcZv5BbqoDl1qgoRuB57jSTpukun3PoItXxq+N/cJO78bQEoImSs
PP7U5PkWpdzI6+HO25hOPG5z1RRZtUyhG/LCilo/MNOF7Lg26q+6I38NaeDfIdEsr2DTRsW68reM
wF223EPmSk2b82JL/kPqfUxbIm68G3NUtoNaGwy7Gx+YsSWyi8metrbUrPQ03U8bX9WLio3kSxOx
zGSf1joy0TWqS30CrkaJ0y8Mo3fWQRHoJ4fQrnhJ9O4G5Rl3H1eEOs0x6hCnyUazO6HIBPQSOYiq
TxDoDM1NVKGovPSk2FA/HTQv+Z66lbmVhclRw4JDUkT9uWzrEqX8mQMGGd+VCzImZfvhY7mcL6u2
RfZXeVMH9yIJ/ksoLbAKyVtorfMzFyHAhNCXWnYlJBoFA5ofqXucYuXVbcD41i18hCblgoyN6qEz
H0iZfVl719leGSaoP6Zebq2MCkBDiZWBg9f4saUbDbdQfO6YjXuOTmP/obKyFApniJvTATmqTCCk
+0+7A79QAV5/snwZSe2RJQY0y5c01zwGQkIIxauDmXvW2paZm11AD9ZtdHCBXyojtM46fzIU3IsO
ZKazMRbW0k2HYp1gpeJhDxL6pzHKl+TCyDYERQP9nthezzM0if6E3UkMmj6fFwsNqmSHQB3oLGJO
V4BJwYUR+7lgTdZubGzAd5WX49lQOm+HHfmQyXbKf0bTlHObfKhZlrljL+ce1/DKleFCULIRSBiJ
Ivk4pIhGNqiXRzuTfg3CoejXZMuoh9ydxis3fa79pgjklyAlSxKo/MQgT++AZj9h7/g1mvlHcJMG
+070pCXaM1DQ1tnUwA8orHiAUvyQnushK8C9xLUbitDMZd3FJmI8WbQAY2TxU0ZsDZBiAexHAuEa
J4x/8bR+LyO3+9YMyNtrbqzfY8Hjg3uy1fF/LNkeL60eLDgNqvk9tnbxcsX94BT4W6RiOE2nmsW1
g9FgTVWwGpVEqocOrgAyawAtnsRusEtMFO2BDuMVwMsbxDqbB3+sghOKBZsl2TUO8sWyiesrC63x
LnAk1i9qQAyuAGSMSudoo7740S8hpyv04ikqx2Yhwch3osMgtPykq8NsoyYXvF06mbkpRwDCRdGe
WzcqnwKgYO9bP1zqZhMD17Jq3CJ7cmRXPiHyCnhjxe/JMSqzC1BS/pVaTdr8lEU9TJNArw60qlmM
+1DNWaoNLR5EYk/NbHTGFbBA9paanV8hPYgA94aaQxK22I01/spSFwVXaLJHdsNaUi8y8dqhLkFv
Qb2+2yfnrsMKlXp1aTZXhAxu1Imla7KonEHf5ZpmjWBbZg0KMppDh8UBQkk5C8/4bYVnOtNE9Q18
2WJnGqUzLsw67BGAH8AEb+TYGOZQZlZndIigCnAIExzm5t/85mE0glxo2Nz8f59qvuQfU/3xCeZr
/OFHHV4r+L43HsIYIssaVELKBZ3OBxB/OKvSquQCQgnZce7wElDS12X+zxBqz92+mnFu0tmfF8g6
ZCQNDyyH//s0cf35wegq9Ekm43xVMrpNbZcL1zZuI0+wd1MfYh5CzcmFTmlIVaUvUN6s95qVlHcd
pCEdpIJOhWLspEM1OECBaGG1HEzrwyboLGUbDaJG50HdAcBG83bTcIZaic+xNKJMgZaTnnme7aOO
2u0xw5OIrjp3DKDXEa5gl8KPsTLnce+uWZUEy+mKnxMjSoXCbXB4C7p2xgvskmsjXU1T0eCYv2ae
iK/TVBk3qnWcaPXkEmjBxQIJ0RYME/zgcp0fpjMv6z/O/mIjF+nbXoYbG+PoUHyezTZXTTPPSh2z
rQZL6DK1cceD3i24r3oP3FQxmNSpGTosuOcmJLQFM6+x8qghr7aLO6dfUmdt+8F9iXhLXgv9PA0S
HEqBKOJB5AsQ0YK3xdW3rAtoUuqf1ehcNFevftrcu8QeTgpY/DBtT16SgZsp0MO918gnAqQTDD1S
WHREAib7bCIPsuf1eEWV+UIfsCHInPQOBHr2LU1S74IH0ppadNBGsDlnVvezHyKGTF8HRF4V1O3S
d0OwGHh5dGwyW+3na/e1+zxjqfFho7M+s93XOB6yhV7m3uvUG211I3hgnLOb4zjsBt5r99R245FM
EIdgtw5A/GuIZxlU82S0JLe+v8UgY7ojLzp0TbtjVinO1JJJym5NUb6UXgEmDTUzmWQLzgpXM6P9
bOtLq1n6qc625EIdGc9RdFGiiIdsNGdcQ0406my2mq8aedzaMgkG6nm+yMrMvWdI4LUMHx84LUf/
aLvdjYbRVwIuoobMafVldqMGDW86fYT5KzDsKAXYvy6zqQibOxl48Wn+ZNwLk4UBmkTUpOIPRr6t
24QLTXO9L9+qNkPASE3QVZELHYIRHCCt0RrTt6JJvT6A6F6e8+V8Wb0r/J1WA7c+f9O+6bWD7otv
8x8OAVLw/vNsP386WTjBtYxeaa7pfxjISkVdh+vUHCv7AIYNoYppxN4zIZKglbn8nrbdo5nl7DGF
ZOPB03UgdJUdenaWVnaXEetwgD/9dtOBymjv55X9xEF0R066axrLztWbc2I52kpzynzBIcD30Evj
WXRDcRaq5VbBuAFWBMzJdWA8NK5s7nyQXnU+Mx7I1Bug9oryKDmSTfZRtcuTUl9OAxwzepDGJuTc
ABMnIHpYV/fpniYHJy47ICpiLKhJAwL8WDTXkDcy9SNCiZnsmy1NjmqT/JRaxS/qpI+rJcYRKdzo
Ol29swTQZom7psl8j4mLblcX8qdDkKbfS+YZJ2pJLA+3oWf2oBPBFxo1Gd2AVFlRJ5lKSGQu7CaU
B2qysbJ2XoJgHbnQRxCojNPHBzJoHjRegnrUd/QBQOuhHyIusZXEnkokL3pi9bfR9vhdNYqfoQiC
b5B2H9ZQBBx2kUQz5toKpFvAaKZBcKqaHAp8qKD+Bp5CG5S4eXes+gTQNfM2mXso8PG6Bl8IYjTL
jx03KNR2E05vxuYzpD6OfVEtvgD1rLSFmLhh3Wv42FUUvlD+OtKLd97y8rFCkm3HW0j8IEobPCoH
Sm1jDfhut28agpzvqQMAJBP2b2Zl1y4bzFeedgP0QM3i5lpJv/VrUx7C2mWIUzAdrIG2fGQDlHEL
CHT+UMOhUWr/TjDcyxEMxk803IRWhp9GpqMkQdWRJ74GZguDofgsi+UzNCrA5Qz77CZU9XkWeEgj
IqA2ubmovSc3VEd8zDYot3m2JP0REtEBJI8H0HyjvENb5MPP3IuBLg3MF8gO1wAlGvmulR17rnv7
5FVG/I56nmxZAR594Z6pn0tjQGrNGpL3z5EigxgFjSzdCLBty9JXWpoiQRQV2TOdFZHLpjPxF9vf
/CLd0PHcrLIveTbNtYYjmMF2X7J6U47NGR40Z3T3lF6bej1kydaOVqPM5DNHR840S1a3O7LLNFsU
IxK7l6qvqq0L+oEXM68mPis38401s/xmDxQSxHmzcuKzwloa9rQDgbYZaM/K30ecDFVqgCk4JCBu
VsJcK+z8MnYD8GDXMfsvbbFM+SJMeHgMGGRHAJVh5SUfHSRcDLGiDuQJy0sCDUFrlY5yBQxVeJzd
wsGJN0OUeUtpo5pTAKhx5HnfP8bCLNZgKZObqTmCiM12G3wk0+sfuTBGELhmJ+qkg/BAGIairhu1
aDbJjI/ZbEN8zBZZWrTpedEh4uWbbEGcWZAfOgnfaC7UavWs3aVB3iypSQcEeUHMGbUXuw4A2FQe
LQjElraSEiHbX+aYPNSAf8/xt6tYNbRfqx7ck/FgVw8aM47EzRBCnXTHUGu1luqmgEZfomLR4lpD
tPvBFuNRh/jrGg9H7xi3Ubzs/NE+tay0nnXQpU+0dbwoD2ChrFYRUHPfyC3Mavtk6NHWN8seRfXu
O90xbQvhihoxi1un692xi3p/pUcseef5uayt4K1noF0duzE56HlWPKiB1N+wEho6JuBCVsLcPcsw
j9ua7s8IAZ847sQ7sqVi2dtBfMd8w4CY6wiWUascIaLMPnwdKLJwyDEWKwPJ0x4MveD+sPWVpDML
W1VRcB/hApxNverMir87nYSKu48yIXUAKSaPti0AvVuns5GU5XgSdVhGgN/fG7cBnjO32kNqXfGl
Tf+MuBtWrYugK/0vs7hPb1CWUxpcd06gO28ZuHYhpijezFHqS85S8T/Mndly48aWrl9lh68PdmMe
Oto74oDgTGquSTcIVUnCPM94+vMhWbZUZW+7O/rmOCpoIjNBQRSQuXKtf8BLLxh2rdlLO5lK5/UA
JXxFXW7+Uo3jSWhoOznqnVExPMpVih0k/AtpiLOHHOo91G3eBXWJbShT8oMUd9/b3nrFu1yWm/WQ
1ygD6UyUUDSyg7hk30zTk1nVT5crXn4Vs0TsS4zIwm6HY0H8wcnKU1FIzkOM4NOBGWV5CofpcWlP
ZVYLNQz1g2khlfJj+0whwy2Uptox/Y1nAv7xPBvmgD+0XmwTtYzcSh4xIRA9VhjNblsZ4bYYJnzN
JHwQbGdJai2Hb21Wkk47sG31bb+8NAjrU72gTRyKjre2orGaTeWr/Uqg3ATejT3wraWb/l7g297a
JSuetzLYYTcVMq1vzlaOVt9SW2vWecfsEUiKep0nhrSOlneBOX1/J9r+rBdgKfI5YCW3MXfPwaZ0
sGlmq/xQ1/mzRpbxOaqaDYm44VHJ/MQDPzVddbZNZk8pmk2eWuZKzWfJ9e1MOdlCEUEkisWxQUaO
OCc4iCbxYi1ZZPGOMgVeruWMES3g1U1sdbCVF8KdAHGJNgQA8L/RzDOJnOLKWabfvFO/qDjL7WLd
YEoupTHZ67LEKlEleKD3TaBjpqPEzz5Pha2axlPphLGnGEZ25SSyfQznolmPXd7B9YYvjpvns95k
r1PRtw92GLVb3y+yfZAZOKUtHyZGzBqO61FjPJHajz3fmnPPku1ph4SgwKiLFyfPq7VvGepaHA6Q
9+7M7wN0zdiaWQZcfGrv59yH2p9E2Z6aBgRDHB5ucQb53lZZZ8mP93lorv/Ms8LXWGqXznkpxVt5
KHtAFgfpnuwa38IQBaUnuP8JpasdtV6VJQyXJ4QU69uQZMylTRyKDtDt7U5bSRYCCL3eqx+ggfcH
XS0XbWqb9GGNNcTboYmAIt+rdo61AIS0bTqrZFEYx6r1o9nUwb1ltOmpnxJ/JRS9zd/au0JLT4W2
2DORgV+j5ZtiSli6PLbKV/Q2OjD/anpjdeaE1gt/iNSI+nvZrhEcWqbaKfw+tg9RNNbULrwLFcSr
O59CFnvD+VGXceYZu+kTdjHf2wUQA43MS7sYP+exvw6kGY5B2yY7fYjCDUUO6nr2zLxIrRx1G0gh
SZrulCRrP4sRYRvp2xhzPpdgK1tdpOdbSR63f3oshOepl8GSMWxnp5pIw4Vmg/uZ+Eq7+v2h6CXj
P+zF919Fwx96fzr3bXC/fFRlS912DubDMFF0xQq9Oo5kADZ5rWj3OZAwbI7z+bnwr8tx8F+0uXrV
DNv+0KUKO8tg9E+gwOvLOV1WSut8gqkknjd50uttLIUFuaclBuqWgGdYXlJn1lay/PTGmX7jVZeI
SeyzCnMfHeb1YGYNBsVT952J/TYOTwZi8z77oMuNzH061GjTZNomNQAXR0lVniHB52tgT9XH2lK+
CWqjZH5j2kqe386Rozn0JN/40pn8MQVrDYRxtXk7dJqx2mCPHG5SKwhOxgT1yhg/CfR7UfRY04X+
dGXr9nBSOzYyUeUrT01yGaCN9/KouFQLKhAiPBIFESZpYb08CRuabDk0lkPRq/VwO0Uve0X1g+j9
s3MTM6RykeUIqEr5FWECcSUGtGo12seqkwk1l/ahNhEMmNovVWcX2muXWPYdfrQeCrdBdhsGC4Gh
i04odRv6txwOsYeshn4tlbj+TZKVfAjSol7jJDWfoXylB7NMzO1cFtqNFpfGqjfM8Euv5ndZWuiv
EPvBNzrdc1j9droVdsA3+kRFyJ+1An0Eh1SMk52MtvdBD4wfxeMv2lU9N7dWWV/ch5xJzW7gdh/z
HGOkN0OirAzbrdGFiOHOGBK9dSiljuGHdIOCDUpUJah9kituZUTDURy2U/H9UFAPWR3e904/Hore
WIYe9m/PLWYwOlWeeUjbnozGyvfOEmCBRsSRza6y8CyOxcsyxC/mfB8nVnRSCD6FnkHcDS++UYQ3
5jDqd/KcXAkxBC0ftC2w0XgjRk3Z/AJLL7ghtr2MEs3qpDFqTBm1RK6/fxb6FZdReVOam85utDUZ
SgDCYy1/ijS04Xiu/ds8bNDjZvI/w5GhBuX3IUmXQTvPQMUxR2y0u7Zo2lWh5OPn2NGeesdKXtSq
5fSlDmWkFVslOXk2HYxWx8CQMWQLeKaDBm2UYaJM0ivR2Vekp1Ty9UtA2SdKdiri8EmEaWKDYMNy
dW2tTw4iWHN07kHI8OVaqHkJXa9u9NOzVLNULMpfor0dO6gdS7s+2Ku3oaIdm86UhcGpXAR75y2k
meyThb14rtjh18yHBm2hxXYVp+FwZUOgBmrQhl9jrAEMGe0N1Yr87Y9nJko03+SZ9iknsjkjwZSf
iXrzMzuQeGeM0kdbi6KjFkebQM2q+zSN+xszsQC0DDiDjuRcVrUvyzvRK/VGewoC+/HSK0/mcwP5
40hwxK7F1CUsL8mQibHiBeG6jTHk0rU4iirH9H75x3/867++jf8ZvBQ3wEiDIv9H3mU3RZS3za+/
mPIv/ygvzfvnX3/RHVuzDUNHw8JwUB8xTZv+b093FMEZrfyfsEVvDDci9V5viua+VT0MCLLnOPcD
uGlBRerW0Xeas6gqwKS/a5MJGm7XWc+Uzimf5996ybvsY4MhTI4wVraJiLAGw+h3QM2M9Mqcw2xr
C1057FJ1N5yqaHtxGUyi9odjeMRXIUCYtzAjTozYoxqTYRCCMpF4CRL/fZsYXGWpJ3OPH7AnBj27
vBh5Np615WWM23pTMOmhyPRbb1p3nxHTz3ZGLxOxG5lZg0ey+8sQca4YLD4ANwXZ/euvXlf/+NWb
pm5yZxkGNWhT//GrRx6vkIbGMu/bIZp2FIEDUFPKvM50qfpSJxRNlnBimOFBV7Ze34gRJpwnqNoy
MLE/H1XnvnTIQvvd5wzyIrOhjR1mxdLBMJrwSxrVqhdryXC2sMQ8ViU6GRO1qY8zos98vebzMhT9
aTDey1DZx2kkSKeTeMyUerruwlg76LrKnAulwfqb+9LRfv5ydJmsL9+ODjTENEzjxy9nsJPKBjqf
31+CdLM04OUX+kcqFMUtjrL9LVT9D2I6jJpc2ogpTxwuo4Br5bdTiVexGjpP5IC7tWlkOappTExh
3mDWYBjtZ7Wrz9YSI7Io3uWxXHwypBLLoHJg6FTox8a6CaWivgFov6Fgb9wXi5p+hbYtcgeJfxRt
SIYl27ZE/1H0ihPqaNwYiy4/WTNca+tIh7enZSuSU/F+tnJU+/0cyuPoo5mhDUm9anxYhGF7j3e9
cf/TWF25aUx1b+Pc8VNoLxzm1M5wDkunsJ+b+wB20kDSg/BXPil69FIPTvbQLi9kCsvaiBEA4yCL
zN7toR4eMqfMH9ROqTeSMhdr0SvOHob0cnaBeO/1Jd+ol6q8VvU2eScu37fWMisr7UZ0VKoc/s0d
oTs/3BGGLNsK/wwcsy1oyJa2PE7vZipmFnVCSia4N1iisI+Tx6tBQV5Z8Ayj6qPiNOqTCMJ0qR9P
geGPV1LoEKJJNVaQcXIWFrAXl1hhHnuxhxVva6csS7dd3N4iQIB471Qx5jJJdRQniQ5x+G/bLh8W
yIm/bRoblM2k2enOGmblKOu2chTv9DHRKjePJtBWFIrknW7H+7fuP4y5NOh1t/2buefHaX/5MhGA
MnXZtB0VITrH/PHLTMJaVtJM9u+ssZkoxWaOq8BfuFEjyQH0nSnrPnXyL4VsrEWsK0bUdQhLb9AH
FG4RnqWMWNpwj/ty11BnWObZepld371AMjr3HeZtDBDNeHyQdFJC0mnBnK/qREHeVZWzW8VJIlck
W0SHnEnfO6jORGQJkHWX9C5fxWWJlo3vpLcmOJe//lYc6w+3mKZbsmEpKpK7sq799K0QUelB3qbm
nYxd7llbDDOQNkmAsC0ut0ITNTDj2BvL28icU++d9HKBoYGQSxZt6OdBjLWRkhfSyr41gYMbzdZr
6lhCiztrVgIKWBjIc2CFHByNBTEYB1urK61Pb6MaE3SaJWPdOCypodKPEcWIpGAnDrulbbBhKIWT
9oc2Ma5cUk2Xwcs40TY1NqG2Ln2pF3lv1wpm/Z5pGF8RNYhR6jKrveiJKjy2/BobLtH7brSjNw0G
ubpzCjt1uQWmR26nchOrzbzLDYAqS7tcjCZzBElFVFPY8SPYbwPGN2y3b5zxXl0IJCVEZEq37JSW
o6VvmHBQSlvScliEhUGOvPOg+HvMvcurro2QmZ9b/2hn1uc079o70VSwdHkpNYyNOBQdSgqFSlae
/voeUY0/PDoOfhuOgrmAY+jswpf+d/PQ5Mgsd5NW3YWhsmSd809xU0df8wHQoT+a8g2Vnwh4HgBg
9PXCryWKGNT3/S8lZaUNvqmoZFhm9PDjmU7dy2xgppOTSREcV7RYzCGuyUkhVysO7Wheh2U33/eh
hapIkG8ilEA/lYVUnJGJBWq6HLLDaHe2tajcLIdZjfhoZRvjThxCNPr+keIQK+R1BNRsbWvc5YIR
FPlqs45ms31HvYYtTmRU1xfiEImqeZ/qUN0u1GsjQ0gCJzDlQr3Gba649jXjHfW6DMZm3Q1Zd/kR
4udMEHPAfauJ9UVVre7WVJ3gOunhv46QeL5onYpTuCxnJxAK1oMSVHs/LJUvqIq0G+ZUfyuGxTH6
5yW1rqG1wTv17CBEu6m3T28fqwUzGeDldPGxZVcEpOLLU9PpM7hRrBunqg8f0FzXweeQrautZj81
VASgFVgr1C+iZ8Kn3M3myv+Q9LPq+dKYXudgQ3dd0at78UlGSwXw7ZMGOQvunHKEnIxPVu+PKxXT
OJLTcJPt5UW0G3U7rRtD61aKOX9vEx1i3MhZmixrl8+woy0mVs21HZBByfUue0QA/iCcIdu4PRrj
7HwBxGiuYmsK4U9gn2q1tbIbIxL2iqppXIGdPdpRc2j8/ANkhuRaZjq8ndgY4XmBwbVR9A/UuQLs
7ILiocjmBpuAst+KQ7NKu33TAxwXh5gwazdNI2/iTituybArXiGn1p1aFem1XFlbZRqtO9E0Rn7r
+ao/b7SlTdWrBueOy3B/SPMrtcz3IlmLaRDqhqm5FwmjUFTIlrZ2tMBG9zKEcIIlG+m2L1Ku3Ea1
QVKvaPaaX1evvZo8afFsw3lt/BXbdP2mUrRmq6eNBB5oRq4BFuemjLri7s8+J032Y1ZWWxIW/brq
scTLo/KuXNgowCBxSV6IKLlUYNrYpDmPFG3ixcA4QIw1Z2YpO6qoyY/TZ7sovHkqpg9xAkHDrkyF
Wgs7dqJbHYJGwUK6iBsaaelBLBoPQ93WVOCGfkjOTVxUq0aRnVv0ScOtZpcRjjPFdEpUsvNAEq17
U6VQYBah/RVO1TrNAv016Jxj31KREacDB3Bu9SCMtgCa5s1fz4Taz6slUYMuazILg6koCnPKjxMh
aaiqVUepxzBeIcU6+JSXBGUAuakbJ+yUHVJhZEREW493VNj2D3NrVhjeoJJvWqVyG/c58cBQZd8K
7krAZfqntxFg+AMK1X60sxaJFaGz0iGyyv6nd9ZCVKULED8S77BwxBh3FTRNdokjNNDHq06fkqsu
bNUb0SFTAbn5669B+TkuXb4GQyZuWP4zTbHDfrceWOMIztuWu6vvmHbLWZikPPIyzseIeJEG0NQZ
vcy3hz4NNE8fternyUCcUaaA/MXTH5bo2VEpi1d/fcm68lOcYym2Ytv85WwmD/0PO0+YpgpGg1F8
dQnoZ9+qUUIPokdywumSlEdtJ9lWji9vf2sWa3ytAKX6Y3OAbuOlWda66BGrjbfRTdxanhFVORpN
a5HmzCwn+qAaaLkU6XoKG4SDKXl4eaKEd1JQfX+HEYLuDR00jzxQdG9a3r2Ny7HI+5vtuNg/vGVC
DNZ0tsE6GwvNdHSZ4x9v52Gax6iejWQ3+VC9jJWGKUs/Y7VtEWiSQLLuhnnAUHchnAxdcgPorf74
NsKX9Jn6kDq6Q+Dj2qhCZYjGESunEIHplDUHFmgR3htyVh2GpVccipeAQvBkjsEp1GW8qn4/Px+M
BJ6wonyVh+Nf3wPqkl348dfl4bUtVEJ01bLgZP3460K1yCYqWcHuwuHSytUlI0Nu3zmrQU7hEg2V
enlJ5qBBB5z2fsrhtCFQ7SYmKo5B1yPMJ1ukrQNV205oOYfsF6Duvjt+6xecMLu+3M3/8UMOqxE5
rW9FOdVRELY/Hf5r+1JcPWUvzX8tZ/0+6sdz/sVyxb+/HHKOvtUs+K/tz6N++Fx++ver857apx8O
1jkR6HTbvdTT3UvTpe1vubhl5H+38x8v4lNgMr78+svTcxbloNbJEXxrf/neteTubIKyd3/z5Qd8
712+il9/8V7Sp+GpfvnjOS9PTfvrL5Jl/FPWHU0j62fIpPBMdtTDy29dFhO6QRVOYZOokn1BxbIN
f/1Fc/5pazRYRMGGJWsKJ0GbE132P3VdUQwmQUO1NVXWfvntt/+eibz82f48M8mT99MdCoKAhcUm
OWk7PJw/T6wJliqxMjsVNj0FdtJ9eZghEG1s0z5AgfIPUWaglKhPkYtZlxOVBwlAMkDVfKf0w+jh
9k3dqEFnyEDMaIX2lztR/KV83+EAhU3y0Yi71N3IVtiuy6YNAJiFa9lmdS8JRL2hUNtjs+BdkvCE
DIq0kYJHGzSB1xotrCrT7CDIBsFKoxoFxDB8wgfF3pLQA/g8ZfuoVFcRS8cxMT2qrThPzHZAabZ4
SYirtsSZ8Dn5FZcy6BobvM/6aFwVJb+Worl1lz7qsDQ9X++241i13jSZNhRM6+OkycEaSZ8rW6ul
ddHn8ENU2Vr7dYhmoC8nPKFbPzNIVsXpUQ5q0Nid0a56P5zxVw62+YytNoKJ5xo2yXqyHdfOxr3d
yfPOklvYiU1yowbBo+mnyj3IpMJN7JMfZ/UhmycF4s9DBzfXpXYOATQE0YLRDa4tsQVcqapjdw7k
L7OMDGBeOKtZNe6HQQUPi63LvR9YX6JyU6dnrTbL/dA2aALqysucW4CmrPJKSVUMsyZnNU5d4zFF
ARlroseuWEcBtr1xUuO4lCnjaoJXtzaHdea05SbLMtlFWZJ76DUZimKllRC06ri9xywM5QeFv/1G
VtuPmRqk3ow6t2fMwTFEPqK3g2dDws0x97MQpK16W/fqrQFeHp27hPovMHeX+NndXIP3uqqTYVig
P68TQmT4jM+9rAWuUmRnMP2wtMwH36dEYjUmwVs9sa2PZghv1TOUDRKl1WRhYmKWKyPObkJ+kKmN
shtZLRwyiGGdCjJSClgZrBM5y7PiOzli0vl9HyEiGflYq9doqY4DIlJpkuMIFDT7BF6OCra0mKit
yV/rMrvBtvYwSqy5gY8bS4ymGWpswaMDQmQqzatSWs2saamm3SZT8lgZfexCaL/vkmwNdjelMuev
RncGXLcqNYy//AQwI1XFHaJrPea/+ar0r8mVXY+aD3IhNl0yxg9cMYgldP9gHGLCnCkoq/Yqys8V
1fpODpCNTHesDuU6Q1a+7opy1beoG2Y844C8RmAxg74xK2vXlZR8HGkY972ceEFWhCtl1PKtlhMa
WSCh3FKe9lEcPJjgsN28bSs3lLPX2L7DmfHYDDbqqY5y7evSoQ2wJuhqyzxP9n1XN8O1WWcn9G63
1lzinTq1dxLGsE5PXg5YwEcNgOI4RK8Km7wsY1cyGDvfnuFQGG0FlQg/oOl+mrRmnZLuxP/MfkBN
3ErNep2CXcAxLdq2KeqkslMiU4hxiekn1jrQEtmNM9i8VlU5ntnoyLEx1SR1H+3Lr3Vq+DfGlZbC
z3U06cpi0tmUy9wmRaBk2MsBH1E+TcNYoKLb32URes8Q3N3eigE/T6rttocm11YkhGvPRxPX0yku
rAezwvYyHU8a0Y2rtk7rVoR0qBbk9ZrNjb7NCtZ6hfrH3Kd3dkW1J4vklYz73sZPgK9YXTtDgJCv
nX52Nr6DqVNXrPwIT8qwmnEyzu+blnxe3Gavaewr2A2QmphC5ZsVHaRsVg7Dvd/Eu35C5RPbQUVy
A0e5IROfes40XPXTrarFxzZXcjLhobkqM99DJOUbWYfIy1Tj46wuiDpMRHtVxwCz81Fe1nPrGI+9
ss/Nad3bGfD9EsmxFHOWY6nO2WbgArSqrcELqvVRHeJk3UrzM0A9j4r9sg39GCtkm0wlTtzesLda
0LY7TLhuyYiOW0cpelT+bNYNqzaPqmoE+7ILPCv7WC8Tv6qM3VFWxpIwltp3BixwNxfRUY9SZUV1
yllxtyQnhLNWCkT5fWr32yIZjC0kaoR1bObRyYlmzymgTuagudxMa14RT80ALs3SsZkq6RiljbEN
evVGyhGaJmAvV4mUSyjiIwsWpuCekpgfB4Qv3uXDfIXhdr6T6uKsjZN8tJXMwBYDlesAJ4ewcpKT
lWufHOyqt8TBznHqq5LSnnkuKHe7cT7hzVJjL09JzrxcRb1ciriean4Nrdg6iIOsHcYdN9rlKvMw
GeF0tNGWfEk2l+qhnyoDp1PxtorMvd1+NJxiPgSm9lDAnfcIE3eTYqqbWldvcXjND1Bc+zDRwNw1
2kG8y1WF+pKELlwbG7JXzP1rBkUe4+6qwrvyc5/SCtxvm1bdjHCaXsJ20W+CXE/WkzOf03ZSD4GW
53vEeVZULMftIM1IucjaZefwPwpA/zex5Q8h67+LZP8/DEAVEk9/FYD+3/Tp61NGfvUSzi4x6+WU
7/Gnrf+TwI7w0rFVXWUDRZT5Pf60CSXJwmtsVFU4umxW3wJQolYZirxjyxQGTWtJ4v8WgMr/VPEB
dxyDbfgS0ir/kwBU+WmXrPMxNg+CoiJsRzC7XMP7RG+s4A7RaBTl26x1NqpNZR6b8iOguWJXBhsl
K/NdUwUyQWaWYSFnRSvECJO/qXv96WUQbVsEjxplG/Wny5gV4gj0I6RdVSL1CgDJPrZ+99Vq5Gcn
R7uzilUX0qu07hLcf1tMeLwQgeDduz/dnwAFlKXg+n6/yLfhKIqm6ajesls0loLtuzSHrQOxdHrN
38m1Xnq4sbJ5VyR1L/krrbf2w1B8Tkwf6TTnczrV0uJCvyqVTHXnPJe28JHJE0UAHf/msnR9STP9
eGEWkxTbDoUymmbJy5/x3YWNSWNUTEb+zlp2pxn8560eV9fo6tunzDIoL4z66OFfKh3qWZVdaxoV
b1wUtt2q6Zj8exPDEAr1WxJYh77E/AoXm/pkWdC/ILs34FR3hpMhGaPqp+n3l7S0ag98TeKVk43A
DlCHVeeE4/VcIQ8cSdMnv1qkL/16dLWIJH0wSQnpOvlFqmzzoN8awV1lEBU5I3pHJnx4aR4wj1Ty
V8dHfU3XcGep/HjdtM3OqlIANQgnm7IWwkVKWjjBzXM/OizcQ7ni187Pcjzfw7L2N9L0zSeZq5EE
3Izt2gpIjQ/t1rbSwkNa9xgke8WGR9D30KiAzVVSdWXFz5R4bxAYDY9pkjpbp2oXRnIKalQdHvyg
Z7vSdea6wfFXQjtEVXPA0rq5URzoDoa1Y2M2nIooifd1mIP4bVKiTlvfqBYrabq3Q2WXLjnmBNRs
JeMvXGKSh8rUC756l1IaJKPMQAlobLvMmwNUZcw48MDpUAJq9ANglpbVyd4OPQWAaope8oxoebRM
tgHVq5XPNwVgqYpEd6z7qjv21W18n6fV18FiH9f0rLUo6Hs1+1lqGZM7l6Qnx97xmsCYVga1hZVV
I1WWQfyWFoWTbp5cSdc3Wq3ezH69g3JItL941GmmuVWVeI+VTMwazSarDCfPyIYPlBZnV5qqbg0j
Kz3gkvDVVOSNb90os/UIeV3alIamulLof3JGhARKBNzh2sq37dhegft+UfRJR41Wi916sb1pNDzg
5KEPvdz6ouCboWSj6+Tolcby14CaxyoxPMuGLx5mCQ/AKG8BdrxgN74yyjZ1m8ZRtnkGJjomt7hB
CH6V+fl47ial2di4Xt7oWT57KZhYxZ7C7VjXJaGq+W0KFGM1xQpQsGl4TU0EvRNl8t20g/5LVsH3
mq7Ktqyv7UaLAiwf9dI4w2I8Gcngg4VsEJNS1HqHc+2h6DQDUzS9Q/eFF530BFCt5S0KwO9fsjZE
qD2OWM+XDsnAxDVKgbMsFrzlGF6DfTY2dVC2B9FEiUBFd3Q5Fi/U1T7gVIRx8u9DxLtkOV+c8dYh
2t4OxbuaOgrIVQPyWASlXu2jGWqa/inwAU+Ltm6a84N4p6uztdan9JMa5iB3WvZchyHSi+b4NlAZ
ICQVbEA80S1e2Jwg9SLecss4EG46iThQUvKVOPHSeHkVoyInsdH/1vTLSfXyg94+bjY7JANdceq7
K5mQmt75k7JuGzSFdCjYlyt8uzYbiaUE6NNyCaJ1EhcvPt4SreIt9EkulymE+jt8VN3EZNOInZdO
gxrcIGgG2l35OuC246o6D09gwKKrg+qIDbq96WP/BqlDTGNk0g1B7VFIHg7h2D9EevOcdai1TfFH
01RPeWaiV5D3t1Y1f0TJ/bUdB+o2RbZyDCnFgY5MTTp12Q5H7dnluZD3EhO7q4CpuwKWt/Pl4E6X
THVtRGG87I3uYs13Y1O7Zgvr7KaqvVUDG2e4vHtMU2dtdQBFQZ/rHmz83DWQ6NuSkboK88k/5fkj
iBTcpe3EaxcLI+bvwfWd8qXtIZnnZr3LtWhY+Wo9rnA2hIUlK/dOLkfboi8RQ/bDwxyme72f5gc4
PehFNt8QbV3Pka6ua7T7VplRJEzP1S2ypLjQ+s3o4cfQuZFWIuPtxIYnW2jDR0CZvAnAgaUqSE2Q
aZAHCDAN6Bb2Hxmq2SPK+dFkrxEUUJl+52vJUF4qnl/gv9dmSMYrQmBi0z4nVmCezMgsF9mM2FPD
sVt37bJoOcWqM8lh13awsdnBbyq3GOV2kwHFpdYfTV5SjB8m+K2ulqtYOOJ267LANWNo3CCDtRvU
yfdUHTWkqHuuh+xFn+evvVx/MKQ6v5N6CzSW5OychKUuGKLyOk9lPKuCxlrJ6D4d9VfiPcf128kt
WpIXPYTyVZX0T82I4LhVd8pKs6JijT1J4sq1esSJgslYxm2NJ6w2kks6oZ8VVtJMcRezG7daSso+
fvPpjS1TNFBRhEFRNnyNiv6QVcrRqEnO2CXO0YG9LqtrKEOfI0fVPNWKw71VdcjPd2sLrbpPZvfE
Jkw9KmjwuxFA1h1e6vdKp9XbXs+2moK0Y66YXwGCvpgjOY4yqqr1BA94JTmYzxTlUTHR8rX1eaUX
89WMDow7G41rqHiaDWNdrmTwHY7MHaBW2qbBCkiJjd1kqCfoQFtCjJ08Y0zAjX1tquG0kQPiTWze
yp1abBRVBf/dj2s2nKjrtol0UxDN7PvxZba4vRI/mDcxNVjKDY+wnGcPEfzJDcLbNMq+8YjvAXXf
RjBo1laJdledeVBjPvgtru/4Qz6YpCf7O1s31vbY3mV+F7tSrT7V4H+0MM/WUmkjM2OHnzU2qqaM
JZycz+PaKa/jOR35SxRHdNMWF6FV4lQ2uCw1xVk8uJFDi2dvvutN7W7K+s+Djy6gZY/jMfTR3EM4
a6WaN0R++wTKy2oeix2CbPirB+NdregZOaOOJXfWXh074d5Sj2Oh9ayWGYlVKKB2Jj+OFVvr0Cm/
6XnSuoNVITS1kOaqiFUsie4HB5VWp+81r9vm1tlE9G2MSdKw/IRuNzpruHeSO+7lrD2omX1jWxWY
PAAgo4Se6JR8Gf3hTJXwY50wNTkZCt7IwJC0ZtaebnDx4IuebGi6WGco/QOCM5Q2o1Bnmkxh6UnO
neXbzC5hqK3CoFuPlsEiXE+NZxTqrrT6T7jBGCuMR91Yg9rSI5TsJtUGXeTCRSv2ZJqIwARegN7M
Lhynk9mOUAIl+ZSngCLmvjvW8506h+oaRcSAzGD5WGpQDDtAn3EbZO6gaw/WfLQjhb+ij5WAnD5M
sflij/LTNJJ58D9ICFgh+YSqzgjXpbgPoINCrZtO4Iyf8yH7VCBe5ULNJLkALsIzYRR7WuCk5LNS
XXbzacxgk5raOiLbsBI9ou3SraQmsRQJnaQoHyoWmR1axJ/FKL/M6nWJs9JqYvm/kghitiS9qVKp
Nll+sOabOMnyqzl3ppM66i6Q4wlUgbFuVYl6bIULQ2I62ezNZupGdcnTSFHWs/CKcOUKXpUOrMC3
5VdrB2tkOmlBZSFJkt/Vur/PysY6a61qnQeFSA9gwbixMDSPylRdmTNLmi+jz61ID5Fl8RsuV6LL
7bw2MRxiVrX4+shkrh0tcQcslryyIxssR69BO+ckUQteRpK0cBmfhrDuVyquNvzhgUgk9uifO/BG
OO4ikc3/i8Lit26zs1OqL1i8hLgnjo8S0JdURTMBhP8pbkd7n8kFbMzI3Oa5fs6NxKvUubuysyRa
y1r5ioDE9f9j7zyW40a2NPwq8wLogDfbAlAGrKKRKJLiBkFKanjv8fTzIalW6WrujYnZzyYjE65Q
cJl5zm8yS5uDtY/uJsAhdHq9dqtgSWGFeX55l1PIjOpaneTKPEGHHci6oF8+Kd0t3q0PCDPJJ6vo
inON7VpsSx37AnWKt5tYF0W6j/I43JHSrtylU9CFA1Dh1sZ4WlrCocgsYEJg3gx645z6ph5us24q
b4lUTVBib7s0bo7K0rwnVRRoetjfOOmUBdBjP4XDtNzqCL0EitUEUZH9HZuco5MdtG7kZwqerGzj
/ZE8vSjjsg3Bjeem5LtvdGgbqI1X9dZX2+Cu5C0RPGYc4y1aWacxk4/0S0sQ2+VdngE6KxkLA34r
Q29dGyxwHclvlGXxiq5qbhziemVvT4h0UiD2+ANXb31PLJCxwfqUO0uxM44p/HjP7Bm56Fa2uHIY
9mRukncnmqdjEtpE5drKK3K5PoXq+t2uZri17yYYMCRPAlGMW02qLIKGotoNykpyeluqRfhHk8qK
srgJar3mgmy1NDYrZHB+tcVCvW7rfCeqsVjPRP7n9v92Yac7Xqat1a4cEGXsY662SVwyELVETdv/
3BSbtNseonbdV+x2bYra9VC2jsH4nCPkJ35IHIDvN0BqVNIluQ0k2WkDUbsW/3GZDUSKQeO/2a/h
w49/UkZ2jdTE9VCWioyhe20ja9l9/NzHsa4/lajOP1vq8U0RjvqJ/E0vW+nH9r+tj/TBUXxx0Azx
nZ9ndD2tYRheW3tRcWJse9mttt/MIA2rvqjmiHLmkfolX7FYwrn4LpbKnIGnlj8DaT/0VaTcTVLn
4NK0dPAL6/yURrB3ygxidGnZodeQpvaziIRTGj0kCGHjNsZTPeQYlZoF/ow66atlsOBL4vC1B3ef
X2y8N/dSDMpTNLGYyy+JFBfMWo15jw8RNPlOeyJwrB9Wjak0+QvV10mW1EgEDscECuHJJoV9tiB5
r3L72Vp2U6ynx2Fs83MaJ/m5xlnYlaHbgQc23XXqxpPdynep5fR4cRkLttCcHogpFTEEByjbWp2X
MfjCRHw9jyXOqaJmo3yxlyqHnnZboWxFqdlBx+Dh1DXJz82iVVnPmoknDHiKaFdqhwZD6/NqfE0K
s8QRp8p2K6Lhfpdh9lFrJCH6VfHlHrIxCfFgzMPo3G+FQuyiSyMDzcsGzudEyDy/1SXpojJTCaKy
0W7U6D6nY+MacUCm83QvazWf+ZrOZyMqHvFbtvgus0UbSdM5kyaollmEV2luEgeyYLtYdk6EYU6e
LLWtL6tt54zdwmzn6OU3lLlVZGkwfnKgotuxfoMBGWq/Y38MG2aGa26SJsV48GDOyVvYkDTq0+Sl
dczkENkVtsS5LZ9FTRTatECuNuTVVXNAwqmR7In9SEBdzujFq5UntqrRedwTmcl3JOyNm6YozRtD
U45la1veoljfHKbzZ8to26CMel/aWsP2pDC/IE6pmyM91T/LYlxAAf7uunH6VMOsBbNV6GfxYIka
gnzRPjVIHw6KujBw7M/oAZpHo1i1s4NHHqZ16fPqQDD2InhW2FRZ2yqx3pxqDVI5ppk5gz6U/ojZ
Tn4kV+vJqJlR4mx7AwW33VmGZDHUssMzGHTpLGp5ZNtMwJLSRw7gkhRnKCfdMRlQHoHDIZV+njfP
66AGLUKJvgrhbWdkY3aGH5Whvdl/bbWDo6MbJJZG0tJ6poZjGdzT9Gz92lJsLgrLvknN4ZF4dLYf
lqwPIILC/13oiZPtZsUFbh/2dg377aEXhQIuDNa7gvBbVzMRNHCDiqefhZREJKxF+6MqSSkuIyYz
3EFan8SKYdulSgey+79tKKriaGK9aFpygjlBpikfP3Ndcf1VsezaROUMfNvAkPe67PqjtdYVwTI8
a6ndV2CIk+y3U68jkymA7ux/O7/rL15PrxFnno9EzhALNlyxZuLhcvRUxtuOS3H97T9O74+m2PiP
0xD7iu3GPvmWD2AlEFSElZzL9LsRs4I6Q9rMOttTPHgFSXm8bBI0ywk4H7Vae8GoTLqFQ1+6EZEf
n1F64mZ2bGAVkO0nq1tvkSDDlH3+JrcSsI3M4W1ojcEDXaUEVa6qZ4KP9xESOEdG9RDfUXZJnztL
PuTELHy1zb6pjHN9EDwOHylmunplwyXi7dQj4rE1yM1tbhm/2uUhqXILtYbO9qdpXgM9UeVD0dc8
wapy0Af7a1gu8gXG/UvMvOZAdIPpqDYnLk0Vssfag2hgOGg4qQ1D6D5al+iyhiUeBov9PMZvdU+2
up2VO3Tzi3ZsyUKOD+XIdxa3HvL+TJ7c1R5bPyuzr0id5syK1umsNwSSpkH7Nujdt2zI9dMW6fBH
RMF2/Zze9vr4tQvt+wLM0R53hSjOuptUeWaeZtzkmDOu3COf7zkohEohpGpP1U2DHQAJRudzaMgq
Wk4oi0mFTQJgbrxwiW4Y98ODMGtMFjumTo7+bqD+i2bBdCp5BT+pVWYQQY8Lt4/a7ODImDjUE34L
LYvKqp+IBs8YCXTJYR3MzFU7+X1qutdeRotRX5hYrLq2T+qXNTWiz0WXHTYOzp6H5DJNdP+Vnt6P
mC7tEfXDUT4kA05Ah1dZD/LjCkyGKRiIhd5sH3Au9NF7qFEXl8pjmIfTjbGuuym5k3qzO6RyiC2u
bp5ne1khn6kxAeihvu1f09C0z9O41I+9kwSka/VTNab6DnPtziX4ZaA3q6SuUlfmHQpkSF8UOPbp
3bofx9r4pKQRGgC9uRsr8zJJk3IJ5fCQ1oUW5GU5e3kYQzVPph8qDp4HCs1nnL0c534afGJn2c5C
BQwQEvaFXYhlwWhE0okBCWpLseRnTIl9ucDGK7UkZY+ES7MjRob+7RIjEjINJ7MsiHIMqGAYQ60i
Apz+rcc2aHW9Aq3EE0WkTSPINx1gwA57R8IuPM4lwx/y6Z1ZH37t5upntqGemsI+ZQrUG5F4+v+k
7/+COrTMjRX1i2L8P1CHLrDd9u179XvW92Ofn1lfRVaBHWoI1Rq45mqqTb7uZ9ZXkZ2/gGjJFpxk
1dgQib+yvrryF3cUcLWuIXhpb9jCX1lf8y/HUVQHXqBhkDGWnf9L1pfT+Nd8omxbtm05Dm4iqmbo
zp84YLmIgZxj6ntDQgS1emBOwdTlTUCq7mftY1k9M8VKF2IAu0nUxVb/Y90c9qvXLkuz+239djzR
FAWfriZQ7WjaR5Nz32cDUdhuyh/i0eqRyrHLIGMwm+26riNkHNmo6m0Lky0NIYp6WVj9sVFbptnq
isViq/xfN/3tcNdtrkcStVli2N0O09ctuUXw+Z+f+eNXJx17pt9W/7vjfZxZJ1ky4ew58a7bIAb7
LKdAH6W8P5FKHQ9wUhg5rlMbkFXMZHfKwi17tS0VhWV2/9LOKuPnmjWWwRUB0RF7i43zESlk5VHU
rxteD3bd8mPz7Wd/+4F/t/qPZVFZYfuXmZeY5MoAw+t0PZKokUe/WHJj7mM8ZJnJZ82K5SBVUZDg
+lkTTXUOWc2g6efCQZPN3eoQGxeX7HoX/7ipolmK+29H6uohqQ6P1axNMDG6DQ59e9TwpYgJ5luJ
n8aoYsP441Gu0NNA0aGWPzYUy8QuH/uJR1o1JG2v9MqteE4XsUysBtx3g3FqdhCtfAKbOiR0GL/t
K6rqpN8jPz6B9OFkPl6O7YxE8+OgW3MzcFGkW7TuyQwmKiE6URUFqjbjacjfyiQdAtJHJPsKbMR5
JyhKkdTbarplExyUtMpNoPwEVpXH7VFU+wXNrqiJTkpclBBzyhlAq8ZLtRVDB2xM5u57SjhANCGT
L5Ynv7bYGL1q2cqHVp2rIMT8JUgdgFe7a1trK81n5vZVJYYfiMI0+L+iphHaCZStEM18XZ7XpbZ9
e9uCeK5bO6V+nI3tZSIqQGkn8YgbjnWUDaMIxi0NGRHAB6pwrWrJw4waza5bGNZkVc7aeNP8LkQV
7BeJyGYeTxCWzMgx9o0hX8QfK1f0eT4ugI0gXL7LC1wyKjxd0OqEZ3MnWZFrIa2HUhZcR/96+paS
Wp6Kz8PO3J7dersc/cgDK5qi0LcVopYVzQXLFntvbMjs3iLzjDe1nhEe3q5RwZxmvy7dg7gK4LCb
QNTEr8mDxFgCrF+qtHMATm4O0hWjQ0YWDdhMclw7Bi1TECUNVYj8QDBw9wYSqyJFtjYWkXVs9hZE
ZiERbqekKysKTHHKE1qpDiDC7aTEPQFk7Q5hp4LwYJG4Q9d7Fe5XxAeDPFz5yGd58VR3ZbT/aObb
OS9pJaHvAW+wk1UE+sMI/AZPH2peT84MWm3SV8IE1XhYpaELxDpR0xXVV3WUoq5xIFFDPpchotR0
bdDEUucr2vDd7rGqAmlNNE3LpIYH71dgrVzTz4qd1Xtj1Df8OwBZXAOo4odDj7XV7K5IeJiiM0Gk
KlDKsg6yPpq5MNggcbUoopaJGGxT9nWiF5mwT7Bshahdm/bq1L6+xn+LRcMQfbVHfI3jauCRsCSr
C+y82PzH1sugMI0Vi+KoVw/E2o5zZj/XeDj51yDan0G1WU7mnTpL5CZ//UPxt0sNvt1HTLDuFcxd
irOIWF7/pWiK/yuCngTS97PdhgfgmMRc9TFxxT8Xf9eSRh5DQ5RiQdWQr7Im9Zhul2jYImSDCmD0
t+dVPB1Vhns9IaRsp3Vb5//xBm+vsTNIGLRoyuG6SNeL24ZAzV4lhR6kGl38tYjWPEGKBmSBuCuV
3Uz7Rh7vU/g+DAx6ntit2xZNZCnIdYm2oeiQHdcx9R0xIBg2GIAoEBfeVM6acZ8nXbKZQjterfa1
Z23PvElyijQmXKK0wOigrcs5EMuY971aFa5ZSEikN6Iw8wzRwkpWvInAg6etBoaZCr3jDL09EDXL
jnhIy6ydT631WZkWzJagdxO6XLuA0P/M4yA3XeBsxTiTh3LkuSD+otB/Z1vgWDzgH2296UMXeTxe
70jxTBGjFrdfRKdFsS4271+zTDZpUQdDq9VSCFVZMELAd/J1kVDd3FXYo/ZVQo/H5RMPt6hdm31r
Kn4lM0WxydtZy6oEoogi5dkYkxFQPC+7vH06RYEYUBFcl4kmSk5AJURVbCNWX5tiGQ5F2MQuJvhg
DqXTQxNZ3A79URVLfzvOR9VW8Mnu+e6RjJD2bdec1ZJA8LwQ8Fa72TjJ3UOlmqMHklX3dCXTvFGC
fFIhxEnKpMCut+Y5y7ehJE7bDIyUkq+Gvi38qIr1fFTuwmIFQJC3JKu3/gShngLkzAYEEVWxUBT1
tlrUJEbNdBrb43bdRzTHB20wko+DiFViqTgQmDaOmamQr+sOwMFHG5V/ut5fRyJIC5w3MaCBMkAh
LL+tqcR4RlRjMfrcFqZbTTQzgUy5tsWG1+bH6kKMm8WWYqdcvDHXY4rtr82P1X/8Wnrdh9BHdeiH
+uMMxH6/neXHhh/HgJ9AfAE7WtQt6PQrZvR00xOdnmiHuFB6UdgT+tyWiWL4VRPN1aYrEhuL2nVf
0RzWJg5yYycaekTq9KMKm2pdXbGxhL7Wz9/8WHo9zvWn6BFlN8pz7GB//d7150XtuvFvR7we649T
/GOX63bwKuEXJUd1e1mV7bUVxfqr9kdTWwrHpYM38DtkY3XrxppttHEtdIN8cGgs38UiecCQB4wK
Q7PrJn80xYr/uKyq4sxLUDwn5ckPaWK88MexPn7l364fRiN0G7OB3iDO+NcfFeculuHktkXOf/1n
cTHE6lZL/1lz3VxsaChkGcbm6NSTRmaycT922o4uLh4KnNxyS5mKvZSZn+saKsKYDzAXxCAPxehL
HKGR2m2jNGMbCFliyCfa1+JjYVsqYE+aRqVj2saF1/XgOarg45DiIKItVn8sFG0ZlomvlESnbAv0
ry1Nbj3JEhPZ1gnQVq92smT0Pg6TSEK2aeTrRqutflNDG9M1yWBwu3V7M0YBn5W586wFQW+kUFMP
WSKZ7xXvkr6N0QYxlsSsjScDau3qovSZ7BZFJriETF7ggJAJRA0xQuOjpiejRVAeE7et9+m20YUj
RlVpCRnL0VT8q/II3gviLCof7UKM+OaEaVIMfhTEwNZ/R1shFppSJ7mjCj6ksrBIjJ12n8tkxd0k
tgN57pfDONhGMG/FoFf1KenDD4hius1VPhCHJPbSlDFDK5c4gW/FZIVr0LWE2qPKeNc3k5NxmxJd
C7HMZITgaYpGRs3uYAitzeRXnSbRUayxm0vEw5UmfVlb2/ahxtEd21tPLIpuJQNfVc8yn2Du8XYl
jC2pKy6MqIlCrMjrCIDwGJYuKbIJYuJWqHl87FZ7H4pvo8AgpusWfoBAzUdaVMVSuUxuYck5+2WK
R2y+FIe5RsL/jdrl+OfGyva1FruJNaKGyFa9cUMgpva/FVu0/bemWCuWJY0CpsCZDQ9B3THAiBqb
lxTwFf6gGN9sy64rRG3eLpWDc8GO4PPP+ytq12LcngFxz8Uy0eyVLehzbX/U1gHjkmXYY/b9z1qx
Quws9gMie9ujVLNfty5X4C0FvPLalESXGYvJXrf1vg20iZ/QTLEpiBR9FyJR7f62Ua4lB4Rv/Xhk
quqsVdgdoU+OAXhvLrxKJhHSKy5JmZkg51GPsTtZ+KKNWo1h9VYMqBVZ/WDD/5wBnUcKgw5RDAVx
qJ2u294oD4DMti9PQ6j354dMtAtFnn18pBOiy/YS5FrjTQKasE3RlK24NodVJ4d8bYua2Eb7tWEd
yvkHeeH/g7X/S7CWvLQMXeQ/R2ufoXv/1xMYu6RM/oWo83PPf5ji1l8WAVnSuvJPRvivmK2t/mWi
0Kc4REpNdaNpX2O28l+mJiuyRTgVFUnT+o0qbv2lELAl1GuCZlQd8/8Us1UN5U+uOJx0C2CuYVmK
Aqdd2Ugiv5FAokVHRYZx92mSNlq1Wv0oRlyMVFIlHRo4CPVp+E7UFf37MLzxqBenRTpnkzLcjpAV
dfM0DbBgy+iQwI/jY5GFnqEXpC9IQ9em9Zak4d0wy/glMHHadRHWdlmDqXeexnyGo/CSmDf1spre
IgeqxvvZRo7kwj3M/HBan6c3KDU1+arG8ob1aJMXRz6zPk7yyDixAsgHTcofe81bG9S37Lk66bpU
eOOCmIJaTm9WFBdnZIb3qVlGrhLOCNPl63kii75ameNF+O8VI1RRxWnQR7F3MZzmCTb1yYm7+FCG
5UWqlMbTU0jyivp5iIvE07Jh3DM7vuQyzn2zWUl+sZi633Tkj7se+Sllwe+z7nHDmjUHwz9CaAfd
xtSgiiTZzxMQuMSBSIUaRHoSrx0BcC2YKrjq8NYuub7TkUu4Sx05AZ1GIhPi8sKb7ptLfWnR3GYq
BZHVbDKLAO6MA3LeN1CaGlQ4h2Q/JQMat3ENThnCFV/X+VEb7U+F3bkdeYjTbPSFpxrdhXjXTjkW
tfpY9+N0lmPpUVEVf+m7JzOeHgy9Bb1u7jcBHrPd1KrAgCXPq5rsEgxsGlm6mWrnzqxW1OqcL7JV
v+ngIMZ6AVqtIQuakcTfQEjbWi3fxDFibBPK7hWjlcpFVSty+8IZd3CUMHsFIiibfbcHuX6jzTMS
hQrTGwn+S9abwRQxC160MaCPz29sebyoo/yCIWl2XuHxeiouCftYY3ZGRABRLyn08qrGOT7TlUM6
rrVH+mSADWz2yPp0+wq6JBFRdQQKXle7fhOXkxuMVQcgyi8oRbV9edNbkJVQsK4QA5N7KCcrnuno
kVeLimgPGnuuPX/ri+hRxvpkrzDogDaaXdSWBEAoa5+gcZyz0HhQcwyfsjhym+kV9LDlt0r60oDk
uWtJ5c7JOh0lrOHpHC2sc2fbHwoQr8CT9kmrmIBl0VLocIYtcgS3p1I5ZDLwDDAzQTfW606fnIO2
DIvXoC4EZ1qaDkMUoh43PKt5jrx+WKX+ELeoo1u8ZjOAaeJOu7oNz2ErPYyq0QDpbFGQmi5h1x4U
4CUeMlWoPhQVCkmWjUVp/DnrdNldVofRTafsGIKSaSZeaaFzNvb99CV+BFbyKWk/2WQwD5VObFGu
1+9QnJE/qdTvht3chrCIwfrzLmIDcBhybBQY2w+7ZW0Zjdl9/DIZ92Fu9kfyHpKHNpHm96F1jEeX
1+YlTSF/4U+OTDBwbjXxNcW4tdq02aN/4rbLc6nMPxZA84d4NG4bcz4xDFb3Fk5UlWEv+zVTKg8O
xf2yxLk3VAYeBjaiMi0WTNBmjqjfNXjfRA+oeuyxkHvoxruQ8aHfOjFHAJFbktfWMhNRsFrFs0u3
8LhajdmLKnRKHWNwdnEi4+Lx5iwrA8rubZ5hZVkyWJ9IfpPX7QZFjDcVVd9b4XCwxphPWdpFR8ku
caeI2m+DKuceoV79kLfrqVEd9ZyTlcY/GwVwdIS+xEUeNPnnIm4qv0/Kt2WIda/S4ijoSpM/U8U/
6lr2FWfS7pIJfnGuWXdaFI7BHE9PsCaLINafwg3obzLMHSf7lGSx/TBqjHbqEb3VcS1cm/Cn50RV
DVsdvMBU9+fCNn6Y6d+JZD7lK2iDYnF6z8jUHxNmtVOBSCXS2HC/DPnRwqTOn7pvUaJNtxqEDVKg
QDzHotprkFc9x3q3SzNycZeKPUfjg9VrLuCW1rNrvkxNtR7maiSkmOvRA/QSgMMXAj3FFqTm7rZJ
cWAiC0S0ZfIm4eGkN5tt60SATbuZQQrfxE7itrH+pajlFMJc3XhdeoIOkgRhiQsHaBEfDZKaIRsG
UAlcsxgsO1rIw6Upoi+ojHZ2c4eo2GGua9uV0jLyRnrJsA3VhwKB1EyvS96CYgo6oqJ4XviGYXid
5KhQ7qETTNjd4HSCB3226WwoiLEs5ec2bxc3d6L0AHrl1XSs8Vj8Dc3hJbX1zLXy5qEjYXRCfg6k
CC4Ay10u3+o51t5E2Qevrwcv1kEst71me4lMsAqtkoNm1oUbOk3sJXl00xgheorD5sWo8ewkT/QF
jQuXJztYUI5ux1g7jS3d2lQ091rW2feVorsFbApTt8qXWQWcacZSQx+ZnIa+rGG59dUZ+sulA0Np
Snc6EuagZcdbSx/oIRGY02Xnc9JJMNZGKbuXBpkin6ArkhKJ6+5opJav9MPn1Wq+kD9+zEIelCh7
jqsSCo89PTsKj6WCb8BUD8upspqZ0IB2KCIJpx7NOWE5tB6Z/PFdbfaL1AXJ2twBJBofMvumRtRc
a6z21plQ2sZfsN7ZFtu1iC8so/OwahJmX0PTBvqyfh+WkLnp3Nh7XrXXup0+Df0inVBjhyHYjG5R
82Ay5tiQxmrvAh9nordT4T/6PL93xoR/apXV3kAA1qsmJHD1+kcFKW8PZvBHMyymazaL7SnkWVpm
oRheTMq+mkBXZktJair+WszaYzvY2X7U9U8RA5AECfTd4DggQcIFT/HKdsF6nMKlP3f4mrsa3VHS
SgtTioz8ozlerPEFOcpjuM42qj3LziyiozEXxZ3c2mDw1ei1sTC9SRQpO8ojfIxqjb+MVQg5sVBf
4xAx8dWhg0+RbOnmZ7PNanB5xaOSWc/GMO85sGsGFfQzsFlKjHJcqR4Rrx/2a8QNrRSFbEHyZsC/
fWnl6FuF7vShtQGUq9qN2UwdLxBXTJY0Bf8Q5wsAGs9KbPOsmrq6d6KJuDWAl11kqE8Fwh0708zf
0l7ud3lf7KwG1yajqUzQjwh3LP0TERrgOk0cAUQPPWttTkvkIAw/b6E8a/wCJyHarcAgieZJ2aVK
NY6CWsmFWCI+C9jT1O9y2Gi3WilBvAXbMidzGqxLfyqS+CFRakSHahxsxqT1lXZ9SKR6lxjRRlV4
WWqHL2LzarbSI/4TRPhjNKh1Mh+ol0rdcbHiS6dnG5B/hRhkDLtGS42H0Fb+Lgqi9MA4dwwf7FPL
8MltJys91aj45HYKyTp8zrYHdUPkWtznE6OV/Gwj12OUfOuSKWz3BZR5CIkTBmuRQbI2G5d9Ay9k
17YXDK3y/Wq9pxn6KfOU1wdmn2T13mE4jMRbapBdqvzeReqrjrjeqZOSO2H5oRSO7iE40eyku1Lm
E40cRu1LS/kJPOydYgH0Mob0U7rebl6cIX7Ufm8mDClzWOClA6JCge60q1EQsyDHVJ3+sJSb7PlA
YKiRNQLy8qdqHstbGI2uFTNEd2z6sanGDkHdPu6p3hzWbdYwfDJkfFjmqn2wNONsF/0lzFYCReM8
HInN0L2EaFLpUofCkLGCd5/h9vNFGnxIje3XQm+eGfIytuuwtsHCV3HLurvHRJeJs4ILjl7Fp1rX
msesh9RVjik6Qfk4QoeUbN5urreF3XfNPpEzzwd9HL7MloJWUIluTgKdZL/2xXIzSinqxpq2ywA0
nvp1xpkuVYcgl/7mG5MyJkdflFgRQi1BqA1PrdztpdRikKqrt2Nkayg+6YBa1krdKXV7WkYoV7iX
zrsO29+dzXfVQpJ7V0sEi7rFBh2Pq8hdGsorA+uheW2gZQDDrofjGpKQwIEu9k28XxCqmjaf9AMy
6ZeFTDRswGJ6Cev022gzGk2z+a6Lxx+D1m08bzPyCPPdE37Uz8bAFyVBnxmQzE4LTWXzY7pHpsWt
Qr07mVPy3mnjjUwmc5/xAnhxrr7H+VkqDH5KqpJ9PDXPi7H8wEn1U5fKqMtKMMqGWT13F10yDmVT
YpWsc05dp3tGihxVBxnakuP3KIOExkjkFej8yTbJYK/3bZoE3VC/MYt6MMflCSe/vSxBtoaqV+TN
ay9By49Kpdklq/OpwNDTCEnxxT1yRqkOBT4nK/UJI9NPxhy92XbEFW59NE8x9JJB7kdvoTScnFZx
DcJKEdMbS58uapZj3qQMnjMSt82JSObWKSliBIBG82DoOMV25tEM43dH+TKvq78yexvn+mvdgQk0
nS+6hVhQh2K18xguzjdGn1+tkW+IHhIhrb+qysXBK7cFppHStdhyztygvF97Pn/oa64Q8Mq4fkqk
0a+liexEd687oJl7xGGNFKZ5vHZMlTZaYQoDDV2NDQncRUSsOFSaFw+13nuwAQOlyCDbIFW4U6X5
zjDjcz219+mqvpRtBbVmcjcDJkCNx04K/dyobuQyuq2Ave6UGY11vgsw1Yi92qiOzpH6QF7zSWva
Y65jYBxlxns2YgZcXVbJRoeryR4dHYequr1bLOleDXO/M7/imuNjIQZePnStTvLqVvfXuk7OL21S
pjiQyo9xKR+HlK8y9FyydHy8dfCi+msDkU3u1EvUhLcDCWVJYlAI+2nOXg0H4ufYGHgIoqLdVKqb
xTO0en34NoMZWhjiZGHs1sgkZc1MV8BAAIXphqGdmZa3ljr4RRd/c4z5IUclWMEw2pVV6x5NP+xU
4VYnqosVTSFuTYlkFxIWgFCPDlpNVcF0VG0+p1WUecpEQnO2nJ0KcLaWimCu1KB3tGOMJiRAvWd7
HRBn49s+0SNt11ya7Me20g9OFD+G9WWc6jdwyUmp4ns3mkAsDAvZW+d+UKenaKzduht98CWIl+Bq
phtfGFY8Eb3IGUYxe0YH4T4zx32U4vWoj7rx+VNtxu0NbHhokH2GdliR3WezlJzgKZwqIi4XKZPl
c2J0ByD93akf+WgAZhrxyvC1Cs0Rm9uUy+YpQl08NTtc6nSpcTVEmOj7BwL5/SWJ5DvkOhk/p8Qd
urq4mJihJZUK7SUBwBzq9ziqIHum8uBXeT/72RLelNF8XjOL7y4qr23V/KhMTiBEFQ1jrP06W/ld
11jPDqmXI6lmCDbTupuHDkJL6gy7VVpvEckikxoe1U0ZFoY+BFrnIRnhfkIf8RFDhHtYH4hcMYyL
tFsjToe9dWval7ZhWJDGKpN52Jla826N2rs0nbqWYVy6GaGZvZOiwWfeok827GamaMjSJMe1rt7r
ZIQSqNeji8zL5CoFgFmnu8ciA3NMqXo2zfRmttDzD4Ezt9K0PMrJHdwfcvdhCci+Nx71yL7Q9d2P
Woo0hmwdoKY/mqN0N2jTk9oRgqk6olVy7eylRL1D34F+sVpfcahC50OL9X1vb9bbw5HnEliE3KD1
5URkr7NLItv2bRIpN1kI28eukQVckziQsnyPpE4NtGAi3MRzZyjdcIhr9VWrKgbR8HlH8ANza3pp
lRsnDSHEVNWgUWXVWxUSiJ96L1+tc+ao1a0cJf1jmWSn0EHrKm77m5yIp2fIcRBhlDhhLZWM5grY
HRqrmUVIytc3pMUc1MZ15u3K9L1Iuxr/WQleydoeu5rPhkKo0y+y6ayhS+LPlnoDbI6XbP6cxlA9
nSJ0i7J/Reoo3fUMbKa89SaUrU6YKFQuWgk3WNQ5fj+EL5Bkdk0rJWAf5X3pdJ23kg06Ku10i+sr
qR6D4GSyopzXmH8XxO7dwWqYSRrji9lnzBcmHIgQZ4naFhGBCsh+5zArmXJLu3Ha1dwDAngYchUY
XKZmfozs9q6AijRrONqpasjsbjWO9KnWLrdVAgJjxyyBwZmT0tlOVp9DwYaQPpsB3Jp21xTIX+ih
RByF8EahLOOnefheachvTl2F1Hw/Ea3SLs2g2yclQhIf5wC/UoGE18V87msClXnd4XHd3ltzdVAI
xe6mGQ57I8HTar4ZIaHA1Ey/r7OJEjsTOki6SMuFxo/CUsr9lG/qfraV3oy1/Ll1uqMsodAJjvK+
l6MHdHduQ2zEYW5ahasDwq2Z5TAWxAsHKwp0C6P0vs71b0nnpJ6djmf4phfk5feZiqKQOmhYqVhN
6kKkl9z/Zu9MlhtXtiz7RXiG1uGYEmBPtSEpJE1gUkiB3tG3X58LvDdf3HyWZWU1rwmNkiwUFAm4
Hz9n77WjTCMe+CkkWW4ZXH5x3sKpzG9zsNIblXYPeWk99VpJc2DW3pUGRKBwGe0NrsVpTMR+pGs3
oUVlolW7RAcRKRLqNt3K9k5Blpy7b8LupWwj+rGR2FYYuOALDj5IptZXBZ1RFZnMjbYxM9UvjaQe
sdCRgpGTQZIYlj0N1UM4FIfQ5dyhJZj78RggHoTNVkVpSUFW1Fts8VtSfKQfDyue81iHl9yAstbU
vxoNMEXIpbwemR48ArFP7voQtVDd4jR3dsJo7y3iCA5JCnguS6ktSuGexrj9+1kTNQsuE9R6Xqhp
aMDooSecdQKHNIzT9aHAInyabVOczLnmArx+s/OS2TctbvWWNfPUR0m/s2hYHa+iqag3bmnIOLur
JbJSpMvQmjH/EiJeRYdWFMWI5NZB90yODpzmyCNQRDYcNlLjAElx3tNOxiS7DIexKGZgkgyzrFVb
cH02dhQ1cj7mFRtYLsiBLB8Ko07gL2XNmbRzjiLX/z1ep2OVHQYCvmke0JOXDEn/WwZ5ffYf0sjr
96hCoU5hZmgdPsShwOQ6Evkd4AeXPhNkbUMb2jwpYf79EANP8Jms/LRWGdG0jgzjghge//rUJfQq
29TrjFCuOqWkY/9RpnOpE50ftLZzHsok3XPnVacuQQ0YV0O4MZLeRgqHsuj60HPXbEdT//jzLdOR
pCKral+bPS21Pz+oZoSNf75M58II5o6l/c8PxpIBBtTFktgKlreoafccJcvTnwevsVZpwfrNdWJZ
NyaaNI+7QLagKQsTHZ3ba4iMItxukZkFklA1Nw/JWY6ohweN3XSkgV0X4blwlX6UdrLJ9WHZGj1x
EvpQkGPYweztsfzE2bE0UsoHYK6l4rBCQrrGwpNpe3aCh0Kx8Y9zrz/mYXObVNRIKXvpZjIJeKDO
SS5uGi1wDGnyCjMLma+K78XUukOlhiNnAufSz8m+IXoCcAi2YSJNIlLyCE3Y0IUUm8iWTyO3YWBo
dBXnpHhGkjru7RmqJhflObWtXwlyID5ROhDZnD4ZIbEUWoWe1XDjLWs0gme0EAsDPM6Z5I+XYX+P
iLI960u8NUrcrJVSu0XWIfuNlZIi3LOrAvxaYKahoQHVCfrBpA2jYx3A3670uT+V4fBWa8Uz016Y
uvSDEM70Y/HAORH6hFO5xzzEhDM2rs8iaTEP2hPFzENJEWdGn5x98/tKM5IdjGCPoY3fK3sMGlWh
xynvWv02ss1DbXFUseY9yZkPonBeMqNbeafWd6GJHw2H6ryuzjk2rqOFOmTQ7NC38/TGssznrMYP
ByKhyOQRZFTD8CRxNtEwPbWze0qzJ5In6bdY413Y249eA0rYS291GDVVXb7QjOe8j7uWo6R6nm1W
3KWEX9QP73Hh3a//bSXRCuB23rii0oM4Sb9UCWCUDj6DuPk1rPVtEaJKR7Tzw7Hdn7bGBGegKZvH
+qvqWVnLpfkaG+u14y90kNVvOlxtVm+2b0SVr2asH013KXuQMDQq3Q0e4J/rX+fbtBtuYACTuL10
H+4Q3XsaxXnp8Crj6jRST3TDbRpJTm7wdXTnqQqpfxZuj7zK1T6s9Oe6m/aDiSsvhrTTjh3lFedc
OuDsleax0m0Aot2TmU7h1gFYwnomjyaZe4nZbFkb2eVrwB1jUnxntg1VCDRLoOYNHugG+AhID04V
GzD48N+M+akyvV8CE+C5rehBGf2ofKzm3Z02i3HjjTV1X+dwuo/JSfP2Tk+bXkL38q1MDoc6TsS9
ootZOkuxAWFym5dKbRFskD+68CcoJnvrW8egyPqoSb0bLO39tig5pZqoeDZu77xqYgyiToDaSfdM
Ke0rnz4dOg32Ej1v6B9qE+LRFBa+QT6PhjTEXRM33kYr2xtj9Sg2+gdrpRWo0nobykZyluVvrpth
Q3jRr6yZkc/m28hson03QiO1w+ZJ2BkNhBm6nGHdRaqqduNYNzv6NdheUucCz204CLfUT3mXfs5K
MgtpSYZqf7sZjdBlyTZzAeM3IiDPT7wl9zMGETqfYmAhilWx9b5U4EtKT/o1WUpwkKFbWF9jMTT4
Xui5li2o4w5Rt82T9UdJ4gIyydovk9zbUtovIuEmDZOB27F8aVzjDtXLuFqPR8Da2j6vXzhkeT7z
fonYzxa+TZDS0SPesc04UhaF88REfY2rpvnroQsJFkuj21hvrTTD/NMOlM5JEtRvOsLDwCngf6UJ
HwkRUo6Ljkhzbu2E7EXaCGm8/GyH+mja411nRDsMIfzPpgQbl/RHbXSMwyDipzR2Vop7s5apDO+k
BjAsmqmNUQXzvq61O6ctz9zPULQZgPYc3w90s1+12Ip2oWQzP2eucWka8V5TgrWOsthLoTlU8pGI
zE/pMrnhslFW/22Wy0NV37tmuZ1t2oAQHen48QO01QyC6/B1veAhZm37BG26HR0hfkKUQk0c9/ZD
RpSnNqcfqN0Onih3vLQl6AW9OG/U7+eQTgzFApnA8/QclxV8wUx7LDLgBsOnFoXNRg7dcXH041yn
ti+aCFS9wfDQkVurxROL0m5rVhJ1s+sFoaUdMjHf0qd6EK64t/LuQUEdUkoEZW7dXf/fuctR72ZZ
zGkPxp1bPsatXiKbZ3NfKLltPeHqFG64oUCiIsrmXW/nz248QRTLoxY1wfyted2+lGbMzrOeER2a
bI5Zb9P+sXW5lwbdLZHVqRtPhY/CyAJrHpt9YX949HE3wnF+VaxbI7Kxtqmf0zrdt018dpR2a3nD
KYlZFSfvXtJNsjoaRVEHmZ4p7Eebzydtdt87KX/L/FMvkY0xO3tSaB9actV05RKXXDJ1byCxNCDt
moYO66QfMOi808blsChTjpHdXrHQaqr+SKPiETHFXYMuPK/s5YBeLQ+GwiWerpoveLNOumc/EeBC
UhbvWcEfQG15TGZ35U+77ySoEnhM571CSlExhgG/EDM9gyKsDSjwiRQoGHeubPQ+r57TYToNyaPu
dL/0iBrHzPxubPc59wkb7T7vhjudzcCIGdnY87EqaRMbC31JWRmFXxtM2xuYlenMTIxAsH2jw+IA
Knojk2Q76/Zrvejr9Co8l0QmQTPaAv/JOSUyS9Ed4OHVW9oPP9sMVAhp53dW3OD3SpMH4HxfUtJB
yuz+VRLR23btZz3b70WtXhQWdgxaz7UY3sDQ4CRS0wO1htpxfnTZABJYOGP2EXfWzmM6saFdipyr
+XT4PIGRmtwM7mYqja3Mjewg5x9RqnUPKXSCagpMva59Zn3WXR4auc9OowLObYvvcCuVVpC4fKJV
P01AUkGDYdurmVNWrzT0A4RJOgOvjrmkkX10NYqAkI2CsZi1E119o6/pYjZvDHKClNTNkfmtGb21
mtjpc31WHZWPLdkpkZCc6bzeO5oOfz8+ppP9MQ6ZzVv9BG77g6YZLO5x2GsemgZ0hb/W+zvEGOa3
xDnQYoOiamIYmmzxZOvucYixJSeCKdxozRcHKBK6VVFshOnOLKX9AU+WcwdBlgOoqf0qa36Lo70o
Vk29rfuNKKhbnMb+iTTgQMB1s9WFMR9jWsbXct/tvtDzw22JtIbMdGPdmu/UEFKo1CyZiCkx0fzS
VnN0S9J920T+oo3B4hVcPmorEPL4ZuN4yDoAo/HvDgDHjOQ5M1W/izCxc7C617M0OfdMSizSDcpl
YSJTMiAtwycvEa96zFwgCqebOQtfOn04i1ZmW6Nuz2FP1GOqqm9yrlkyzOVBpcveTbJi0xbZueQ4
RFeBUUgn641rYQzr3Q+rTZZN5gIjnVKDRlK6Fdl0UIRJ2kz4faOMhB/TBtkwPRj3pQaVaUnGI2Q2
unQG80k3+Qlx6q6niNwjoNc3npk9UAKhUZjdV4Q3B8g1oNXTGFaXPvMXWcy4SV0zdMjCeX8701wl
hWBiyRDvE+2K7VKyrvDh2julxY91HdVbIyzDzZjuRBndlXH7ai6psR0nawk0hEktQDBTutHesCCx
MD05eZDhT0xvfNwiXwyDzlXLqaJsnVsjHFySuaZnLoWGzeTedMbxiOznQXPT51EHo4B8J/ITxUZW
h902ncYyQB5WBxRrBlUzfzlLFOABIIUzfZ+2hcpTca9s5jqjyHM1BFPC63djqmqo08dlGZNNxIFQ
r2HIDiPjUqOzR/oEgsx0hCGlk9zk9K32zJz1/WBkj05lfVZRll505+hltw2H7AcIUucpjqwjI7NO
X/hIuoLKhg2rSAeIoJFcjkSGQbXVcRpUkFZMunlVX1BHxmRyeNNzR1toNNVjV46XeiB1jhn+S9eW
BZSUV0B7onPbQGtJL9bNhMCC5VFZtOkaZpYzwXmPYfYgy+i80BNxNdpiJd17EBTjLl+0381C9OSc
jIDol8nzSxMno9P/Nr0C2E44Q3jWn23tPc/Etw5NcVSmOlsK5Yw1JJfFiJatF5kO5TuoObBi5pK/
2A6XtfIqJhjoCQi2K2SudpqIiUqvoFe23e1gTDrgFZPmYNftQvIdt/SjcR1h3d0sFpkm/ayC2GIP
4VOjtgEw1M/rPDBGPx5iIPIg7iAzL5W7l9ML7Rl6hEJzd7IbPpXJWKaowh/j5L4a5vRCO+K5VyYb
XO01e60Qt5MCqtjO5BHTkc17ShrAJJyvROIXfVizTByXSu8JqOvHjTFG8EFLNhItb+9TYUP5LxsV
wJgBC+gca49efSTTjyXn1NYXr2OO/Cns3+GG7lTXMJevwpqCarxhIH4zT0wO9DoSD8xmXUt9CzVI
sgyYevT9lAYjx89oKRB/u3cywdlTLAMpBmzZB7GYd05kU2jR6nSsXQwbYxhhPVYTWNhZwXzOjaCI
0gN7X7QvjWeE+gXQfoo9bJVqZ2nxBvMg/reYJBZrePCU+WNwv9q0CDxPEmUc0sLu+leR+mHVFDc5
uFW2PeblSJY2HiaYfRjCd9J7jrkm2Cpl2pjAokOWQF/xFnrpsN849Wn0/bYjB7Fm2oqyeE4SKFiF
tWwqu7ECT1+moIv9sFe/a5WVW6/HlCYT8WnPU7XJilRsh8R4jG29O06jYmmexWv/KWFvHLKaaRIt
xh5GwQZvLu2ejiOXqnZxyJE2G5+lU9/EJhAmKcUG9B/A6Po5Cdt6D5nwhzC17JRw/1Lw5aB6zcoO
+iluicvpzS0qmb3ZdUzW1MGwutFnvvVjiUKTm/XOASCGgTn5ENJMjoM53LWaw3R+wguST0WK73ya
g8V29p4a3EcN2rUQ+iXVrHEb015BTgl5uGx6P5ls5IoAxoC5bsE+DwdHO5jIux+yiFdmpgMKvYEZ
blRtLX36uqqP/79Q+/8i1EazLJE0/5+F2sdy/B/67L//wd/6bE//l7FKn21pW/9IUfDEvxCgoMcy
mbST9Ob8Q5tt/QtmDuYBGxKH4N/Z/+Zp2Pq/EFN7Dp0dKW13/Vf/DzFehuvxq/4J6Cel0XLIUjYt
22MAaVn/kRwwF103KPQyp9rKftI7ptWMCo/QdpRJzP/0MH2R5pxcpNZeqCDac8w8g83W/NBSK9lq
5NfQ9YCfny7DpZLvMU7QoxWkYFufE2rFvsp/zyS3HObZ+5o4XTSacbZz1++xUh7cLDGfLJ1svkqy
devNJRlm/bYfn4n5y44FNtZdP+ZPpq5bD7NL+63Fc04C/CkhedoXCg2qUKF3ykb5g8BruAqdawVZ
sTejRl44wm5CZM+AxbJoZ/UMCxnhd7uosbYgG5nNGEjPVMZemOfiZ+yl+l1pFiZKxnxb0V+8dVwj
SIl5Bm9tWw+1Et+uyD3a4MN34qwVTONcEq+bjrZsn+tpiXZu3vYMEajo7NLSzrY9H/qxewNRrN0m
fUOyKCc7Zwz3ISLS50wDMWDRM7H74pOu4Llsk0NULvPDFNJANfruKK289t0iW5jOmek+nOWJJpS+
iwagmY3jHmVd5UGuMR8yqjuoZyqxU79egR4DZAlrdpJzU7lLIAk2XHu/y7nJrIOdH+cOyUJttPvJ
YfLstlsribdeViWBjOdPoeXmZe6hDBBFC7xqAps69AY9npyRnnq3m/Z5NhMI1SFE/hztuRE6X7Uq
ehImBTb7Cug22GkXcq9b7OcxE8cyu2dsy5hEsLYZy2NPE//Ultt0reQNR6b7PHHPVrw1kV2v2QtA
s2nQs/7bvy2LKiIcWWS15pJOmncJR7kTLxCro/3igW6eyANe8vjTHushIHbtZA80abuIJohTFjuF
5vmQlN8aL8/vIz3bZVNBtznt30g4G4NkmQtU/mNgqNA5mqZxHmtdHVs3yrdgfZVPd64LwHYBkMKa
NLAFqtJJt65toimPwi9DJOMBoSMtFTgwQZbMSYAdiagNzX1wFFBhSsKOLQEWlRTDO5OSCbFDd5NF
S3kOQ2eDNQeZmFYeHTfyzosptsgXCaoNf5bzXRW19GrTg0UmghE35SnjAtvXBHA6lXwFBrKcZ0Lp
IDcDxTWrh6YZANOW43BJjd92M+U3wL1oOpJ35zcaHbaW00Pl2s1ZGKM6c8dNQdoQ4mtX/bHyKFbg
g/3sBcN7ClgbU1MhLnr5S5sQb3tD8RbNHc1ymaOYaaz41Ho++AbnVjfDC9y0NAABAahxnN9IFpec
vhlta452Nxa2y63dUVSAgYj1YyH1oB9swiBsdVOQB4iYQowH5YmdqDjrOrPKfFt27s6IQt/Lst7v
5tY5kOK0Y6j/qcSAiLnnxJNw7Nl7afbacegM3QEYrgPh7D3JE2/XKgCNsXxsRhYuQLEoQWqd40Ry
dloGlTWn4iAFK784yWFMI7QpzCsK08y3etk+5ObyG4lNILPiHJFA3HsIIhNH/5YiOmLOcMhvrkIg
ZvVhSotfvG4ZRJlLkyFZW1lts5V0wujKlefFWfxynJHk9bg/uuRtEii9whY/ZoGad1jkdtLj54JF
eyPmrvCdvKS53VXJpmmr2X9E34FqNqQEdcSU3WqPTDZ2rlLJ0azyO7sdh13viF8DDkzm4tg5Q1Gr
HbQuB5BlTyJ2R8e9yyluRXrftAIFSI4s0x7JH+xEvabA+6PQJJSRO+E1oMDIf/WHMtLBcWQpzRdk
6/US4qt4rZYm27FR1X6xakT0adjY9bIGs4xYI2g8avOXE4ksmKhWmU9Eu8JGtDqL5l2AJNvYE39l
3bnMFhf3Z/E9McvbZwpJeoN/BJM2fXSClT0E3uTtql/l5F300M1uM0Akm87oNAZLYUwD9pjEvOQS
NuXGbkCrq8J0keQ41a7XvhcPzFsyrfqaibw8a/xGxe3584QKrk2s6IU9d9dNyT1n2CTQO6MJ0nm+
pCkJIrkqPm2hPWt6eDbGNsD4i5gsMnEoaMPPGkg/2AzUsml4yhvD3SoP/H3eRj9QmjzWg3LQnjBu
IbMzWw/A1m4CHrWRk/tjDhHuyRJFn9vq5l3m58PLbMnw1Kcd2SKmy6h+FqBEK2Pehy3UCvJcFW1b
2Nl2u7oBXcXI3l7uw6zpKIhrEKuQBCeHIK0ldef7zMBbYcz0J5IUPCXi4g05j96J0VzBvAfc+kTg
SWB6eUP/SjN826vNfWx2B+i7h3JtDc9REeieXIK6pfWtYmSXHsnBp4Fuqxic5RZZeI0irDCDioS3
JATi0MupgvyWP8tZ5r421M+6PlOsR6hR3WFaS/MJXIJucoVzCqfe5n1rFoPT7VACbC1nFt+QNHnR
3CR9dSlEZJ9Bqzd+ZLYX0a6i96lM78a82wuEOEvljSdTa4N2RVaqpKBzmxwGJKsboXUIPzz69Ozs
2EVHtbcr8KJULdoOsgMngZHm0Lh0PnHdD0xoVdDaKsCDW5+Z1dPdTpg74nbaysb19tA991pOO8BD
a7ip06o7Org8wPSX/uTZXAhyZPhjypu+YtDW/NDg3aDXspBYJdFT6MZAUctlNYAg+BljgPkNJwGJ
USh3hHFBVUGuZJo6NwiCYNdUu7rSpkvhMBrKB+fYQ8zaMv4b1ldZ3LUJZYBHyIxW06nPNUJB4+io
d9LdQBFHj9aTrN63836uoyhw8pncogkKTznC4LpSiWSep/2PjlYnpjfz8BfAY8jh2NP5d2jcizYI
Y5izzYqk7hv5ZaJjDwbgkyvO+vrd6zN79SqjffNxqkJibYcf0+qZlv2MNK50R64yTYAmEqaPcApZ
BJfZSVTWe4qFi4bWQHgFiaANi9hB7/SDo/fz6fqw5L2xRc//AT6CWFln+KUtK5Lrr+F9sX7auU72
yeqFL5wFoYWDcW0yCFqMGYC6iUc/pM/UOTVlte9aSfO9tjuERJnLPpBBGEEw0fk6RNit0XWfHTU4
EkR0JdcXOamRiCJTELYTJjbWcYfu/ACQwGqfm0LsQg6wJ1qFz2HWZbs/xCQ0tpe0JNb1ip6JKgll
GILIVTYxr4KH67P/DUJT2JRcVeIdrlCX60O7gl6uz2bT0o5JtG2GMDnH+BEhTT5aoZ6eayjER9TD
geolulP6nb5KRbQtGTUSGq0IhLKr++vLHSH97eMsokEAZuiKurk+WON6dP/ztYhiRJGh+DmtHvIr
6maoohzk5Xrbg48YNs3VCO01wzFtVLNvVyKIPTSr1GF92q6In0wnSuF6venGT2Mw6iO+QFwKg6HN
/vVp7rSIJpZaBteP9QrEwkyHJOGvx+s3DLu8X4Sew8Oa3qKa2fgV+nV99ufBWlkEzQqLsPUiEKCd
6UWMaFiYIf8lK7niiK5fNnP2rVdtvf3zrayiD2x7PXXWqkO5vhfO9W25vlct4gLHTMKd+QSIcznF
NJJP4YI8TC6pYpcyY/x9PLTXB/m77lc57ViS0qKjac8izijlanlHTOXTbhBk47j08v/94BFluwqD
y13mLc+FVmmnas1IYwzANZcA2KlJzb3Cqq4PcnDXDnb7nevLqPvLWC/7uHUPV5TPlV11fZArbv2v
Z1f8Or1Feztp3RuOyb9p8Oi2WC5XRS6FI2tf39as6vgnUhLHoIf1t2HDGBYSRF/QRW4ePXecd9cf
DuvNbhHR4nf1ZPp2tMCF6vMJ1WFZUJCvq4dYl4grQej6jOkvKsDr10MXvSQSQ+/1Q7l+Flf9z5BZ
ZIgo90d7JXFcqVK18HZuYoj99ZP5j+u3HfGaVG2KreTfF7aLT5ay+Wj2tWKIsF7IWFi4slCdtYeG
guA/cVf/AH4VaR8fOU789RZc/8rr3wsLbzn9+ctZttVOktNVzAgLh4akP936Yro/bEgJtg9uZzwY
nIhdWxaBY2IoqxjIgbez39CS+hL597aD9jTP5bOm+sRPpTLAsi200GT3rfOpSHpnUz7Or02WscDK
yFu7UQn7uIeyZu6ymz8PaNEN6CPJuXUw+th5vxULdCSU2cwPJ8ZTzuMQY4rrvZs1Yc6MwnsGKD2K
XzZ6gr+idJU0muJot/Zj2ZU/anvHjkkD3KYj7WYU7wjAd4unbqbhJlXqF1GRL3rE0CJHGeoj0flZ
6C9pzCQ3l9VrNKhX0w2Fn1rcAkaR3jbQOw6lPT3oeJfLOt2NU3FJopH5k446D0zWz77l5NlQvTNj
bxmHYQbUF0jc64RnDGdKH3d4QrdVnaOGmGZrlAeCLZ6JgXDJRU63up2RiZ0l7tHQ2V8jGoPoERXj
A9M35uneK+QTBh7UfVlylp8afYLtXBSHGdDto9NLqi85nFrbvsmbX5P5IJdH4D0J3WcGsXWRXWJn
+uRAUviJpt1qfcT4yC5SxEWc1qUE/lcUuB9Dlwhc8sBz2fyATU+20v0ss69wZiRTzTELaB59tD3F
ijYjBWKeeZHOJP0JCYOTVo+yOXrrUc+E9mFIgam57O6JAlrzp+mO2kWOj52U65LJ1pION/r0EroE
rHeRuJkpMrqm4ZYwCCxGMx1TMwduVT3LnL3OYsqrp9RVMkuOS8eAYPIZC3/gA35qhXwfeBOWGCFZ
P+pciMLBWpidCO15rHGD012wtlWz/MpMztRDSiJ2OrYPduiiC2V43eTYFCOsgf2El2Ywn+cwJDTA
QzBRON9NYzVBb9XH3sSxPbf9fVENIOt2iz2dUUvvQe/8bhMSqbwOC1zVwquaENGlKP9xJ5X4UWGp
JIiKHZc3Um8fi0oTm/lgpkvkqy75XMzsMfVmCwa9uMlnopvIILq44XSw1HxanTYMZHdg36PNYE+/
FErGuGieF8hpmeG9eaIPGeMZzA4WIF9WRjpVLe/zqtgrPb8ds3Edgjf7RvSvZVk88io3xoA6KjJS
uVcxBy8wgrvJwlQy6+GGTkm/KUpO7i7xwhofQzTeT7lN4ZhtST8ZFvo1g3B3ydhsLKLJGNI6rm+h
i0qm9hV8C4ygcPbDtn1tIgJcxjY7dqZo/UISHIgSjfSZKRvOZoKgSC3aW6PAD4RGyVZwRAn+7Zat
y1ABr0JcDx+62bP4af3WMbFidAvLgeiRm7p5d9+3UiKbQ6eH+RMwqbbT8uQslPHUrg5ioHh5EDMB
SE1mFRZYcf575C8TbbkGjh0Ze+0cYDQiIAtTYGsTV96Mer2XzCX6VP3Oa3rgg6hepW3iQoA1i9Xv
u5u9NojL4RZrLfFbOtk/RMEhYasAQ0YDXlI7nlGsPM5ZPJ/7YmAAM+ytDMVOVcTeQc/wcLmudkrH
WrvoZoTIgMj3aNSREvdEvKBx3LeO++jFeMJLmvGBaxkbO5/cXTqL31QW0dbqhxqKL7qUyGCfeJnb
5IFzMfEVdnIpvYLKWvS/rR6Yg8dQhV/5MTkwSJdGfwOEWm6XxT73rmn4aU0slYxbrvIvOydaB+Pg
hLduDDLEtBNY78SSN05FQi3gN3IoiF0mHxVFN7+70pnGuYjkkmS+bxXd2CKzhr3e2caJAvaFXYOZ
V0gjcFYXhnYc1VwyPpFMeunyKXRL3ZgIU/3F1cRtlzt3useQINdqwAqFs2m64TBkQ3QsYtoCJFpu
wlD+TlNIURxDHB//Xh+kbpIzNTK2CA9fWzrWF5a1IJn4NFGQ/qbtMe+I6QksO6sOxOf8qFmDTorA
zzgnlsZiLl8UzXdMF2VTj78lSX2Bpi5YibotwP4HYKpZkA2YlZxCv3RNfwd2/ost5tKykO2Kq3K3
e+0H+c2WjpFjmmOcecQL4VpN06/MIZFqxANzgbuEWYmarLeZSLeypXu1S1ubUpYtjRupFRiFJhpe
KBUyBIK0JbUImFRQSu/eAJETOKgPSK2mzWLpo8kyKAlZWrRPTOFQ5nHJ+broWQ+SxyZziluhxgEh
gVhHcCOcLDbE3L3POVj7nayqQLNHOID2tulvytUEZNvvzeQq6syeAXvhEBf33Uhu+cLwdt5q+7GM
jhQxXlrZIaww6Z8TrdqfsEW+lXqt/KULvNpBGz6qO1IW8Ro7IUpWxrdbNGs62YVITGwLavyCXrJ2
+YNxZ2GrwqhhCjxzlYtGJ0sPNUEIVj1eNCE/wWDeaJzCAmEXqK/sJ5UtQKzTzKVZyoIW9cN9OFh+
30BESSDRmsV0O0eDfWOtmrdl3C/pOF9sCyScNpv9Lj5lBS6Kqc3PCauEr4Hu4K3BK7CU0c/E2RZd
a59pePsRSAbbMXAmcwcaOyt3d447/sqs7Knsb1olAY8xSQhIVcBC3CO4Tbzen4qFDpwwNwqpURJq
yf087CdjQelXjqs+ijEycF4vSBoS8xLznrSxPsjtnxn97X+Q01w0GnWmwoOhqiebhW0MRhexq0uA
F1YqSkaAz1t6wck+bQjHTDI2/+g3EXkVknNb37uhiUOgF+tiOIHWyG/Y5nCK9d5t4jmCwHv1Ix0+
k+4cmjVhZ5REG7fCGR1a1nPT2XxBHFbnZh9eCNOFWURzmPPhbTGmT+qmrRHl73qGliPL5UOYloE1
ULc0yYOV83pad/yaYptAoQmPpLS3yKrIL7I/HGdGVa4qwUH5yAR/9pMu/+5t97GsFUY/+GSOlX5W
pv250PEIqk7rWIs4avZcdVKSlZNAMe3KsPbRKEc+nwnLcKZW4DrVu9YLPk68IFpU+uOMS4SW6aNV
48Ro6mLrFLA0DO8YinLcmTnQjGVZW0lj8dIYKP16F2lj3llHglcKWh79eZ6UOJE+e+eizNoWMtUw
wXkiaJOyuuvybKdnuGM5DZB0MeRUKE1WX2IBGEwvSLt2mcImzocaBhXo+q+6wrft8TmC0DZ3vTAA
YOnex1ipbZqSKVj4dJ0Wn1u82Mi1Yd4b88Wtb8eFpoXXlE9F7jacr2aCDFZccDfnOgK0qOpO16+Z
wpMyuBKDX/J25cVd+wjFCsC+fv3nIalilguHlV5TLrRQo9rHxmhtytUiMa+/AQkEhIHrmU1yvSF1
/i/2zmS7US3d1q9yR/bZg7ponMYVqmXZchm2OwyHIwysRV3D098PvHM7Mk7muZn909FAICHZoljr
/+f85id+LhuyW3oiA04XcnE/k2/nL7AsdX0/+YHjYnyZP1QMVjLD+EDRqeKMMf3FpZSxKRKv/YSM
LbixrMlms7I7Wb6IO+4rOaFTDBBD7Bx0HT4xYHyBWZ+R7Zb1qv0idGRyC1puQYC5LQPBabTAz868
WWIbWxpudEaWp3jdPYJ0sGhQLCuPC5UvUonZ3hcMZ0LcGgfaXahIYbWvnZnMa80PVG5+fUgacEST
PpETOiMjzXkmPwTGndYkjNTi5MHqyTe1Zmju8oBJhZi8TvJn2co+mCfOQjRE2M4Py9LXOkx/l6Y3
aZs5GkX5eQYeYg/8k3/3BaFbVmYV1AUCX/bqnHQMiGRTSbvYE5LUHqehiLi7BzSLKotAl4Vzl8zl
rDJDQoWHXFBqIyGJTGL8qYL3ITSpj8UM4V2WzPnpsjS/oiQocQ+S3lzXjVkBMLq4BmllVtN2HPjt
7OTRNf5EuyKTUsWJks5OlGJe6gTwdIfOZ1e7mMFlb0Ld7j1l61TyZlknQq6cy5I2mPpKJbmD1k/7
UzMMRH8WFnIX/NHRDDqkauX35cmy2myy5iD5xRb+4fLwhUP87SkD3nojC0yQy/dTMDxwtK61mj+Y
1Hfj82FZPTZNcBjy2xbcIYo9G1B9kYhrzYx4msxfdvnGkkGCT3qFhoOO7whRQzva88PydHmwywb9
WHUHkWCmFvEzETq5fP4vX2L+J9mu5aBbnL/HsmXkQCDejzO8l9YmcB9MuEQekSx+GyE3slCQleq3
FKIRzIeZMBkB5BXkGVmjY9PjMIK9G66MqjCvp9QjzTanpK10VLProLnSdAunJ9oeOSTfGQP5CRLd
1agjj9Ly+KdlZY95w1ECpcOP4H6RMKQiScTsspok/64hy08M85lLKDQPu7hONxqFiq0xmqeGGU0z
ZNZOduyuUqL1h7rGADntpoAYIyTyJ4q+FWsOVaw95lr3U5kZmXbn1it0ofwXHMSijBTXVefgPiOM
zOnUe0VBNlfaVez/r2iEmWMz/v9EI55Jdsm/1oz83wonaPaPspHlLX8lsRC3YoIksxhUU+6YNSB/
T2LRzD9czbRVxAcL1A90X8YVJvqvvxnOH6o6a0NUxCEaQhF0KzU9nXmT9gdqflf1KOtqlqe5/5Fw
xDZ+T2LxOGUMzLMoPTWGrnPwzK9Qv7R0CDyRdn+FPqHdxHN1cHkYBjkdtbk0ppMFDB4DTKm31B3p
gVLixJ8XLEvzQzwl35hZgeJvCFVdLTDSBQ26LDEDTOs0+kSPtnPRDhfCryTSZd1nFPqyRSllu/P0
6KAOgojTfHxgKhlOvjdXmtVMC6tniGZXOtCBrXAJmPh60Ooa48jyPF34vJ2ZflsS5L9QoJ9UT3uh
cVslE02YTvp6uUMtDzrWn4kEZOC35tciVLb3WOq0LWhAo4mbN3cdEVufrxRpNtKllWJciw5Rsq0L
wiuX/xhGrnIvzXAjUAuAUJ7/i5+b8fWcamqY6rZHM3+0Rir4jU1t++sp7Gh08+hqxbEMmfAgk80m
aaHpmxfDHs3o59rlueJpzdEdStBrQdZSQQZc56NFAfD614Nmz8jwcKn1y/nXsCaKt1paoC/WKLVH
8/3a6QSuRZdsW6Z0MC8ysEyzgW1+wder+kp/snpDQQHcNtuxLO+QB1V4PfE+LkuLlXFZilujggf3
j5vJIgi0jUFFeKsM2gNXcmI5mzmdYXnh8lznzshf87Xpa++/7DMz5n/tYpVMFtPk/EFfn158bv5r
5bKPz09aFr9euXxwWuwI3J0R6pJbbsINeVlSzEY/GlaSGv6yuKxcHsopeXVNNdh8rVqW0nkHy5LF
SHSfQdb7bf3XGyzc/ce82KWKRpJN5vKfr0OKpqvP5WX114MzHyuf25eV//T5L7taFpnHia20jIev
tyxLn/v5fRe/fO5/WxTeDyPtc0Quf33Z3/eU2LTktE53/F/e/c8/6d/75K8v/cvf/cu+v7YvS8vD
L5t/WVw2xTZubTMxtg6BED76EbDXfx3ey9K/XPd5Xvy+OU6MbP/bSmW2fS6nDl6YdvJ/+4QCA7+6
UaY5OQVpD2GkXNK+3vP16t92u2ywp9soLqzDkq+xtFCWpa9e1/L0t3W5GdAWXFoq/21xeemy6eud
y36/cj0+e2hfsR70N9nd8vLPztr//Olf+10+BkzOg4IwcLusRwFud8/LYgfVQd2IetIgRiD/n+cW
S9oPQEk47ktndlm5PLjJPBP83LS8alnbxD0CHchfKENK0a/NRhHdadk0qcKe7pdFlajY/OaX3eh2
CGSzwJCVyjnH6XNfCuoWcaoquoUS+fB6TODzKDDRC3v4HlfmC0BqvNXaLKxIdYR17XeZoN+rGhw5
XfJjpJ2X5lG0SZU6xceT6X6PYgkbA8DEAcKgPXuoj4YTvhsTwSoZtyAKBtiZgooC0C/f8vPPGE00
gWNcRZt2vpeS7DeT4rjOL0//5bqlj/vLS+Z3LO/9fMc/efoZgvLbrv+N3cz81J2JTH/Zs7fcbJdP
+lxc1i67cZf4iOUD/uU3SdWYieCY7379NsTDbAt9vINvQYeaSlF69NIhPS5LzfynfK37/TVfm79e
87WuKG2G01/P/9lu9aUvvrz7axf/2ccsu/36lK/dLOuQv71gzc7IZmK88JlRMt9Xl6Vl3RJewh38
ogl13H6t76IZKL685HNx2SSW++rynt/2uDxNlzvksvnzlcubIAz9+dmf27+ef+4zMhUqIBbOVK1h
ApIr1xaappOmvkYE3J2iKb3KwS8zuhhDED39sKtVKicGI1LQIzU1W6mup8Bo/cS0C19EBfJ+G40r
gVQ+9+dmY0fQzkJLeju4hle150GkabSdV6idL6X7apjglYqYpLJXlG4HTRbpoXcJWMiB3PgUy8YM
hj9QEDyHdfmOvJnQS0YYm9i4RvJH/GsZ7OpicI80SDTg+eWD6uCWjfL6OYmVd5Hisxg18Jj0jq5p
QLi+0Ce8gt+gvng7LyYa1qJsbMloZ0ICaBMVE3tCgc5uxk1dRu9ytkKNvb03IPf4VoAbwJTbtBjq
TUcXeJs55r6Q5YUK6IfM+gBMGXQT+m5XTBEQxPWevaqlfBsTt8RuhvolZkS+dkGCJDqzW7om1zj9
rtS5j8rYfY6nu+/6XBywANMfMXyK+d4m9ZRhYzajRL0aYzidUNaEiVy9dRndwqilgjgqKumqVKOu
4n56zpP4jTxwY6P1L2p934bFpTQJBir3eapCY3Dm65wV0S6Bg1SMOJpkrCJldAM0OoGwVs7M1rg1
7WRf2i0JO3ql41WdTRBu/pr3Qz8D7FDm5OBaxsi41Y0fSecZ1PKj7jFheuvSHLpLG/sqi8sXywqG
dUv8bjvehml4FHSLRTF8FKmWHZU5D8YqSlpgkGe3WlMHUARGPJZZFB+aka1yrM6kph77ZvaI0lXZ
0ovG8ePVGwjEiJ1K711oebTSa929GoHSeHaJ0srL40Pk6C9ddItkYibKEo1amhQci6JBK63uzNBy
NoZP9DNjf8I7tm3Mn2VPPe4V9yWLdHHTtcV0i2X0XsUtgsWPOoJVKz+ViCxxvCsAD54QZ+SwaaDO
hVGGiNKYrckgNbYhrIjV4BWe31gYR2hxzCAuSu2wBulQ0GfPyMKlCV8faKlGuLvjCAJ15azpDa4V
3OzrIAg3vZWW1KaaFxh6HwXghhkiQhuT6pLapAiUa+vG0k5R7nfSC64Lo7FPLjrd0SNGayh+IEIL
tr2XbJMUF3uZq6h3W+3o1cVHVpoXqw20bVFwOGyiKqzJMIuLnScvpejgFBMo6Nu1QBZIWjiN0MKD
OIfjvYZYwD+OmY1pp9qKzCtOnkm7wxVHnLtms58A85DoXxpgOTZ5vRvcC9wqgSgu7xjR0yDQGM9Z
Xl+yICxeXCshknA6QePeppwftUyrNTTKFebn25bR/qqoExetdASM0UU8qbbpxdNN2jOjdtKFICmr
ZLJmhto77cC5JW8mdMnG4kJ9+4DSdNzTD1fXWB38YUjaGaQ3YvxNO+722J8tQK6XMeaXMA0PH+jo
Pk59xz0c7Cm9CNSQjhFqu9IyH6C/lPTBm3t01+5+mo7pFAtzNVaog7XcYkLGELqUYX1W3WMKVxmI
VHIZeqZ/uG7HTZ5bj4jB4TBM477rJbR2E/JjW2tzrnK9AXywpf/2ho6WrtoMDKo58f1cqeAqi1Xa
wKqwlGDXWuGw1WVG16UtHqloAxZvDJqEZQfvdXw1GIzYRp1xPS1oBLnwFuyKHcRdZQGopntillvN
PUmOxoMF0qK1uvVozSbHqiDhuk2+5eroGz1J6AXfjD5jfS57D9Voh/pAxei3mjIN2bE2PONkQSot
+n3BjwtNMfo5dcHPLI/OcTftbTHcB7hA66Cwdm7jnWiEOttCIzi+UaAqDHnzkOvU06IAo76qJCiz
DeO+M9DXTzFq4tilPaAM46UXdYoIS9l1kotuFNGgaFBMQ68y8bA7xbYJ6ILl6bQL6XKW5XAdGPZz
6gFlAq0DztqjJ5dPL+sx0+9Kp3ji7BMrRn4FoAQ1w4oCbsELEGCZQHwk5JtwClEulruhqqnfjrTf
gWg+wg3qdq3xpuXaQAFlwMRbzpaQeLofAogLDvoef2yiA5HdM8HfvpKh9qCh4Gb3HYbTVy8Jsl2B
O85rzNZPg4RWTpXe417BQlbJkL6FLIlzTnYAea37pPC7ztVP7Y1dllD5OcE404xdKZC4uzToy5GG
Hobhkz52WN/I8t3gWOymQVvHqEg3PcIFtPCKTjjABWrvdTnIal06HHu9bN1ViJxBNt8qRlHwzDAf
cblrGvmK9C73x66edSDeFswOx4cNiMeURrVr4HhuGEkfqjmOSB/ri3Rx6wtTzK64NVc7Qc+C0mmc
RwFAV4DsoUOAbQlR0YxB2ky7fKJz0XbYE8lv241d8DTZY+6bg/c06riTzKREnNsm2A6CtwroN4Sb
bN1LFL8ZJte0SpS1M4yQ4bIQXSQzARx4+n02xBATAji/iXPSbay5ZhngKR88bdtEpdwgsaJsbOsv
pdtq6AhwPoCOKldVobqwfrErUQp+oaKWHqaOEVFrx1vFsh8HsLy2lj4CoTJXZKbuk5Bf2KlBo0Te
dIVDvWG2Xj9kLc2E1pj0OWXnWrp5TxS4hchSi3EVusDnph65QyZuqju10YdrUJ9bR9Byyjk3HBn0
Wy4kwJ66N/rjiEDNYR3bwcVw8Bszo7M4oNVjiQOH3oh+7HG87GFYyV0t4qcgFclxEsq105rfzW7Y
RtoE78GN5iPDW5m6WhEyal/nlZLsTJRQuT1eBfN/utC6a0y6TJYKrnx9QxR6028yFzCM4cY/Ci0W
PuFFFsL9ZHZIm8BW8wKcB4B2X++KHfqSB5cCUcv1+EjCKp5XrT9nNL5WgQWb08R13EYqDVKj0P1R
ze9rRg4l5W9EA83FM0r6VbS8E2yegE31Jx1bTB5gfWrBmhkgGhwByI56fVrK+1Yi2rYBmlbG7WDB
WJjS8CrWu+8FQngyskB/qShPHMs5IthFoa9Hd+aQdByjCNxF9ENiRu7lcdSHj6SnXVs6Cs1twAF1
1g8+0grUVGYKUtSuK3/4IMAEWE+ZwBVxzEcX5xbNzOg66FzFj1yFzASHPm6WCQ9KBDr1mB73gQ71
Tq3yq6IAkGerJmRtmImOS7tbMQ5thLMd1ZnDJ/pTi1oMmymkvtJQD6UzbOESGHuuccB2vOBsZ+LO
Nbv31ok5ANDsx/D0mwhdnGiVipFPeyoj26bOa5/KYp8lY4x+TV2H9UGCKEfaNWWM54lCEegxdKn4
Xl4YO6YPvm6+9nlp3NTafOlMMolle1inbfeeqT0Xk8jnPx7A3nUfmLEVTOt2OQTRcWYz8m+5Q1Lj
IjApzqGh3ul92q4NNbu32vZHWNMjVAsVAUj0nAgPYusQ6VeKWW5UMDb7KB02EyyCVR6J6KTiY5Ld
cRwmZeWaGjDZCK0ldYYN+Osr7oMMt2wofW4hsOaSURUzUChMUCqmUZu7svR8zaLPXZcwBUL1tWvG
V8WCo2pgwNCM/C6Fa40lCvlJZoX7luDhtapXCBeCyVm1eDU2aqff0PC7JCE34wjBdysdcS5Ed23F
PypXv656Hf5c5hBZcQTkbGwGfGT+JH6OE0HLTVcxOPKsaONaE8coAgPFMamY4IxiiKYgBIFgS/up
XZe9xsmHYkSJJSOTW03vAb8F+rVSsI+cBi8cipwGmIJPqRMB7f2ESkMPbwwA/ylu2nDnzGTBcDzj
iQeOGSbfonbCTVSBWWqZ/+jUKx6b/GTqxA9wejE60FprTcvuuxzwkdQyeoPX9qCGub3Ogv5Db7Qr
x6MjCbbyww4fKcfLbV+PHz1M+ycrKltfKsU8sByMTa+h/xN53Z4hjWq6tw9BtCh1eFU0wOe8VkWA
r5xTr//ujbU8UzlCMGAgIhrqM0bV0q8msoGpCu+p0b9ZeU1qUDMhPlEPdhSA1vDan4VbjNANNpEa
v3e6BK9p2hRtvNiENtQesAb+qNLA25bDcHJHC16xHq81m5tC4XjvNnFBOY1ipfLOllPvTPqJLnkM
9AvDW7eST7ke7HvNfTRrqCMdk+SV4YwPVVDyq7aPWoibE6AFUSCqvO7UGvrdEPvA/I7E9W0SPX/K
Tf0tgvaAr3U15l3ijy4QGxlP1zkEgpVstGhPg1LfVR4/maKRPSKViyqs4FJMZXIpg5OpeKQDLqvA
fB5wDEq42vM6DWcI6h2CFr7eFepBtE6rIdoW856WDd1kvDUTrqWy6WDXT/d1eV8nZn/ptX7XOJW+
YqJK9NEku1VvC8EXCR8VeEVwwhjFirIFEdI1IEIw5ZmcVZQIZvBDeNvMD2Acbqved7M0PyGdtC7L
A+XIyScxlJFo7vy5LrNHkO9txCn/17p2glCuo9relS4KE9cKbkgaITmKg7Fwygsnhc4lvwG1ker6
ZZofKM0WEHVgVi1P6yYyLqJy4pu+RX//18uW9bVtom5qjOOy3lVKHaXoMK2xrCAJ/Ou1hh7gwAst
XI7zS37ZYKxcg+HL1xpLz9NVPOaYUOcPXjYEUb9iNGasmZwW62XVsjGWanZCDXe/rLLSIr5GB4lQ
IxK31ApzR46XRtPi274cPgacmYdeM87qKJKrYbDMy/JAPnfr541tbb/WJWMH2A7oLhYORYBopOxy
ZSjtUVrSusTzw/JiaHq0cwIE1FEDETVzI37UJMRliT119/m8wve0rWDn+cWyPSosgLz2cBG1ezMB
wd105CVy7rTmxfOkcoN3OZyfGExvPh+YWr20wMyAlCZ8QoLLYD1kBjeHv16HAtbbJ5MKIWhe50BB
PSGSQ12cttcFLozPI2oq4hBPL+FNSVrf5Iy+bk3FDW91kd8XQTiclpctDzYI8FXgZsV+ebq8VnMz
hFQz+nh517JOH/VkreTynABU8j0wJJckM7wL9iisEUb7CnXMuyzrdSftbux+Zua7Kn/H/LKgBUrl
6NF5eQWzwIsaawZlG46/fIybvRJ69qUscudSZEiltAhXHnMs57Js0BpRH9TCQkY+v27ZEOI4uS5x
kBtCNgoD/6jZ1qlhICsYGbl11tXXa5F5Y9aWtbNLdOT47ijC9aQE0W2RWe56MEe5MdCjzmChkihx
j+pbXZbxbTs/mOjKDtSUZk36oK7+V0Xw76kILO1/VhHIt6x+q//2f34uuzv8+K+/ad78nj9lBK4H
ZcIyHUfHeahT0KaN/6eMwDP/gD7h2bZuOgitrBkN8XcZgQ2AAomBq814CG/BVvxdRmD8Qb+fV7us
nrv//5GOQCfY7R8BFJrG7lRj1jJoFmp2ewZU/BIOWHKfNAtEuwcrQXBupCZxeSmYidh6Ssw5GEjH
6NbbJu2NrVP76IHsA57kF2cAA9pS/t+HXPRcO32pvQT9+uQin2UIyYQ3fCTt54ywFjj91A4b3YjR
GYJ8dcNzq44DMHJ8SSKgnNC1zjcwh8POU+ALmfUaJpMLOoACI96C8zoCRL8FlwwRW4N0rAND3sSB
4RdS++4OfiC4JZOp2vlRik2icZicpJpBUF7ufMjOsO/ruAeGYK51rl3EogT7pEamCKwU7bs30iMa
VGvHPWLFz4JzSbXBLozRBSCpfkhUplfp6wHc3iPjd8prJUSZtqTU1U3mderm00XEQlvLelLX9W1k
982V4opppTpMKQkR8vZ5gnhWikMMd/wyWQpWeWSyORjSGyu/QS6SbxuBxdVTU41ROOJKM0W0HLb5
z8xyfgaOkezKKn/2kDGt0j7LTj24AQA/DCEz1VcT+MXXWlf3h7xlXB7ggK4YXMFHQ7Fg7BwxPvWp
fg9dFsxnGn3zplLMAQLmdiQRip+V2+7UfwTJcNNUwSURjPJLVVIk7bjKx11hYytI97KNzdOM7bdK
1bsBd1L7E8PsviUlrTO1b0Eu402T4SgKZIAtM95STACjxNA7LZV8a3qdust762xp7tYtw53w3GOX
k+FUUGDEXAX/30A9tdMkJT7AZXOcFo6D0PIeCououXL2e8TzoN4uBOTD7DVX5V1Oqgiy1tfKJWm1
TL3pOlCoQ9fQu2DCVfEBWwMWK4KNhYQ0aeMXhiT4WiqYi4vwsRY7Z84dCbN3/GRo0Ia7BvgqF+A9
FDJkKdbwGrm56ie25oNPoIakagxBwgPmcG3f2O6zWlntNqk6CVBJ+4HG/5H6dOAVD1XiospIUv4u
zXkzB/FiugxKcbaQfGXlQG4pN4W9hAroYsTGx+Ts01A/pzkVf5qtwYmyiiy4r+vSpi7fUHxBJ/Ki
FjG85YqIx5xptVGY2556RUPdMkmKtZjACYsRukmfhm+djhJZBhcFrfLGS8dnbK975HC7UW/WPUYQ
emahd8cdcW8oP60pUu/qwXrv4sQEBRDuRVb/CCLqrjIZI/6h+m0N7yWJOmPzlAu3AB+nMGtycRyp
2A6G1r6AOPGZxWg1bn7FQTtfSjD0JsUEQ+Q5fuZ32kioz2k08ks2fqkbr5QUxIaAG9PPQU+Qm4N/
TlJbsMCqztzsPrvLbSCF9kRSCwWRp6jFaGsTODNwQpPu81So5ksO3GZOLwhjMOvwYVdAvPP+zN+U
9/Ksxe6d4IyDsnllxTpuSodBqdVlfuZhuBs6ZqwJPE9dGmvFVQ5dQidE8agq9/5YtmI/mJi8hnp2
BtJFjtT0Xe8YReBau5QA/zZjEj+ECtkGod6fQw+pQpppOtFdOHy0DnRGn/UfsEIGwGQ0R1qViHmk
NEolkIGar4Bcomuzqg7BS2kPjNWHyD6agrCjJm73gKrkCpPCByU4YA7JEJzCO7fA5SGDUrk3QdLr
zg/CXt1tKoS5gT3LqQPBAkB4tFHDUjIo6g5UGo861lls+eHzYuvlHsBhbrruKqc0TIqC89Jn490w
GPTUEwG3j1xP0Qfkv7hKxl9T1WuDA9TohnOo45oYCxp/+HyDvcOcFvzZ3BrvNNwKZjwAtBxe+1GR
a5XCPPPg72Z8JqgH+0gfkhwgUXkW2TqvkxQysa7t+NUGkMDbtBU3hiyT7SgF4M9wjhwJhLJ3MYxp
teodRFbN4HfmixIKeEUOylUzwe/i6rOXCUb+5Ec+ONIPe7DroXvRYxtJKRGFa08C/S0Tp6O0320U
23NPbR/e6U2uMBtWui0TcGwM9ByV86iOjPOQVEEAi3FNaPbRSZENjHad7AaLIyMHEBDU58gN9c2k
QhhwkyrGeCaUXTNi8/NMkwM6ArAW5TE00Qiuc5k+BVamcjPD8hfVpLMEPZ2JjpAYZRI6Iax8Ajap
rZ7qytugJfqeciS3WNqLG6/JbuZUIrpE7pXXN9cDzcLNUA/PCp3Mw9A+K01W+4lLElIOTQob1oTA
nYq0pUl7FcubKgTpwMWAi3LGeDTW+51Fo8yvba543iqvBrkTY+VtumogJsSwniASPpVopjdlRzyU
sFL0xTNeWAQ5kQ0j2DbZXgP8NUgmIx8EggnMh1C+FXH/KPJqeprcfQ3sCzcWI38iNjoDykwoWsQ3
/H8aKjEcM0z3IDyaQwnvc0o2lkciDSZoM3POYF64I9pEO7rGvsp4AJaEKaaP14PmPXV29Bh7Lo03
YxXb3k6dE7zcoruiQs1XbUN+2cmibGdAJo647DoBd9XOCvhUaqncgbpNXz5RmM7XduAF62LihcUE
1qiTdLkCwgfkeC8z/cZu+I4KF5IVxW4SyubmtNJUZxTRODWC8XZM7Vc61EAbhv4wxZp3snCdDfls
AaajEuB6xxiU7LSijc6BsK9iUGBXuD79Rs1h6Afxuo/LtzFdp4LEqMDRZgrTh2cUHPmALKOofozK
6liEOddc7HdD7+VY3+lvtUp0A+YgOWtoFMHopNZgnIPJ2JNvYB9cRk1uzj80brHrTcFPr/mWCgtd
u0VyitrLPZxbPxgIlNXor2wUICbWTTty4JE58mqrhFIpgGo0KqUrh4sZzCLCaZuUUNFWxrs5eqsP
WoCtnvm94kQka6h97mCNQ4EsdkAs7fX07KjN65ibKSgZYikZvZ2SdKy3/WCGJzQDr5oo4W7AX+HM
lQ9CIdrNme/aBN4CLlBV7yj4BzqB2W2csA7WRoo9U4HpGZnF2dEgMrbhA9OraKumP/WSxD4xWrt8
DpbskzeTzsG6xo9ISRHRkOJwsarjWuwddSI0wbvV8WNC/WEkGJvjtzE2SM6tKYtkVGoo/dZgp1X0
QZxhSBQaHewCZd+g1QI/iFy51iMtxJo4HKbeijeiiXCF5cHBdTB2geRhzORx7WIU2K4IHhoMfnU5
KhyiBuKgOaXB6+L2qqgn+FWWRspKJPV1GOAQ8sCVpyRYUcOM3khT7JGTVkBB3WvuS8PGyY1xHWIE
4YjkAE2y4NtMeJnah24g0CSoe/VMLnEQCWfbZTiaiDZ8tpyy2GS2hfWoHj7HXFKJ1yNqjINLJsN6
CI61Igo4BDDCcH6nrn1V4I84QIeJV6NaYtCNGFlgKF+hVabtaxkwfFppAi/ZMIG98XrgW0Yz8pVK
9Q7kJlkM1V0E98e3JgxMCMbWJT9CxRy21YxvNUmdB00AlRcZOWOqgeda66GNY6pb963X7ZPG2pES
puOaw/2dDra3GUnPIBBB3cjpOWHssuuwn8x5qoRoTs6rlpbf2yAsgayG3+Op3egd7lZ8E9lumDuo
GC9PYxvCJGLKASez+9Bq/LwEWecbx+CiPPaOvTGhmTJsMxluMtSkIQMwvzeu+4/eIMkOXGqZG+dU
RxUWk/oIGdp4LmkQtZIwSRNoT5HENMgHd8sQEehfjjhAxxUuii2pj85BhzHCZKhV13003TkUM9dJ
Womt4eRHqx4eZEcy7FDQpLEak67P4ELbq6l2VyoyWtshmC/n8m4p4h7+PslXTQN9AKYULXXxFqvq
DWVjhpuYwCVQhjjxkCjY6HSzg/MDsC+RCK1GITrjPKnWtIWpwCbdKU9/THMKi9UhaYCMeGLmqj5A
GkQ1AdIgI/s0r98ZK70y0ssG9C55brYbzwYTJEmdqkaCeRqIQzaW3lUO7GDV2DmtTbppK90uN53d
IQqjPZRSY1WZtqzRWlyFIyZTrbXPLeVviAbB+2T3+RZlEBzRzNhkIrWhAm+TxlUoz9KRMbYSthNY
IWKaxyhi8JU0Nya0LmvqXC5xAAyAypwkJ+ChMvSbqLVQxojmmxtFSAo6QUAhTDWhFPQl0XSkpd2t
MIwA+2n7EzoI77YdxVmJvPYwODT9QheRTdvHvlFN+6owPkAX3ndE2/m2dnahUK06D5+jyL1NItWb
sN6qsdPszKC+yuyCaUxlgFwF89CN1VUQBwdFqiBQS+MphBFA0Huf7+wE9BD30IlZGGaRk63fdCFj
iVBF1ZwNth9WKh1Xyvihpbwb+U6FerfKaryviCioPXIgb80gwK5S72SsfBc9ZhNqAeEqgDe+sgzG
JEx2aNg5EeFjYOHNTcNkvhmjo5vkuGrm0HkGtdzPtUjDjk4jTKLfcmsCLmDBAu7HNoivMvlwXec6
wuQutMjbEZ87+MXovcSm/k1Tg+aeavadmuVM+4t9YiKzEOGjk/HLSbhVtGe6VTYyNynvTELZfG8C
lO7Ygb0OCwy5avGmSdRhdiy9Lcl1hFJN2VqYreknuXzwnA5OmVft89Z8wEtM+k41bvHxmK36IISx
qocBbESLiCLS6DG1MZzedGp9zy2fSIWb1etNsQlj67tSW4+FEPzs+rNnpbBEBFz2eRhlaGuLCNwN
lBNaAlQzt8Sxr7vEPkqJQALSk7GKLHNrSHB7Xf7SEL6IUVDttnr/2sdRfsq5FMSZ6+6Iq7t3qVMm
QGkezHTXqUSdxzZNnkq9qLi9QdE13PNgt1mNBNpc4wkQ75Ccvwm3tK4AjZLNOLor7peD9oGs9TVs
g6PbqFuzAnCFQhMobd1v9BTfaqC1V7hiRxiAnMNRb3IPkRqKHJxUE1IQShDBIUSMM/f7x+RK7+vC
n3px7aj9D5C/eu9567wHe622rR+QogG0C+L8QHjgYAPsmoK+W09QAjPITxuAxshL8mvH7oPbQKEz
7gzVUeoGnRtiSZTWPeMi2DB7U9DW0r21XHfOGgr2GD78FAc39QHCjPqx7eGBzCEPzVVjQn4DTe/B
Gcu2jqs+6H0JgdOYvqXONlckiGXBxSUPtLNEJbNvGPHYQhNgP+kAVaRUriq3uA7mcUkYMG8ykuys
WegGGzj4XE/VJ1AIj5XBmWY3T3bpTlvore89eHakvhzLZnnVu4wciC2MzjZVLUsPz1S2HzqVS1Q8
t4a7lnMzFffQ7ggqjyjL+CIJ75PZsgHz4tyUlIaaYuw5nFT9LpviZ6lDz9AiDLki698ma9fXojjA
i322jcE/N15zH0/Rw0ReHL8oF7DYLGgxYs+v0Rj8CeJanov0B1KO/IB1DZ+5MoEHwW+yPGi2u7M5
53bLs0URXoIb2rlmcNHV/8feeSxHrmRb9lfaeo5n0A60WU9CKwY1k8kJjMnMhNaAQ3x9LwdvXd66
9ayqe94TWDAUIxCAw/2cvdfuCIwWRFFHhY8ndNZ2Qa/fyiUwK++PbW4T36l8PM7kxfhf1U2Y2fuO
2hu22piRLO0Py2LSa2x/l4V4sSO3lfcRSrcJ+EBhIS+JDKRgoRndtcJ86eH2I8eSxcFieWdI2uYd
I/LHoN25kdP/GLLqWGfIKCUxJueWW7BZ3IYSxwCqDAPhKu/hHWp1xv4Mmw9XjEdXA2ydOPB7sGFt
2dPF1sjxzRhmeqtOVxQa5Ohoj7rAQa3jQ7QCcaMNLnNI2IybOKyAt/UUgYyYJZ2O+LObHgKMk0xO
thJuAoDo+oOhiKas5d4AEwJ+m725AymEIREEpQbdMw2vpjg3sf08WERlzzFSBdQvWKI5tCsisSIf
Laquv9HmR8TQA1tNMgyCk2c+ZL5nbuAxfufygCAXS2uCBTRP5hmKmXMJqoIZnZba+6YyyDfIvGva
ud/9ynwlTfGhrsC0MEH86EefAOIS1Q14Hds1+j1G1Qn7PZx1BIoUwCr0nu4GpU+s3/V+QxSQRP9S
QtxFPkgSilFBW2mvYtKtg5MVj7O2ZUp2Lx0t3eNhopkh5GtuRWthkYRJbBwaTTqxWaxc3qRCF9Ga
vIMIlwGoSrRY6ZlywtW2oNpOWr1zJOFrg29BQOyjfgN7Cxvyn5uvALrlPicK2rUGAxc8A/6ZYczl
1vS0jyrPcJfO4W3LobRf/grq/LnNvR946NF7tsgo5qzoP9PvXAWos3XPZJBp117Wk3wep9apw/SJ
LazwiX4lSJOeTv26+AeGxbbAHBLPmNIItDZhBcsn10bIC/HM2m8WSPMWVhbUCDxfYoi8fRxa+1Cm
b7Ah7xuA+uuFQLdsPu0JX38b/FD4GqLjcv4um8+Uvs/z2TzYlNOPJSujzkr8HdrWhayW+CkODjmC
q0F9ehO2UHfWsXLVsdqsj533bTkZLUFFC9H7wVbffXlL4ysOUP1vK40pkIZejmyEf5JpRb5fvrEj
eqiNy35Y/i4iv9kJc3pwrP6HLxGiRZRPhpZf1+mbfRDVMC3tfhxO42wznWI9piNzsECyKZ+77XfH
IU47ktIkH1J90mUUWf4sG2tee2rd1KhRbfnojZW91lytuMTgL/PR+vaQZg/0W7pDEZRbTzD8Rj3e
YwR/90iH7d3oJNgIP9liC2ZM8/1iVxf+wx9GBRs/XCn3zMEYE3Lfrw4RocuLhH/KR21vofEhjyrR
z3oc2Gej6VmRjdEAmQBnu04SBIRu4ZKnPqHji3AgIexnYJ9DEJ9ONgPXIZmEaEfs5SCBkWy2Jt5z
3KRriotTdVAzjGX8TZVd3S/aa4fum5+wouRfE9SzoBwXzNpya9ksR5wekz6uj0h+C2UtNBHrBni0
D5+nyhLYqDamsm8xTxdrcsgw/VXKkJaEZnnyeTFS3VZsKgUuKGOs0UVbICzpLSZ6MTkZ5bGayKMc
KyJElRM8z5yrR6WAPJlenpaNJZpy63Sc8kJk8mRBZOKYt0ZBViGhYmXQhtS7GW2UI7Vlqs7iSsnr
g306krcycmHbgHj8I59yOSMrRQpcbkWx1hw68g01yEk4GH3MXV9YwVkdGh+923OVNZSZPCRXB5j1
s07A6HH5HcwM58XnL0I1xzO1D006LAXd+Ae61enCUg+2Dc1S3JFJsw/1+ZmsQrFx4vx20jw68mpT
x9Gu18xp17bRi+6wpBu96Y/HjEYj0871jmSyOpdMMUhmDcslkIUNCd/2xfWodGWxu1+egISspcWO
x0g9RrTwpXWD34NNmI5VawhRhmmvp7JbmUMIbjTMG3hKnGiIEIv8KtF9SSINCZbIdoZs4BBrgRPd
1KjQV86Iu2FI1bcqK+La5SO1BSq4DZMkU31ovaHHhTRJrnMmGjfRyLJUk/yp2TNSnJ7Lo9VfOmGf
ZVsc0hmEGSDiDUN/cRNMv8veiC6u2VJDouC2mqMpPcZNgvXe1XdJx+p5GCabOLGW0HOGTPNGNr3Y
mB4NBZuYr4hkkENfaymiwGzXscRCXql9r0PBaiqhylnmZy8o0MD1CG02RN7f636bkE6ev4FlyzaO
nr329TxsnYqDwRi8j7jJ73Il4p1amez7mjk2WddehXjdjS8GJpZzT4t9ZU6Vs3GNNmF5EoX0NSec
9di88/PXRoymi6BxNhA8XUwp3F3k+fcUbkkMk1OdnYnsXZf93DEHwUTdx1zqEGhunAn2g9eCNVhu
2Ym51QzTPeh6lp+t2cs+NyhJKQIhqkbU+mucRLyBr7CNfRTdEEnNk2Fbxmm5Vas/l1tfD0QqVRYG
vUo+p+68PKBHpDVi00HK9OcbLO+yPNk24peW+vqu1qG8StskQrZMIL0tN31haIeJ3MBMcwYgDOvl
3q9NM5Ti80VFg4eqdPIUx4LFFG0Up6LrdLyC6kpCnRxmB6r2UTcRhOX6oQnQZTEjnFoOzqFGES6b
7gfFFWV5AJqRD3t/CKJzNXHG+JW15VLA78LwGFraSefCeawYVYeJYTPXkOzXGTxgEabD2ZhwVybD
uGkRnZHiPhxtk3GtI3B+5zAKrCzH+HAiknzc9puC7FBdWZdu92qVwGktdHt92T7FKWvc1PO/DSlx
LQiKVuzHA+XW/loE0U+C0YIVGPNobQ0Vrbdma7agHVQN82Sl2RvK1WQaqGNQSZMu9hHNzD5GvSYE
kF2WNe2HL+h5e+CfR+sp8V/ticJ47GAi7OzpmUs2uEa/Q+c6UOkqm0fh0fjyXNR7MIi2XQ4Zg7x4
siCfUHpjRe88Z83yaDuW+besTXaBZVJ5tHousox4DrSwtq3YCw7ltiIhSS46BRnWkzqNnmT+hp/B
Y1y7tSaNnDo9J1FBw/SQB89Bp072EipjhqqtqI5GMVIdqpkszNHaSOAfNqKorh5lbaOBURcEUpHO
urMqy6pZPxDl38iiaX6Jg1sndxAxnI0puJTOWfeDK8Ow88zbTBtP9PHvxnLco699rSd6bH721NE4
5cCineWumqF4aoTihsfo3OeSI4CRcu/7I9ymEC29FSS3M28mqS4WY8M+Iqi5rUoqxjg0oK3CsAK4
RLGfdD6nWM3VdM1TVHzZU9vF5DxYaLsYADmDA8jWnMDgASjezvoNkN7vnUGZMq63ZZ0fR29k/8Tv
FZ0AQfo6aFiCOOnmaHeaWZ0C+iSun90D0yeLk4SOoLi6hk9csDgSHPhTiuJaBwktBRm/I9zYAiTv
K0tyRbuH1pauU+K//RLdToWYSPObNUjvVY5hZ0D7SSRF70mo1joCRQ3FaLV1bPNCIRArgaffDAEm
g4Hpp6Vv6UJcKJ/bKMWz35opD3HLr+qAxqzmG6/INukQnlszfGlc49FwL4FwfjbWNVV5ytT/HseB
4hoN5GM9+sl50txx47gYZGdcFmfOduO83Fo2vRWa58ljLM2j5K2aMXlMBB+dUnuOdogQvpkOdJYE
8xSV/iiisx5Bi2AIoOdQc473+p6MQ7RJB18hABbboa58kG6j0qKXv9uWWAwgZ4wbZgdOasQBoBhp
/WDXrOEYeYcwtb5HzD0gVpG1zXJuY6l1JrUKfkwSDZpTozZmhIY2AufF2QnqPw7FtYfCvDCQoIiB
FPDxmsYu6uRBTdeWjRDivs1nYoI7FbyMlI58bM+q5nU7/nDxGq+JX2J5o1YcUqJDDMS0j6pAyQnK
VbY4qJcHx1ssKYjt1erFUJtxmaHluiTwmFIzoukE6YnKUE44V3CWTchXDS6HBBatUqMZT5qr88PT
oCObl2yLYoYilKdQ1yJ4S9TB4pjod72go0sAeKg2OUuek/62gKG6Ge54wTcpNHXJW56k1LCHyAVx
YybNqY0gDLNYAwm83CRtGwhQszVSNLWtF34zMXkAC4wVuMBR33j8nD3SDLJ7VBlaJqz+PIZM9sw+
pxSfRPXJasEJS7vEbv31d2HA6hzCbu93g2JX/vnvE3WLxh6dbsYWRSLJU9tbuzUQvU9EibpvubVs
NLO8lJz6zI/8EVR3Lw4jyc9BNn+37LZj5Vq8OBLELtcCgxIcRSZsCzTpSitYFX3/qkMwW1lSNQuZ
/rq9jvlMbeA/z5iwHZpARG+clk04c8KG2gi209dBdbBxAG97gUZw9PINW4AyKKaHiUpAAp4wJC8b
ak+8iyvrOdMYFrdjhjnSEGWzqRqy4dpeYpNUc23WXiw3Ykjg7QI//8KVDZ3/+P/Fev83Yj3H8f1/
J9Zbv2fxbzLe4n+i/ny+6h/UH9A+NNkM4ZD7ZKGHg9/zD+qPaf+XrTvwe3zXsFkSeH/K9WwTTZ5n
+r6hc62zTJ0Qp3/I9cz/ciwLGBBEIJBhnm/8v2B/TL7PP6VF8bFQ8LlYhC3dQquvoEB/Eeth6i3x
yvbjtRgsn4hznaFrtC9Sr8Z9WOGhAedcHHs79jZ1jGZUQ2SBXgRHZxz0jzIo86dczz4gJ1wkozZT
i+Iau7hOI9r5ZnGb6752CmwCWzQPWF6TySNt3EPrV88D+am3RTKNt37nubu//BB3ZUZObPE/CvyY
ZEt37f/+n87fY7DU/tZ9Jm/AlmzPdJVK8S9fzC6mKvWjnsAY5uj7wUc30tkfs904tKPD4lIKEW0M
5CBYGqin933rXZphNK5VZP/qork6+6O8Ld1qvDEN2PhkTXVMRaR70xCsog9NfydicMW+TYMbKTvI
Zy/Ibsjv+4mLMD7A/HooRW88ibxs1obZym2QVPKM6ZCAC734jUF0ODcucLnJ7raE6w5HiNrJ2eqH
5Jx2gPhGgXB3mtJwS/k7OFvRgDNc8zYt8M5nqnGU6YUdnaMtUcCEWk6e9ujOlXUo7EmuQ4Ax/2Gf
uhyrfz9YbFe4nm/6jqCmpf9tn8Yi8lx/6q7hPHU72Ufxzpd05cJOhE8y1NcOqb4nbcargZsSXnGV
vHXl8NOzw3Yf+7VJTjoW54C2lZR4M7qy6+kT4yysk30zNs4jV//0AaoTZk/XfCaLEA9W4Lxiu5SU
y1wswZUszuGow5r15oJc0XlFpO3wRNM6XEUuMxImrkz4EO/ss4h5pTDz8mqPRrSvEaNsOOkMlole
dotKg46yVLw5zBDA3AbjyRLsS3++8yIXSDBeQ3KuBjrmVXSTGuXtRDypqLDUxNPcIQ9zHtLYmw9J
1OUvJt5Hh7QWi27dcrX82kg/JuNsSv4gsX2M/yv8Vf43x7jxrycvgXK64Ch3OYct829KW0GHH4le
1l4L58eSOOWlDes5iZ6picjxRnAUnyVtOYDudrxPYYS4QQGbMDp3OHZQbDnXvrNZ7+L3syKN6ys4
2lp/+ffnogKHfZ6hSr3s6MIQwvCE5ZuMMWzUYfWXU9HRYddVbViQI6W1pyR1bgo3d7ZOhMoGN6L/
H/4dguV//X9k3+lw95k1C+9vpz7l7Gmum6i8bkjyjW4141dNLjfhKaazNRrDvsLVZ95jzf5jzQm1
wju3IfS1PPt6BxzX1h/EA5a88KWz9JyJh8VwJn5gZWHKGGsvJXURQuiCal8GzJ9aYq1vSqJHQZBg
Wmr1wL35D/vvb4pqdiDnmumYtmW7rrqa/PMOFALMbVjk8ZXgvzfWldFZRBz8o2c0DFdEKpPGhLpY
OHLboi67kDeUnZu5N3eJWz8AzA03Uo8wefEia2I0bCvjbtmktv+Lho04WjGn4GTM6WbQ8SaPMymi
bdTsTHqbF2nw7dCzDruhR9gc1MMJqgCI/FwaJ0QyxkmPCRNoG5ERZxTUWH8S8c2HcrNmHj8ZAR2r
pCdsvMu8fpN369CfW4aAqt2F1eBh4UxHOiYERneE0yFuHJn0VqC12v531+KE1BqaSYGB2rqPY+Pi
YQWFM5HOKD0zYmbLYkDK1BXXf7/fnX89kDyhLo/UIJDUC1udf385cHW3Z+rsBMj1vHUXjATaUeq4
95zmdYg0Bl7JpG0gHAh5zvQzNbzkl5UbG9wmwzv52AZdG9u9jbREP6aDJvedKYIHJLTjKlbPle16
tMjS6vv0iu/5SPEoeUtUgnmOQvkW4sV0V2dI5xonYyRClvpuGwF+jurBrj2sdk2LREXOgnXodJdU
FALndO43jk1ubVgYj4OpxNhmTYV69uR6JvsO2Kle7wp7tA+kJG81rRgO48yq1XaL7IqwcyWD5rtM
x+qWskbzYov7xmzHb17rdDcEVvz7HUxY3L8c2hbtGUu4yIwI2QRA+M+7mOpHrDfow24wTmJ/MzLj
zOrOOOstBRGi4419NrveYXlg2YxeEGiAB3hOo2kwNL9eYwS0b+aKetWfb/OXpzgiMeCwqxd+vZts
SWuVYqo2n++7PBygGcfB+vXM2dW0NbgAW1WrLLrNfEptaPIjhZvdX164PPD5L5cPiHUg2CHUfPm8
D4ETn+Drn09+yo8RiF4/thEF6v/uO309+4/3NX7moYfRZ/kMf37Ev3xY9cDnZ1qe8/lP+yq/xU5g
NJKiT+fhfVZPW54QADDRPvf88siymZbdv9y0OWXT+hpxjd9Tfpu3lOMvmhWcY+XLdFht49KUyq8p
KVdtEboEuw7B0XpgHvtCmthvKjnpbuqeJ234LUu6vn1qXRJ7/q2PHUKHKX7qMIsSKzOTTTD+qIgg
3yQ9vImBOhD2VQqwevUc9OKatKQcZ61LPGRTfDNjpqtgQ27gG8ILMMI92vozF3xcrMrPmhTaFm8e
6gnlda0W12vNNCHFCGsqR+w03g/KIRsCFIjpYnaD21Omi2O47OQHpoLquYfD1gyacuXp4+MA5xmL
Cu8Re4IsVZy5yqFLU9za5vEJRem6VR5eVmRXN/5ZY+2VyuNLVOiRnw0PP/ZfQHi3qMKmbZoMgupJ
Ua1zt5s2otf2+eIfVk5iE0txpLzFoSt3nL5vNlzBvFHFYlQ8MdojZ/ElK4dyglVZLp5l5V7OXW9d
KT8ziQSXUjmcW+V19m3jdV7cz9YptcSVrIHorHWkSGXlhKXYJzlCQVWKxrw4BLdzd/qaBvoqUj5r
Ixt/Jk71aNpNvyld8yEJmxu/7sgSoUc8K7d2hW27Vv5tejhaETzhVQg22FzXQJq3BYZvgfasUQ5w
3MYoxelB3lr2G2ynNXJfC1lzhRzGGleeMsVrbrGnLWCcS7THpoFYA885wHoNC3qjvOhcsc8kBlLs
WnzqGNYd5VyXWNjnZPyI6+whFwXoc49RUrndK2zvoaHpx0nURKWPHGAQCIY1fN+8L/tVQRTbGGGL
hSAXN2F3MBKHy3sEl8WZ9i4QiWNP55xRvcDHiiictkJiIp6IMNX1CbObnKE4Fc+GcvLPeD9WiMPy
bKQ8Z7b9VswYeT2LOJhGmsdGIQFyBQeYoQQIaAHZ+GI7yU+3BDWCxJCiXfJQUGkiOUac8KTQOgBx
sathECSwCCwRXSi9A2GJHzqu8ysJtaCAXiCprCuYQWwTj2kMkwna8BAQ0ktixMtIkeV2qLBrRj1K
5FbeNQskgZXeDDUhUviEvnQBKTTVVVNoBexFchUr3AIJpjupAAw+JAYJkcGCzKDTlADeA6yhV9iG
TgEcwL87GEcYWpM5+znbEmeBAj6M3XpWAIhKoSBqmBB9DivMHvRLqCLBG7AROvwIR4EkQOEiIIpM
7IteeBpQKBeJ+EHAwy0DVka3JH2ZenQDmJ6gaZrWaQomkhigV+B1AWOhgBZUR+6RyY6cWnjAgvec
5MCNxWRjF6KXZLVOl35CFeSG01U+iSS7tQZMDQyISDMLAuZnamst4e9bZ0yufWubUKIAcCSQOGrU
2TtjNi6aoEQ5Ck7lETfpzPwSN2/5zGRrlyT+8+CGyQ452sXQ2/zYmfV3jiFa5Mi1SJYlSwhjL+qG
gT7vXDvfNY/9N8LL2VZVSnRIGaPxQH+/GkkQcstmi/HHWCFHezSZoa64bBcHpfJam1qNgt73fg1t
jdffaQuAT+LMcugHmNJ1qfZ07LigTzztRYvhCUxu+E1CR2EphqROAVNgTjvwU0b06mupkCoTbJVE
QVZ0hVtxFHglY1U0KxRLRntXKjhLi50ogdYCZCLmBwDg4iqUS6WgLoHCu8xwXkYFfOkhv6RSDqBC
MAWAhMm6bxESHgzxHo0CoDFYBJqND0dmcu7KBSsTAJhJFtSMgs5E7n03m97WUjiaDi5NowA1PqSa
Sc8mjCW6tbcpxAuFs5G3g4Lb5NWabonzGCOODxkP8fLQILAVEge30yNyYGagCpfDuugQKICO4byh
CL6YCqyTFtaTAwZMBPzCM+wdb4HwKBwP/KlHUwF6xo72gqmgPdJ65wST+6yPn1MGzvWkAD8ppJ+I
WfWs0D/VAAQIsMM+V4wghQeaFCioUcigRrGDUv0B8tD8vaAnTQEZ3aWfGEhV3NcG8hBYgm0FiahX
SCIBm6hWkKJe4YpiBS4iwiggNlHbjwpqFCi8UalARzrEo0Ghj3rLejQUDClWWKRKAZImSEm9Qiah
oyMrVmGU4PKcOwVWojBxB5rgMYG4VEJeIpr1V1+kvwySbhFYjQdnnvO1Aa0JHDOSKwVwim0EWmQl
OJgg+5saIdXGVsCnEOxp5xTfXIWCmjnIVxI6lAslqo2c+hgpql+zY4Ch/ml/IH0jYzwwXk1Hk9gY
7eEsQ1+7Ip/W18szls3yZzoX4a3uRuM5QJcLwoyXqdcb7JgPD88jvspZe+joBxxA/ol9mIbJU9zp
v5f3aIfpBtFI/62u7Whnk1aGjkho9O8zMlrUexTevUT5+8NN0pgQASO6jl3ZXrLeQublN9p3mdMk
UB9bzDk2hsL37k1tLHFHZPm+B5B7TqICHLzI3ul3NT/N3Di7cdu9ajbaT2QF5YWyy3Cj6dG48fU+
fwOztlueyq4ndg/00SMs1InV24DqbZ6b+4bsxtXnu0laim32YQptQP2JKlsnS+WEY1/S5O+tZ8Qg
r476v4job0hRjV6B07ekEofRZeg75yZMuWRUNoivmXTswXBrwt3p8kx93T8y5TmPrJq3U4ARX0rD
uNeJvlotT9PtbwTA2T+mFqGaFRfN7RSOxslpCXMe9CZ+Eab3sjzTwduaEL/5rQ+9cRuL0T4DQQ2v
GEE05J4G+T1vkCA2ZY2TywtjqF2ulTz6DQIJc0LFKyA63Nu1aaBH57vYEaeMXrQ/cMFgNyHt6rYX
pX9yUdLsJK06VvDe07KDSKu543JVfyOT0tpyHgznOq0b4uCHZFPqZvNekqG3PLVywWBRn3ceqjTI
Dm5pywPpffVDht/gc3f7zHa9yAveNSf2kQVq9tW33PSsESO7rb3SeQn86HF5t7APHxD2UjaodW/b
VE55zjnuro2VU8l3e/u9y/w/dqRHv6GYC/lgBHOLKCKqDsbQ6Q9BKeXnPybBcV31HhygkPdwWtrK
hJ1UF9g7NrKfcUIAmpcfg/1NmzPznRhlfVPLRr+UWdldTaqDn08otHNj2dmPBNTLRtOa4CI1LbpO
fMZ1MFnFB9afrBmMH7mL9cy2h/JmIvyI8HFDQfb4Fzm+Mg443UUKm3ndfBO4or0Zejff1Mkkfnjo
c5eP0pC41nfCv/G6Jr7BndRu8pL+qABAcQnkYXkWUz5n3fG/ruWoWZflCbqfeO+T9rB8HjcgG7mY
Yv0KTLe7+C0RxwPilHeJxPDzA0XIUMoSYOFUGclFr4W/KTrHexP8WMszqEOQiufl9S2Dp3OOJlNl
4kzdWzu2n9/a8Yd8zaLTuCURbgBrJCrwMDL4jiPw82sjCozX7KDoLvSc/JyroUkt7r+7cclT2TFz
x89j+gHUstDyTlgDza0iW3wvpn63fJcAIu7KLN1DnGgxa4N6Psm48LccTBhpR4ij6n06zVHgJze9
d6amJr3RTnauqyWvMsRLoX4jwKqkviXNeN+aBF9NsD52DhLwb0wPTssz0hCuI3HC/v1cV/bRxMq+
SzA+9KaAL4M0zhnn8T32iJRz9Ck+40MxHzBio5dNx3dOHp16gBvcehGzfT2ipCHUC3Qzu1CXdJ4z
k9wM3WVhE0SI0Y32vLyQtAysTNQ1TlzPsy0sq3bnesXz8mBVehEF1Mq9Do6HyxD1yee7Jun8MAx6
/5Q0rQuxNLO3eL+nd3dgcuOG7x2Nux3u1vLoZ3r9bFLgWz6+7nYDcpzcuinCYLw1shjgqPqYUo5v
nSPSx761rFNcesl2ub+IiCtqu+F7NZXMTlB6HYbRMV9m8KvLR8TzhNkwnIxL0sXWnRPSs15e6eLN
U8oO7z5OXPMsJ8bqzwcCf2MSavXqjSBpC62Z97rvpq96bG+Wt0TxR3getr2zpjfBfTfhTfJdFmma
1/p3VWF0q7qtjbuK6PLL3A3aevnupNIcKfPML2XhsD4zVKgdPtbvlc7Uvgf4S5uDoBEbM/dYNeYJ
qEr+2COJ+vxUCKeQQ5TDrY565MbT6AssD7TRfCWztniWs1sdOz9ljTv26TuinOXT9tjMtnUbO1CQ
SngDZkCN2CwfPvdO2xdrcotaxvJAXJ0IE8Hyro3RPw8URh+FMWQn+JTD5w+YaWeTC/2bB9BlZ1nk
c+lj6T57Ddl76gfWDFLKl0OsD4fgdjns6Jrbb2ay183oY5RcukMjRQNig6m0uLZ3AWnYZZWhwgW4
cGwS943GKWIby6lvyihkalKQrOfapbipUug3nsBwW0vJVbV/8BHgHROBUHgAc4BuytgPuo0GxIcI
yMzPu026+WHqGvumxHSve5UP7qaH6kkK3wQayYxtAtoGl756O9gbJCbThvbLm/Aq2jMGkMB88Mpn
cuiOMWqjVR7UFtHAHhZT1oBIRcWNsFhVh3ZPKz6m8Tab8lHL7DfKGIcs8ZwXEjRxtJpSHnq3M3eR
4BxtnQp5KpK409yl9TmoBbllahOixVgJ6knqRytOCMXQJiw3RwXD7lHWNmMd7b04yE9f9//9ecuT
l42lxPiff/Z2tA+L+by8bHmD5f5ZqjTo5ebXnQzj/ho8k73qcWGwdkL/eUolUggbfZHUWsoFXjvd
8F4kZOLm3cq0eAF7TP0lZgUUaR3sRq97iaNXhPg+E+I82zQuAghcCdUJ+E91SnuduW4lmfMXKGgN
PIinoYvZubq2ccjDWnnsol3mvotOn45LEEbZQOaabbBJss96LgIj2e/yVti4OZYnSCUWW4IzcpWm
sdxKzzrFqYM1mo8pEAKnjcgO03+VmsYXgrcPzl9tJhTPs0OuHt0Yc4dzGgVxPm3jWr7GbQjXCoeY
iTGkFRhnbKe+zYV1EWHT7pfdw1nWQmLARFemwIldtI+rpJbPy5ejOlqd8HDkeqVKjuV86uwface7
aqxUAEbHz4Yks6Ntuyc9icZ1m/ICVBLsK0PXoWhBXYsNsj6X+5ZHi5Ypumuh7+yndFOQ7hwJrEhF
ITZMFAgls9bLB4sQmm1K5WktM5WsDPkRupK7Zzr21OLMXUGxJokvkNvSlFcb81Les7QUPpxoJcsh
wLQ9VZPVnsqQCy9QEbkOoFQQaRUBh7Za5Azq+Ph8d6dBWrz8naM2X5OB1qOq645GkBxaWoaH2eiL
bchQRYuFHKmZrvXGdSg5JHGGcnUWgJbJFlzLrrnv7aLf6xGNVPIBxr3ZiourTUi+4lQAeG0yGiIV
iVpzM7zEdrwTZe0dytD3TywW7c6BMa+jLMGSiBpIjhQhZeyuHW80VhgEh1OlxBdGYk5bI7LckzYG
H0Pb/kxEkK+9vklpr1lXWxbVvind22xGYW+Ow8uiGF+U4QvvfrnV0DmjxK8NBQRRzMdd6s6HorFe
QNS6N0GG+LcXd1pZR+fZBAdaJJV37HnpTTvAU85a3941tcY6Hcv1NhExGiVs2ftANIe2dwcceaaL
XDad9o4h/a0ljf6qQU4+ok956ZwePnJiZeeitauHearTTTwRMuy4pUWqvQZ1ro+cNU1IUmbBc58k
btpTMMLYmkbmFmPA0phLA2xgzdqjJihuvd7ZFTUFYux8pV4RTqpPT6E9BHdp6SdbK8tQe6NLfNDQ
da34PwS799Rs0yiJT8ZEhyNx6nmVDYZxWPwXke3fIHIXuyUp4tMB0tdltm+t9JwojdWyQdF557c6
hN3SvHhqAFvC6b82qWYQbFcil9OF9hGm8bNODveaCVhw0sr+xY007I0jzQYKIgJT9knXOOWFfIO1
buym0byLLLM+idZhCe4lh8hiobOtmflzXhNcO0Q4P6RpNPvBKi+50pd9bUoXjcCM0WKl5eWPIMrB
T5YqL8z1Pj//oORRo8ywolYy+lTUL7J6Sk7ofcSLX8oRzlzVnbouuY2LzNllJmjX5a7iz1sS4Rxd
BedlViaHbBzRvIYq9xDyWHsyJ0J6dDG+hik9cao1d7kR65yJYbXJgLVTDm4VOGc5zuGQKq+X5hOp
p7wHXTjrMPXT6ezk4yXFg7rSzYDJkdLt46si2VRtlj9VoBURR+oRMKX8zmTEDOqbLJvc0pxNQEAf
l5AoOM1qQ7BUts0hKK0MPbLWxVxeS6k/LT6JSKX6LRsPX8/nreDPW7yZBYaYXn6aEBLYKQ3WcstW
qYJffy63dOKN8oQAvy8bgKVcASk2n9A2E6yciMaWTV4zji3B8V/3eSlQnSQK7bWmAq8CCw8rscnt
KvIEQmDLfe5DF9z8bIFQZrKHQ5GhJLJmsubyekQpj6dsxpgmjKo6k8eVAQXOw3xD143SqMfYbiJ2
I1FdVCYEpfLFljOFGlu/DzrMD3mAi2sgrnPVTYwXoerBah1S1qxRjVKuiMuGtATqhHqcf+6SXkn/
jMWcrY6K5eukcPv2Act1XTsUltfvxjh913snOTsy3NSTMRy+wkB6zk5U4jh8PT24o7wG+nK2sm0Y
DePJse3xhNAFjqs/FKtSad2SJA+PKaYolkgM2rngVDMLHaD38rff4xoP+uxoDgkpn1TV1nZuoWv0
Cd9pim1mBai3laOl602MtJkIi10U9E+Ly3AxoizDwXLrb/eFLgei39V0XDku+g6rdIXaQEVpgtaM
GmxkJanh9Ap9/Pq4BbQITs2sh+Ne5HpHd5fFmFnaTymA2B3RY97tSI5zzzL3nR4MBA2C3yhMdzO/
BhpylUxd05O+6UeQOnMTcr8VHlwxpxcLFY/KR9vFmDff/NyEXR40T7nTjGdPWihsHyPHHx+Kdvav
BRqD0tLkKcFyAG6T3pJNSxxOjdHupzicbocaILzbQcwh8/v/sHdezW1zW7b9L/2ObuRQ1d0PzEFU
DpZfUJKtDzln/Po7FuRz5M91buj3W65CESQAkxQB7L3WnGMC7kIGVW0bfaBNk/Z4IJERYFoo9lli
h7cZQGsE4nrWbsIsoKQcy3QFEC6Kl+FOp8K7xVmvInQchjuQckyjsFQj8Zx2+qzktxmxAhPu4Vvf
xYWve7RuwOauHIov3wDQIOSt5GodjzqhF31ypaETgyViFDtbT2EPl8FMdwbzYZ8F3mPaxz9r1S8v
yxq1eIaABRcV0L3JuvEs82XMzfWkONr3zlTsrWFqqC/0LHqBRLFdnnfKni4CMAyiZpP6uc7qfVHE
1r03FK81DgYYPAY1paq1D/qEAEafrccSB8OLSZ//WOKNxDiWNy+FNltkLOY0heRVokdAMKQ4QEu8
XU0WgG9LtVA5qkA28cdP9QuW8RPDee8dlS1/D2PeQvxI9qrahpRydlE2QPi6Tuy4uVkWRlNGiCdG
gEIVOAnGidpbq9SIBzLrEU91x8SAgUdjpdNtR7uducdz1SruM7zQ6JDDlaKR0m2VItRvA3k0kR29
DaOxONRmzqmDf/vUQP6/C9MaRraFDXuayeJG+9XyVTdYqNN4Au5LMq0G4fPkzFyB0m6qj2po6Ycm
T8Gcd+qqy8vy2esTehtRQ7HNJA4EGF6wdV2z3zFuaFcq98r3Pnjwkv4QlIb6PLrRiazAcB3bQfXo
6GN6zMe+XqPgop6sXhO9Z/Em8CHEGogxoG4zsr+xvWAzw6GNQngFD45bodc2d0QMIwPWCv/DSIif
QM7qMIJsuuNQV+VzTYMDvXV6Y84xoi/8nraX45jV9ccoNNpHKMepg9c3mtoYwG3X3OR8CtuZskNr
tPnVcqZHtgt0E3/3BNZ6Yh/+atzq8vs0T7uLodcAc1jTHER7ilrRuXHw5hsBDg5/Dm8OykjYtDOm
+3ousncIxfB2+ji47tPxtRrL6Yq2KLVvy3COjmvpd8AZ9TtIA1dWTB09U03YWsz61nrFj8yL0/YW
7dO6Q1qBLaIeNpFvT3cG6XvHPqTb5hvJxi8Qi+QTDW3dZ+zp97nxTadYCYxTXTulFr67sFUUiBL0
tbtXdFf2Zmwa6+R7QfHoeZQt8Jp/D6SUQKmyvKJBRLQJKcy7MrFUWh/T9MNN7S155fOr5/UootIw
2wSu0W1KtWh2ijm1D20GeBHHVPRjDKKNWzr2hxID+d8pPcgehmcuQXUt3CUKXAggg13mhtkJrf6C
tWBeNL5oXmA8VZYa0UDkRqCHqv5k+dWv1eVVOpw0SS2GikXjVw/2yMV5nMxvoLfnfQViZYevxPxW
1eO3vtZQ3OnDX42lztd9CJi/99KbCTHA2Y2J4DFMKsAWyKkbqpbZ2q4DeqXRRN2E8q5q//Ay2vdI
PMJH06cRQJdkOgSq69zPmiptmKJamcY8POZ7ywrMv9S2fydLh1TLfCLJQhmzmzQQRbyXK6usjujj
gBKj2VDv0CbGT2Y0vqpJEYOGSNw3vXHvKlevPga7oDXjY0+ZiwPFHwB0DRR4q7S4LBcpJVIrkWSa
oDkRSGs/+sLxjxkR7BVnBtXjKCDdxn64iVLtNY2C+WjOTXsxZwckdVw+l1zZs9h86m17eMg453PD
bG+AMed4Q1ztyI8IV4blFttaTTKgEl0Lb9e2zmXfPhRV+qhVRruNjfk76OkQyJXOvAbby32jNNqm
RnZ+COayf2Gfb0ltQsSsODFqWsXA7WeyYVrqW5NHJHcAge9lLkYIRc0ao4r9zaDDn+XHsQJxaFTN
nlgbdVeZfkfBNDwYlJIOlJmitWUP5iHvc1Xur4QstyT5hjp1GcNPmxu6wkwYe9BmZuK32yLXnYd6
AindFLl9ShPIP6aFf6pNoChSPZrJirMucaKGr2EAZ2VOlfdQU+jRxSNz12Air4or8o9m/GliY8Fv
boBoUUwSIOpeu27i7nlUdH/lFpl1FXfN97rW6oc0KPHvSH3TdmvrzX3FKBnsG6BKj4Omp2evzTT4
C0qONr9JGfnmxtM8O29xqW2UsGhXNvjW7ezrwRGHH+k+cRzvm5nCnFtU7bG3DNhFtcfsrHXTPW0R
bmJqMF0hlaGuEBXOnu5XcTE7D2KmqVxiRNpb+sXlfVkb9Q43IcTrz79gC7kYy82jnTXjxoUC/NZE
8Q41Mm7TIUyPbiHfimo8VElkHNUkLc+lTx9XI43L6K3xPpxH5VprcY/KmmUDBOWeAgMUTHJhz3m4
orm1sZzI+JnMxc/a0sxdxl+fXFQIfWnjvA1IYudVwlBsjTGlum5bGhlVNT81I8ILzY3MV69/ygl0
u7IHd0JQ2SgXQzWzMyFEIiVSz9hp/rGoi72jdB90Mm6H2EdYqBgMLYjAOivFdJWGWvwUKZNzVpDP
rULSEm7gL3g3nJUT4m8NmySarY/RSmEjhOZ8oE0VP0Alq+vGPdV4pk+Egz00RsCvsGmokNo6rPU8
ueQkgnO/w7kz+224S4D77/SwAnsgk+km69qzn+rHYWi8h1RTEMBE0W2Haw4SEphQLlFO4V6nA9Oq
Uj4h+icFzxgDrGrYxsNThg36QvHCvW5aJ2Ne0VvPdRjuM4/cKnJRyyNNY9DgFeCoKGff1qo8WBnZ
U6IOLxGTqmd9hGzrD1in/Kp8lc7jWxRWOYSowd5OzcQILaOBwKdJL2aJwb2lvnBShqndW2X+gwrv
TZtG+h3UQ3eXUB7blA0Yjs6FoGcBdoeu1Jxys2qebZVaepCR2yCnCTZf8HdRNd4lk/WulpktU/jh
Dol9djYZ2sMvE5RH0ezbvpZP7j8FOHu5aafhD19GlMp4sBHAklgGptO9MwyY1XXf9++uhL5hvt1S
L0qRB2lwbnvp3/sK0Qpz96T48RaHWMStDvqKNRcgwbj+kYCVxFdWYzyYDl0WO1LmG12BEjwgwj4E
3ujvUnoftPCbt2ygCdTV2V/UaOiqaU4GjIXRkm5H95VbRhuiG4uD5fbDOje4YM+2lZ5N4UNiZ3OO
ipoWh8bVYLUNHXKxWRnmVaSPxsEMzU3pFOkLQEZKLNTr8zbhnm+33rvKzUINg+yhdAhqcRp1Y/a2
dxPpRrsnzKI/T0UUYBYO7L0GCutG7+hl2f1rVlQBzdssPY+Otm+8lntYFHyzAmfgDfuovpVNoZXN
JYqNbariOAGb0ee3OvQSKIAJ/SeNqRAfmzdlPAXt3KJvCO7KONG2vPV0SwFLu8dbpt5zAtcA+Fo6
o6bJxM+srxapOP61eqtETQKYuQfs4YU+Dja133P/QBbV6fXZqNr6XEbc5Yt6OgYI8PeMOPyV5umQ
1/IU0hOvnGt3rM/Mla9xqh0nvx2exjq9EPhsHBmb5JvcJCpsjkPjzDCLu1vzGrY4RMfOqs5qolzS
UE+u3YRoNAUb8oXKF7ytVA2vkpT4maxtzoTiHDU1U279YNaAJXAq4663X+qEHmXePbfBLkqj7Lp1
jfRaqWbtiAWWhACeyhINOS25dnqZTtdEmjwGgGsee0BYyEu9lz6q7buoeunHPVbW8j4mi4jgn0rf
92NB3JaZbN2COokDzDcsOGHKGQNpne8DhaFOZu112hXfDZuOb1xY3/GbVfex+IabLLPfBYBnFEHw
kEyOJOVhowmi73HXA+uw7Fx4BuNLiy4pzkfwfZmZHhXFbB4Six8s7Y+DC9rJxhobUPrLjAq1S/7A
t0FRqm7DM0qYVTC9t51Md43vYwAKMh598ipmbHFRlFxNPeOconaJbMJZ8dYiK+5ViMJW4uhAOsYZ
4wffRAxY8wXjCVkd6CloMDnjC2MWhJTA+DrT2OhQt++YQ5CtlAP+tAu7PlgUMKR2EFyWRTSC87By
rd94QbuuzdZ5XBYJpd1Jr1dDlI0vA0bcXRUH8V4880EAnE8dFPXkEyh2aXxuxyZEewR5bQLIL1RP
JB2ByM0gOFOpum0N/5tiKZj9mp6hFZeCuGP66nZuep1/1ycud3EH7tW0oWY34himBqYg2+rT/UTO
F3/ZKXlsZxo1HjOBvlJW3KW0a79UIN4oJnP1KAMQlhQwwJzbOEC63TKhIfBgOkVdQ8JFWZdnXQGm
HwUqGvLBNI4tor281bTL1DDNhDJcMTZR4j0iW4vfJPO2cUjvOttsL3HvXQU2yRx6VyAyy2g4K4ha
HAdtdltWRJ1S+PYaTrSkN04m/JWL49Kjoojp3btNu/bS4HtjON5zVzjlKWU4gka0IBZrtPLdM5P8
HHdLmt8gMNn2jj5chXtNLYKbgFSrJyuMSFhQh0ulSzcwazRYr6ZzhEP4TatD7QYdyxnDXXU0OjuH
vqadckyZNGSqYBtNY0mxIo7ex+nUxvvB1f3HapiGR50oGb1OftLCai+KFTR3zIAz+nuAUkdfobyQ
FQVmn7i6OAONV7UZDLRZHS0ItXUAjTjRISmmesXFIz20rVczwGBhkz2zao3xjDMou7ISABOMgVBF
QwtaZYVFe3hQrcewbW+C3MzePN0lGVNHkFIHD6Uxp+u+S4pXgu5p4DjWh0Gb3c49IugMi1G85e2r
3I1PmVVoF8pU6iWj1XJBjteehlq5avNqm1OWenV6hLVVG0bnIvBfWmrCBzp4lPuYvlNzvo0IfA4q
I3v0W727M0DRW1lOl55xaKbW6lsH8X2VKvSMO01F3EbX9Gi5DiWjKjOeVdfAKDoplP8Tmte6jVwA
KET6MGQapXq3+RnN6ZNTItOBbD0zfW3KHU1tsMEDnWTdv2q03n3InPISJtmWopV1GsFaQ+gl88vi
Srei6MHoTQ2MnU5V52bs4fg1bfNiN4V5szwFNNbdAt8rD1ZZUDPkrplGhJ9zW03WbTlQ1URmeTXp
1g+Tkta66JSXrJrHkw/s/jYyg/FWs8pg52EBpHPTISKimxxbLrr/UU2fmfFdY1UCsRl12Ow81Vm1
CC8PdN8NKh+BfUWK3o2DBKJ1oaYN2LXuW+oZOBqVJ4ck+rmBnIc1DeClYsD77aIzAufy3rY4mXKl
2OgKSaa6l9IUmShO5hRVD66QBvE26hslLZ70OeXkm6Fx40zZmib8cXLgn+woqg5BgIF+0Aq0DJB4
6IohRiQZelv4c3CBRvhrAULQO8GJyTKuU+VbBjT/vCwUmG+wgcqekotH0EirUkYoqgfE/tqd0xXJ
QY0g85RBamdgMaMKAQSMwXl0zbsppndQt3exLISaqJgokBwA9y1d1Y1GguegJq9ajrRxmrR+a0+z
dmoZrVDqNmJUnMDcW7sLVkYW5yQsddqWYFlrXY+lfhPBSlrj9msPvULZcBqUYd9MI+RNKqkYeHL3
RPCPu9Oi6qGzHRej/+SePcJpNk08V/Cvi2w1J01xFSn5/NDEj+SAppsAXPq+z4b6EWkIE/kGjIXS
Nj8zG5mJOYXzphzG8kR0RMwMq8kOqNRPXikqmPyt8bPgMoHm2A7z1N0MESemrz4Zfdde/ATpVVLp
ylHRgvtpVpzrsejsx6nlfI8win3Oq/twmtd0pKlRo4Fr6+9e1c+vo80c1PKNeLesIhC5sosZjTgl
gpVa5OFJHzXzpjTIIDK12VznVvkNjptxOww/h0HrbucmwMpQoAbqKMFemEvuEmzb2KkmQI6pV21c
1CWknPsvsTn2u2RQ1aMedbecaHTydbXf+B16Ubv2nb0mP9WwKFf0dObT0FdwmXppYAtAalwW4zVV
n+rU0lotViFyngN625Od6Oo1jMZ2Aw3jOQNluEZobLzaYHOy2bDvgI+6iKSORWHYP80gQFfcxeP9
4FRXjA68A+Q25LZFEj/RDvSuI5GTu0Z9smrG1i6kv/ucvMOypqaXGOEpoxxVY+V3/BgtpFF2e9Jk
6fHr+c+oCpjyRM01rHcCtYKwP2oUVE4O5AXD1L17dNPxWktC87CsIvbqNw7W3NvZ1a7GMkez1pNY
nLicK4aiXlAzF1sqpfYaJpp6KdQe8vCgc0WPuSVqRtA8jN0r4MfoXnea5gHs3F4J9NfcVtWnyOar
CJT816PlOaUHsjJnRFm0CvJJTFcPRupdKKP0r/NEiYskY4RNWi20EJCBQcElgzRN4LAE76pOMH2n
MPpgDPX4EFVQjfs0wQBgI1juhqy+sRo9ggE8GwRa9NaT6SLWnIQlw0eiMRbFxVvXuk9Q0+8iTvV9
aM3UF9X2tpuxn9BmYdre+va8tsLRfReXrB47KLRDoMSpiuZJhfd6pBrnP5oN2mkdrr8TpuO1oWI2
C6NGnANFesRkC85C1fxTsksNc7iK0z7fuG3nv7VWjDa+tL/1sQXtsrV/Dg6VX61LUb7oCLCqVFXu
KSHD8Z7z5BXh4ktAc/KczxxiYDZ+tFvkCYWnBHdcP5Hbgy5EgBpZ1ChpFaTVGD4sC4XQq1Uwe86J
EL9qMzvevBlKJ7paFlFHg6MKjbelghuis9SUAJJj133oXCKPVXDbcvU6JMrYHWLqr/TTe3fr27SZ
DUXZFnTakFdruCCjCqjmrGV7lFi4rfyMpm5PeFmFcIcJHnm+buu0ezVWqD+ZirW36X0dLMq+66Sm
jVeFHlMgOpMH9x0PmnfXUuBaN6kLNaJwmi2XNCBsFgVl2CuWlIcrc9D/fzzSZ57R41R+/Ne/vf3M
onzDqLCOfrS/Rx2JQxgEwX/8939+uqA3b+3brySk67eMPa8/+refb/9il994C6ph4FLXTAcGnmQg
/ZO3gF/9Vx6SABYYINmY7yxXVRePcFN0bfhf/2ZYvGTZPOuaOgI5zf6fABY0SwgPf7M/29ifHRvA
u2F4tu5YYo/+zUUatlzv87o0LiECgLgnJ9mpSUwOaOevAuYv6wjxxzrOCLIkMrGbuSknoXVVV2I4
0OsnvyB1opdcZpuA5pwZ+Ra9VCnJzfSzUdTXhGYXet3ADhnftLCnTTo0W4gGRMtwXZjVpjj2ynxI
Oy3HWuQ8AXKZtl7sq2Q25rd+U1h7jQqYpEv3oP50yZueaxqNgGRjmKbzqTFC9FXEUwOHqa5qy3x0
l+RqybDWaiw96kCuNbako9oyLdOQOe9QUTRMsetH4I7PdaoWL4Y37Ix8vPZcvzl6HXg7oycPVVVi
Ug/N6iZ0qLdOkrRtBdoPR/GCre/jw4kGR+MeaZ4A/2e3ipvROyc7Bn6je+5shj5qnN4x+lm1kvCd
6+pLR+R3TPS3RwR4IVngBaHgkTpdZkkJ544KcCof0Mejm8PrJUL4+S4ZXgmG6Vb8JJotkDjqhbN2
7wUYVpY97KCl+21781p382jjWB1VGbQSa6ehktqOdrquJePcT26tGUJGy0xpazDcjvYaVNFdQTi6
T0h6R1h6LanpxOqVeFzz3YwoEqPoT1vBGNEIUwwdwRkQn3+NUA4T3DyRyT6otMdy+hoVqt5KcttN
b/gLVdnrKInuCtHuQUzGu0eEQtSNDpIg8t8xloQrxCLNcQZniUEKy5HkxTtOQgmZzNhw0KFdU1HG
qNc6K5KG8ybZ6q0LcqHLmHE7yHSMlp5CPNMb6hVUqjUNSgh4iOhq72Knk0QeJNScAnCTfX/ybwOR
NqdJXzMaZG7LWPNRyIGpBvWvyIBADD3nAcEcWHLypNw4eprelpWKf6Nor5wHV08Cxn7SwOn+sure
v1Ra8Z4Tyrpv1Bz0dcwdOXXD4eSX3JPMxsOqOZh8Pf55Vj2ok8NElSFg8tP3xrWBDoHcImpTBC8U
82C8JKW7A+p0iGoLjCx3ihTh2jk2YuYAvjlvNAgi+GiCJ88ewIZXBj/bVmUmm6nXejg2+7DRs62v
jf2llrwqkJbcc/UalWMybuzKSA+qQXrAQK/Nb2r3lnd9oGXPOT+kFr7tACdrkr8UEUMntyhoBRiP
dNG616rLaTPkTyq38Q25n9YBfgTM2fFM/yc415pSHqewdnYDvOI1Ko35mbkI0PWgVt4UA439wGAk
VVGulhrXEBeRvaYoxwSWxDXzqGHvMzreuRHELTQbl0x3C5IYxGLgxNY+9UPj2s3cq9DUs4NcrvKK
hAgYy8GsvKqpdmlVt/uoOshpjupfzW7BcDZOrVWIwP6MAqFeT4izN6rSFhewL8Cc/eJVt0oUYRWA
bvCVCM+bpCJ0pTVWwEXJY6fDeiMFWUQTFO2i0kwvRpoMdKcZsKKV7DcWo7St1TT6JuwLQJN2qG/8
One2CkkUK1WztH3dUzmIMxKAHN9/blszfuxI9Ebcx6ARze46wRuLlVLZN0EzI+bCMmHwTeAtwVGr
E1gdZ1dhatmfizSOKf37x4bCbpXzJ1fgP+KopG7gGeMHSlvrAc6IiZqo3YKT789dDv/MahFfqvb3
SSlNLKzZmWs/jjzTp8WpecQKiDhyWRjyqAubAcWTPFzWl0e5YSMr8kVB+fn6NKFJWtaX179WP7dc
nnQWDtry0m8Pl5dG9AG7ZtRQcnDIZZPl+T+O2BmI6YxEf6Jz6SKJ6jQwqt7MxG0VlvY/HioFD5f1
5dGy0bL42idxBCW8vOw2xBytvl762ufruWXv5QUnJc3Y7yw6ik6KXWx58l+/A2V5X8sGn//dcpTf
Hn7utvwvnw8NGHWc7ikFaz7Bn4de1pdj/MvP+nmIPz7nss9Y+0hZnLpefx33a7um7h8mC/HSb59i
2e3zAy4bfv3XX9/Jn5svG/726ZZ9fnunX//j556/HX45KKk2EGK/3mFZ9vrGarAq17rCN73svyxM
u2pUpCf//IMvOy0vfb3R0jOPZWoBadbG18DqQZbKDp9bjdjBE79fZS1KBps0eZyduk83tsg1ksPQ
zrlh1O2QTtxlikaa3QQeLoZkM6/HXOjCy7NfL7W1nu5pcIDzZOuv55dHluy8HOHr1c+jNDCQAAN+
HRGg9CouUUGOmL/OBL3GIvPFTI+EenmoVODnPteniFlaCPVh89uTuZ/0x6R4+dxkeWHZzw8nbTeq
w42fRB7XAToBMPW8QqMSOHPpR/Ccuh6WM9TZ+PQqglp5VJtueTI6o0HllcYbHfB7MV9Hnj+CfeJ8
X07RcrkUlCALWl3n+y3ONVGL3Dv4mzEGzo8YSIgs6T+c5oMruYmQe/qeQmFAoSx4xVkWUwEge1lQ
70Gy/i9Wv7ZbduOvgSSXFLvScbrDOJZwlhvnaEKpj9TxPRdyN43TjJnsjFjTNIZXP7MfoCj6m8hu
xFn6DwTzgghfVquxXZt2mx+mYW8wxCELpLNPIMLsk+eg3fZHuBEL2ntZNAL5po0SIIDP+gBsecAX
AzbaW1Sl8mhZLdtZ2/cuEQWjHZ6XxUBE5pr8T5zPvaYUBOK4wvsnq42hm7sxBeq8LJwZYtLgO4de
KI4L53lZdLCxS80aUGeURbHyfCPa2yMxhEMTnSdjhr6q4PodMXzYKa23FFGBYs35kQIh88VcFKmd
TQGonxlswlmvN/gWDbSxjXFSAoUkmCFWN4ugOK71jBG0Vq/svnrVShhjjEi4nfGnojqTaeZ0DAkT
07dGgvDQrlp/PYS2f1SNrSVFPU8JNWwsZ8ccCBRHUQ58TWTRwuheHmFV2dQGBehPvrjeMzWnvg98
i9/UwuWG8fvrkWeHDLIK69KXIEeXvwG/7Ko9BF2VkgsKw3j5/heV79AiLgG1sED0VQejhrPIO/3U
ONB8GPbLe1hEmp/C7UFUzss66RUMDRjmdUqVnxbMtlX5bkaZF8RxJFFOrbhZvGzMflsEU+hOayMz
rwcl13aYTTy+eflBf+ZIqPrUg+TCzS7mDFsWyw9wefTHcxPuoU04otd05WroUZJizLhrGAWCqe8x
m+jykX5bt52QOFIIymDH5OLyhwZ1EaJ+otFLtFrZPNDKkB/W8vGWH9yfnHfXP5ohMRmLG2D5wMuj
r8XyHIHs+nZwjW8L4H7RtDN/zFH+6jAKvtTu5Ar0q74ljW350MtPaHn0tfjC9nM3YbgaU5cU/fMi
gg4qLuLL4muVctvrEAQp/kv1to0GC66+xZXr86Fh4tPpXQvpZkRFUq+VCrImMvll8cdq0SARMQJ/
32Lx5WIGaPVrMYnaflkNdLfa87M4uYMxEkU56B9YeeptLqLgZUHjoUTrIDqrqvIPpklnFVoUcDYi
iuT3tHx/fxguvlbbND81ek0AiWXa+86yETpCy6AhqVPqduqz3dn6aiwhy8cDqj30lqLA5Z63fCCT
U5ruTwMsC7ZBvgjmtQC9ja6A20g18Kv0FXaxCTVY1W/AvAJr7R37FE2mvponHaROqNLGN+KrIIof
B/xLqGbKFD4ZfInlA5DHifzXlwu6KyxwMXJ9ngrAl/ucVKt0biRsNQjOnUOYCIqmw/LraI0s2Y1h
+pi4XPqXP/zy6OvH4FD/P5kP+Zjj5PMDdTPK3MhM35BhGievzq2zIws6m8SKwUW1iqY+tctdzRui
ExnHubhlSNxyD5Ea7vqwe+7EUROIt6aiK7aq+hDDja5ZV5F4cGZx45AwRs+5Ke+qRKnXiNdILV7c
O+LjmcTRU4u3R6GrD8ilgL4y68QHqtEBVcPRiPWOCcHgrRO5fLdiHjJ9FZ/Zsq4RPYUom1utJy6j
XPxGpuZWQnJqTgspeGEEO7rBTLVTng0U7TnWpTST0D9smG5ccy5hbxrsvcG0l7a5HN0seJoMRpe0
Wv7fYaYAWKlXGYapQJxTGRYqrW0Z6djFJhN3VS1390ZcWKF4ryJMWOVix1qeW15F2AAIpmkfw45r
zTwHT4QH+btYvF2N+T6bdI4B5WtnauyOuMBGMbthKnuyxCEWZLm/6tI2XqnJTFFS3hhNyWbfJfpV
4RUiKxm2KriBlfJXKDY0sBTfiO0C9YNDzRerWi/xuhLqEshFclkQu4vTq1E/TDG7uTXUsEZ9cFFr
HupTXOAFQX3Vfj7CPdaiNtXaky02Ogc7ndjq4jDsiL6NSAAU093nBpy9xwRDnhjz2niwVr3qb3ox
7ali31s+WyiWPnWEB0eXgq9PFn1G/gQpnCneFC4z0/xCv/c5EJtgGGEYnB1yx/BIP7ehnW6nxM/X
Bjlvl7iFy2zgOXRb7g7Lt5MBheBvGQFdnxVS8rJBy05MNrPT8shdPJNfT3ryitJMEApUlFiysS6e
ouXR12LZzP7ad1lfjgrrI9yXdOGWjX/bbnmo6piGLNv+63Pf5bmMVNwoVxO6Sz8SNQO9k6bVZija
AFW3SdSoFT8QHj1fvFlL7qfap3823KMWFMxVrmOWlBKaMu0M32hWAbHl1uS9B0P2PJcTokPJoSHd
CFLT3Cv85CobO1/5EnT5PnPFx0TBH24kbrQ8AMlp9OCbcCkMWVr/8MdmXg2l973IfCwFEzUlv6+c
tdl0w4pCKpogFYPuIFbdGc+uFu9HsfA24iFvxdbriIfcF6tvLqZfB/fvLDZgXQzBlJg6QBWYhBPl
vLw+iH0YH096wi7hP+DJerLF1G2K3TgS43ElFuRczMhScnkL8SfnYlQOxLKMj9oCQo+NeXmxUdGG
YHBuxOrciek5FvtzjQ96OSrfGj/1CJO0J3ZpgC8Ms+S/IwfwNRRT9SD2akuM1plYrlUxXwNlwgHn
za+VGLNzsWijt5ifB1zby4eYFiN3g6W7FHM3sx9OCMbrt66N9bsRE7gvdnBiPGnyi0V8ebczNYVZ
7OOZGMkdsZRrYi63cJkv76oT43lIE/w8iBndElv657cjVvVITOu92NdzMbIvh5zoPvajpT9PYncv
xPieiAU+wwu/7BkWdFxbMco3i2Ue7/zyvCp2+kyM9bpY7Gcx25vyzZA7fO2KEZ/KYHFE0JntNLHp
4yJZPrspBv5IrPy9mPoj3P3LAYfSyta9hfU/FAhAITiA5S1aEAJ0QQUgL0+3jeADNBHaLi+S5+oJ
YmAW2EAi2AFdAAQzJILlqPMCJ5CfWCfAguVnt+xoQjOgGq3fmwI4CAV1sLz9HAUgQMbiOULCrAkY
YapAJIQCS4gFm+AJYiGHpGAKUmEUuAIT5QAQA2qDQNALyxb4SY6WrcTflAh9pSmoBkTyyR0OCI1z
EJBDBNHBF7RDJ5CHUHAPoVRHNbSJnqAgluNk0CFGwUQw2tK3saAjNIFITIKTWI5jQZiIBTWR4qDa
Kg74CaRT4W0tSIpliwBKRSC4ikbAFUkJwoKJgXZDmTjDoMnnqSFdNIK8CBb4hWAwHAFiqILGWI6B
aYlpO9iMWQAao6A0coFqpILXWLbo6J5D02negEIam1hwHJmAOSxBdCz/y8g1QOAdqXA+cgF6NIL2
cBogH8shiFu1Bf+xbKAKEsQROEgrmBBuEf7nVg5UT0GJ9B1QEU/wIomARmYb5Mgg8BGiyOUL7gRK
MgqehO5mcUkFWZLUwEuoa36+H8GadAI48QV1Egn0pBL8SaaclyNoAkYB0tVelwJL6QSb4i8AFfNl
2QDlw0QiagVkRXArpoBXEOGp14XAWHqoLJTu658MySlFDiBbnAB4iyoYF4LL+/tZ0C69QHXInFul
gn1B+KOsU0HBVPw+zznvEagaoBilDe4/jwZDplxgMoKVoZuVICcENcOPifBiwc+Q/4v8jP84ETRN
JpAaS3A1hYBrDEHYFAKzWTbJ4dvkAroxBXlTCvxG18DgJAhlSa4FjaPCyFk25ex57ASfQ2kl2RHw
4Z0qgevgnTUZ+QDcMSDvmPIfGwLjsQXLowmgh8GTsp8F2uMIvicXkA8qro3qgfaJBfITkBcjyB+B
/7QLBkiAQCZkoOXrsWEFQe6JnsHxV7tRQEKkHNQ3o8CFyJSXkdHLsuUsAKJOUESjQIlQMidbJMbn
UYBFCBpAPsn3PUEzKgRrRN5ws0EpgjhDoEdjB/6o8xGBzBCRls/iwUgiatF4cgSbNAtAKRGUkuYA
VYoo2/zQ+svyBVXM5Ghmz/Ud/AcijFDN7VsBNEWCalo28aE3ubSrvvsCdHIF7eToQJ58E9yTRWv0
myYEKPkOqdQh1gYO1QomyhFgFD6F4ojmzL2zBScVloClOghTuqCmUMj6m0HwU7kFiMoSJBWDyPY9
c+8mgVWNgq3qBWBlCMqqFKgVDKHuhWioy3KsEPKVgpzykf4CloIRLBaqA4WfLapC3rX1o4eeNQpG
yxOg1ixoLZIPgxv01ipVRN7PslhWoVkq164AujS5NC27yf7LFkZwWhq+//E37nWzdIB/FOWEhYY+
2N9X//sRrnyR/afs889t/tjkEv2oi6b4q/0/brX/KKSx3Py50d+OzP/+691JP/pvK9slR+Cu+6in
+4+GAffvnev/1xd/dbj/L71xTVdVutn/+944n4VL/d+a47/2+dUcd9V/d00VZ6ajcmq7pgHw+Fdz
3LX+XZrl3DQdm+655n6FEUhD/h+9cfXfDYu2umehM9QsV/+ftMZ1OF9/b41TCfNs/lkq3XpTt+w/
0gc8vchdpIrpocnKjyKmkzsztJr/F3vnsRy9smbXd9EcHfBmoAkK5VmGRc8JghYeSPgEnr4XeLt1
u2+EQtJcEx6SP8lDVqGQn9l77frXs+wD7pvO773sKSnqO9Vg9BfHZHDGQ38gFQ/RLNZMTK/ryG0J
v5F4OPMQ4CYo7Wg38mpfUSSuw4awJK31YsCs2r3bc52OrYGWx1BXwjV+m4mdnmE6PzMTW9VWPFaA
Q7LJY/zIVWqeFaZZQWtyW9ek1myko5SbBieLkaXtOi9ysR4ttrJzO8Vro3fPhf46amzwrTxd4e2B
BVlZV6Hgde0zxDa20Z6UYnI3DXwun+8k8jZNoUiHxj4fCsUnl/27lFa07FqD9q/3HSGO6ueyMt+1
Zir5geSLpbO9mVL1g4LhSttILm5La+IV+2keu1WWEvYEZ+nCIGiVZLazchbG3DSObH3ZkyWmWQf0
aQ9DMRBChHLd9bC9NYmLO04NdLSRa8qIIuhaEwJUzcDHSq1bmtX8uuKp74YFNX2syhkbGhG9BMe0
KKkm2mphkkg2jeQiRP0YkOxzj3T6x8yVuxSBXGIZ26yINno5bxOpbcbULDEuixHhcElrT8pafp9h
B7Dmel8X2hzwWF3Van52Yy+FaVWTuTITpxBVw7rp8AuyExerOicksaGfduzY9gu2bVMnpS9197sY
knOTKb+khwWdwu4v3Rp6vLVm68tbop3K8qWMuJdX9jbqabucaESPKC4Tf1Y4N1c0pC9hYd5hDF4l
RBSyzdBjP10QtbUkQjjp7wlMRk9euLexM1Flk42KUckw7/Su/8bggYeifwGsgAh2ZpbjuEvpgy7A
0/GumHemwta6FggZp2arTMlPl0/QioiSjbPshhb4m9Nta5rANusCBfK0YBiLQ1eiAZGSYQvZcdGR
IEL8uqS3dtjbN+7Q7odlLgQd/cEKtRW175dh/WCJ1gMZq5gkZ4za0ZJsH/Ko51kHA0XrTq0w2S2b
vGTCMT9Re6QIzkNtU5SWjlfZ9ny3mm4puIMNQVHxqVfTvZlN/QOZqC5Ioh03luJ+rI8dysVjl8hH
Cfxnp2DAMlqFPOCIdarlha+kUGNLnSxmbIStE6gHslYxj64uT6zrLSQxRWClLWBdqKxrHFnSr5JE
AbqnH1WlJyqSJ7MOY86unshCtefyncL2sXX7eB/H9RSUPTyy1RRG5TrraneFaZXbhV2dYOC8k5fh
7dHEPqXS0HDm2hsUOQcgrPMdlfldVXHtSs2eAV7Pb/Hg4bwemruyM1mihpJab5xWnWleqsxtVs44
kuKOLi0ME2Udcpfa9E57P8Du2WnfyiS8/VIbBJqOr4ASbViCe9felNlo5pc/WsirW6bjhrjcJRQQ
VTG++p1CtrKVI0SGg4LfiXySFZlUzKSymumbZsyPRsxD48WfiYK6Qcj6QU5udkHuuEQS54fGscS9
ow01/2a0iEGy49hZCvLOsAav+5oBPjpbog9yG3W0lyA5sqIvUpCGLdLn57FJ7B3QjtqP+xohXQT6
n1eFt8KXr5PTPrpMcmsiniuXMoxcaqq5KpC6eMt7x9qYitkfc7jqDY7EWX6Zc5E8WjILZg3ZCJqK
wpdap+5MCcAAvTfk7MK5GxUCLOxZ4e+JMow9i6D5ONSi2BTzd8iKdV1r9rAmUZsRz+Dw3Qh4wjRv
dgC80PWqMTdL+7kzDRgf3GiGmmAsoOEb2cXNrYq0fZR5cq2yavS90cYgaTvHti6ZOQrAyDb0LYIq
now2DjeT5xDeKolXn1pG9Mk7Byj67Tm8JeMy2HTkvVpDVpgJzsls2dyNZotia07IoZzL4rkryw9H
laeU1uSiLYAL1wu/ilTh/48DyS2b+ISNW0lLvBvtLNa2RX/katqT3qbPRaMYm7ZMcEiZEoJ3m+B6
wKEFCerichno9lDikBcrj8jCnZUME7qIUl+3luttgB8cXRkx6ggRaCk1xuYkhi2s69cpdQ/xpJoY
eIBNkLBSMDiXbzEK1DM5KM/DhIvBSxw/aqopECnduYVRM+h05WbNZGk2JAES8nuLkbysPLsdX00d
s6TZOLehslihsa/YajEJDQa5xYHmNvPeAJX7RI711a0LZCyZS1a6rIutQARapXMMNnqQr7HQThxo
7U5vjOQwiWtZzctQz9SgfoctM3keEbQ3fjaH7ZaQ7/bC5EHHRMidNAPRFlaoja2PXu+TfeHm697o
mjdrbBDKl5pKHDfPXzmNdz2i8ksI9FnHlrXurKFntlZ9ctbYL0AAnyb9EY2vPOZNUq5L3XvAOYbL
0W1esjn/GjCoQP4Kmf5m3m4mz91etGg0SL6HsatRne+W0CjMRPYrowMw1iI9jyDsD+PB7makuYY3
+Qz0sruoxfIopvko+rVBa38rMSf7eu5dXKahgGVluvU07D0uh3FeEBThpuYpBpJy4FatU4lMZ5Uu
IYCDrjyqvKBR+ndvKdquDYOPEvxU1gFXmQweWPS05mxZgZfD/YjmWFkh2QLbLSZ7jQfUCwq7iQ99
GrccWfuJ+KYTLt2tXSnbkKtq38ycgYOSJ2c7z3f10OxrDFGi4jjRXcdehOlUJ5gUmf9mlXhTF1PF
n7NiUusPN503WriRrFODQSdCyeJFKwpw47YJkIW1irZiFpyuJmyfm6YqeGQ8zN4zjIFtrqUMBgdu
JHa1nEsAv6Tb2ytBBh870ZjZNMhyJZy5W9Kxbfkb4peoee7j37Z7n7xu6UDbYcuE9DFyEJ+nHeMk
NE0SwBwIEQoJoCLRumGWvkKx3+2EHSG0K7a4gt19WaIjsyU5nyGliKq2Z9IJiMCdpHLA3XjSTBL+
GkYYx6xyPnCb9yscJDzHi6e6Th+SJj+GUabCvbblXifxbu0AdFvbIv+hHPIOXVSbgUqYqJ81PBhz
qnFozvpLo5cQwQwLf5miMDknVTMw9aBpcE10wtqLKmGxUQ+/+oLPZYfdlvGrWUhtaxf4/cUwU2Mx
AlhyNxWqr0GuqSvDHfjC3tfDUWx6XTRBVrZfKYLOnSEssdPhd40FHiC0Y3Vvjajsz65mT0c1pMFc
Lhmyc617Odzg3hQIJUF2KzAK13aJ7yMMJzCNOedUn7DV19mPYCy79YaNf53qdoPe/SQdSn1dhttR
IJrsabC300K6BqG0EVNZXpsSlJPb3qtO114LvakuHWtOEHDW4mNAfNo/ZnbComUS7WrWahyOTBR2
Wm7AVPAIharyDrMeQluyXe1uy2YGqh0+FS4B8cmOBc2fTeQiVglvbRHAtjZjQAylrl88+72IOycI
hZ7vnALwTdxCy6rE3VTobxYKKeyNhKOmQzbwQgH4phIHrEwc0kPPSoL8YRN4O0eBVIuDRsZZVYA0
GCbnfZhgMIki285zeom6HFMdqn6r6Y2VBx+B0kUBUFQm3i0rhw+7avdKHKarfgpPiih/1MLc1fUz
9tNPp1FhTPfbXtfJlnE/w7H6iTsG/skb267LlEy7eaDdeG48Cyrux8A0XIm6LS7xfWJ5J2rTi6Ka
+zBEGRd2FynxhDH0ihy8meyaMeEvDmf24kaxaqZ2M8XjlnXNqlaQwREL2SndtrPnZ0siO65SPVAN
gidVzwu0ed6ZhnUzIHn4ruN8ggAI3Ki7w3/2wBeClBvijdDFvVvYj5y0DKyTn4HC28+n9iVsjQ0R
6d2KAKtjVo9bhKiYvvClE8ConUQgrPp5+SJdZE+utQwpWPCzBwEocecWGGBLU3uotObYLugIWILY
f2pOWsM75pN9X03ugSv7t7c8FI34FDKxEWgrWJozh1b7jcgTv57NjduIB+w1L2NzH3liyxX7iDnF
StWNorlrFnZHRog/tnllZo7Clf9hbbQ7baDv8GYClCIoWngTUxMXm5kxcncPNNR+pkFJdjjjiWwN
KhOEhSJWA8LsUYn1tSttIkFGgcKZFariLk46GwNKrS4vkJPtFavRGQObUbaTJNh4oE8TDbWaREIO
vB7QeuwjQwKTVSu2Y6ZH2ouNijw5FQzUvlgmJy4T5zLzngepr7tSe0PW8zo2LQOxDaKTD+RqT8qq
b7ObQ+DSWShiM1nyCwTcfnbfSUl6CeM49EXxCBP7Vmbte2tKzNOSjND5Lm7E1pTxTrTVp4FaYND1
k91QsBA2wbYx9XVnYu3sPtpTaSz2nFeYMCd7Mnap1u+L4QFeHg4qcaGgx0CNhmY0JlJul1y2/NEa
8l18EQ2H6xyKjVIYU0CsOyvORQXVMA5WlJT6VrCWESSCQt/ZhA2Ru8W1DblShE55qIL66ByrBtDi
XQqcTWQqVHCQ6PSOZgR60sbdMRLEeRtY4yiFfq17/WBDfYq4RWDJO8XTjLIWY1gd3doC3D6RiQ/Y
hx7dubhz2gQbVs8iV99YvXUey+5gzuKi1tOlQW+7yitl17n1uXZqX6MNQ7sb2Ip1x2jgZbAcrMa6
H49WyZVjEMmavPWZeg/gyJm0InBslq+WyXy4f22z4chNCL11+6OCvTKV8uTZCZkbEsN6fGdySksr
RhpbvBO0i7/RJUCs/snkY6PhZiT5BTXtIZrZ4LTbZqTQm1vfdN1vEdWBYWhXz46eFKfdJ04aeIV3
qNi1TQNrDVlvYP/yCHCm5kVxbaS7iwwziMoMfrg5vQ1x+nfLLHNz0+btG9Pbm+3GH2oX2GFBEm//
VUXJGrz7Q1G1x2msPjGGbCYFBcDQPro6wqD84rnRhjwxQDK0W0Wxd83kHrX40jA+8bv+alZ4z6r/
HUm758p3p6ufI25wc2av8TI9Nrn9jRc84vp3n4bCfFK19tvrlM+omw6lA2c+JCLZ8+5SrQrs8QtS
AbYgBunLxRJZ6VuVChaAFG+xeUbKiApt2cE9li05M4babBuSxiVIBriycHQALcnRw1Jm8bKfiva+
MtzI16ZffeQl59TqSymZT2XWUgGjuHbAGOP/KqDctIp3lhQTpbBeRxTq3NNW+KzO4DLWIn/rlfQD
VmaAQPqhr+J16ql3k4l9JPRKZDJgoFR6dKt/4IYBbEQBNQMoGBjPgUDmq50BHCjibWvUO7WbtimN
hZFigPDChzSN9yn440ifThCITrEt11Z/lR5B4FgxWS+QWbVrdWW5Le6coV7HeCwDqbRoQ96dM4PG
i4swccVwbOD0GWNScJ+TWrg+cGboEn383ejRph7MS5IxsKfhDSCtWT505WOdo0x3iWs0++xGTMQV
w363srw/bd03+RjPIm7SbUQIqp+BOmAqcT+VDXe3THlsODb9sBCnicVsrRqbSnNYdHNVT6LYYv3e
NFO8rzT73HkQLur7zGIr3oryrQVQ56QNTdt8nU3T16FzjZN6Gz2GTka9SezmxZPVfW00NYMvlPmF
OflG3hANNCUoxMZxF4FMrDDXTCM3DqYTKsYP9EJjt8XN+s5q756g+rnUzmWSX0h12tuKutW68VIO
yqVgAzppLVHJtEayhqrwxOLqCTvfcXKGux5z7sR6Mm3LVwgwj2mhPZgCoFI9ncQMcWAM4SIYdUq6
UEpLVGEnkOTqLYVeHQJQpg007V3HzcROw0C3qy3jnCCCjqI7d3XRvcbGVsqGHsy8WcZ4bZzyNS4u
SlIeU5MTl+5PBQQxkWzaQEvtjVfWz5TJ5rHlGjFUGwpFeEjjhnVJ+gj0sjG3EfeIQTonRo9n9OK8
7CvcP5TnTdK+k7BzogCm0hpB/VlBOdj3VgPFaflZpTrdxUwpyglUHAGL95DMCgeeUETQkfF34Ttj
hAKo4FnJm2C0zB+VjhZ65G+rO4eyNQL4Q+xGpheoHfcDf13PQaGVR6kPa1etf6LMbkn4JJ/Eml+a
ujxJAH75jILGGK42lgPM02KixC8gA+EekBJesLqt++ptsIdnT+/eizbHiW5tBXCRvlojorvpAuII
NEyd87g5ldN3bka/yWIFUvOP0NEScK8maiSjv4UZrTAEuyQIgTUuNeJKS40gLvnqiS4KBQ0VvRFe
wIM8lGN4rwG+dNMUuqKEhatU1UPXPMDZssDgwARQOEj7EhNku8vMMt9poASZZPu4kFPf6sd5UwrG
kw1hQnwiqlheM1AhYM/q0WAgfMYjZAU06A+p+d5a44XOlYIJMbjrTPf5vHe88qFqM25Xw/zaDAas
iYqwpyhCtFJeVMV+63QYyBJj5WQU31k7HWT/E9XlcgN/zgc8HUZOwlU95cBwPV4bGnPTup8xuaf1
sQmZK/RuqfkNXX3gRGzlbf3cm4RddwPhqO1wqriWD7lFg55J+FFIrg+mNULPTdQTU2eqOvAKY23v
nJnpdoVXvkqpjwzX/c07zDtxB+XQY3nVK6hCZu6ftkZlZJXtxjRi79qZyDfIJSz9dk6wz9PCbzIR
hb5nhbrfTyW0a23a0wH4LlolD2NV3sEYwVsssduhxoyI3m3Rr9pg3do4eqQj+JxjM9vUbdrs+4GR
eZQbK6chxspA8X4iJxJVdm0+prZ3DTVoMXBArvZoXlpYrL5nKM+1h5MG0e0jlpgr2Jbn0HIET3vW
BobslQAGjrlLRSa3cJQjP9c16uYlkCxN0XsDS7K1xl1lY/vcZ7kXqJPzosNt3iSl3DecWw0AN1C+
lD+0egm1HFGmkbI22RwrWNIakXaBTt4LCrNmU0So8cgmpw/Q4TwVAnTe4MK/qJGg9UD1GLN3Zz8U
SAW8uN43SzJxlX+xZPhoxrO52ApM/IaiX/Sy7q50eAqLcK3qioKKBD90htAOv43nWIuChR1O5NGM
Ix9bMTTI2HJHxCJX6UcssOZORb+3NIPkJ0eY+yzXrFVaAB3JazeIFHXdhXDAYNI4PBvsMb2WEJIw
Dd+tkfIUfVuyUpAgbGOHnlNyKaGm1v3KHkxqKAgsFuQafbCLo1VlD3mf/yyZRyL32o1n8+s1dseh
Zl/jRv4Wrstx9wKfhA6gmle58YSOlmhYnWgiC4jYciUjj2/9zsUGPWlmRZ4ekKve7XwZ2Qw3wEKh
2NrEpBH6DUIlqI8tK/w4oFONZbEe8+aapsYjkszneAKrd20IpXZEeRGlu840LllrsBDrhePbpLnf
s7m1EU/bOR6HSgnJlTP3c5X/EE8f5HOK9RnYLUaUys9k+SxGwF6KNe173TyKrv7kiDup4yRXGsQf
32xwP0Ztc6o0nRL8S9t6uokzX3wWehsQMFEHDJa5LCDyZGF7o78u6KDy595ZRodCm30v9qA9GN85
EhIeHxTTQjHWCUWCtctd1IGFE6hkDpuAyzqeAnCqu8LT95Klg6ko21E6j4M5vIXEWAG+82eR7QEW
7mHhPkHEZB6naHuObPQzdXIeicL0WRju9K6iTJDftFWsrvr8w4aFkVUjq6JcwymalW/kDO3deUS8
qy3RPN8q6phoqh+i1PgEi3lKw4xaq5RfqrR2mTs+g49c4yhdMx16UkdOH6/5UrCzDma8x7IQtMDR
ViavZEbSio/tvNhwNcIyYC5rARimu6izFKgFkuDQsP1UVz6dSD20qbhZWDEZgvjxIM8suV5spoVQ
xuRPHDf30JsR7d3YoQQ1UaKq0iQcF81DJPNHvegvWhhSecT3VZ8fLeK67pCe7JkwD3SJSc0hXpRr
HaqSwGAxVZJViN3sGU5/2124A9R0oEsKnKSEPjt2vBL0Uz3kHxH1PdJXCxjcuJVDvYFYxA/T9tIe
f3I7wyXbveKhvoBPxENf5A8IkKDefk/lT0QiolVSN5od43QHeVGhnRTPXusGzCRjjmDU9OdG8xYx
57SDMfahmSgV28lBopcs6NE0X9mAaQitJMVPfBiSVstTZ+qYnItulsvFeYrGYYJAhypM1eS2EOJH
SZrDxE6xmfWzWcX3SecAF/SeQjvfzlaeQf5JhK+OFCMNfl+luLoKWmuAWM9RzUoxBWH2FBXykjpY
Dr0m3tkz6JVeVj95We81WV6HklgHDcRUbEa+02EGZKpITDG4Jaa9bRz8Ecn/3vxBy//54R+S+18+
9y8f/su3/X3HP35A0m6zyWD1VLiUovYD5Ahto848hE2NZPZP8/1nBijZFbBinm9lGhakPqIJ/qfv
4O/D/9vPSZYn+A8Zizhjku3/NOTAWWwoJjwbWokq98/x8ffm70PPcbq9Mz81aj90xz8LBJZvfoAr
nSiw4kL3YT/nGDsWUfqfX8OUhTtjG8PGIAoHce7fu3OnEfHoyk34p6r9p/tDWRS5fx8qbcjFGto7
eB2QHES9d62e3/fv1/zHu/+UvgsAxgzsgJSIBibR4juQpGr+F9/B3+f+fAd//+C4cOi5Xf6nN4Ho
y+bg5Fm+4rwYV5XpooD5+2dRPuPt79ho/qd9ojN1DjZ1RGGQxSgBTYEPbHnvn2/+PkfGnoIDHsTh
cA2V8TvPVbG3SXeNQ5egx4hxnGMknzPrm7PhZBMFQNytkzGC6LjLvIlWlOEbQW8cx1gqXH38yTp3
pEvlDfjLfd5W9VGgyQo85MHkoVvAq8owKCQ2xSzTwn3klpchERMutGmHh5+b6zScs0aKtWM5aMV4
/UhLBFrEIUi37FfSeiEQBUEuTUA6W9XZKWAQ6S3IsLnysm1k75U8+1Wd+mAAKDp4/TidXTnf3JR4
U90Mu2NcRQd1qj8bUhJ3A246ems/bcfy3NaiP3dm7XFHtY9sGYhVbJx1ZQ17px7ClWw1/jd6VfFy
48msiiLdQEUiIShyOKpcpT1XUxEA+iqYfOjqXhnVe2PU2vNgNWgtUY3Mlb0X+lztqcP9JzvM85MK
kiEqO+M86IZBLnzEq9+ATqXYl9kQv06RJWu+pT8XVhYA5zo1SWJvubCvSSfdvaMZ4R3hLlRARkDW
4rvmMUZxhf7T6l1xWsJ+0pnlSw+PzOG/qStDpgXETWsZuCccEtypvfZjlE3KMUt4htLO5WVOfqse
bNHQzEPgMl1Mge+tO5tnxYKBtDLUDv54VpTI6JzirCqPbJfkyZoJWoxFzkqFcVs5L3mUWjP69OfO
KWcifWJGuoc3cNOj2mGUVYNd3Xmu+gtMfTWzYsNaRr51qc9RwCSvCyYOJkrVYgY5RivBHKBYw3ZY
T3ExnTXJQrj0prtk+U3YPSls5yhvNNUp/dBx+y1YJZ6VHtOfJxbxWuTl52zQXznv1B1jukcKkLW6
PIlslFCasFAp2MnxVXHJlUV0sYHams/945///sUqHMSefcUDc5whpQuyAYqxgC3hfvf2fFcVNbVr
Wj2Y4Csx4JxDsDipEj5JwnEU+YEz/0ft08cJlFRWAIo1MIJKjSxIXIadqT1XRgb72xPvUPAY38xM
Zev5Ns5DfyxyIzAV9c7qqBQ1e7zDGpjsFGdV1/lBGMldW1LnpUC64oW5YKDxdiIAE+pgkYo0vJiV
vhuyrsWcrwu/C9u1F+OdtEPqVGgXtzrK5apKYvhS7sAGRRsePc4qRbr3I/B/hg3TtdagDcw6xpLS
N2RFCdZZz2M4ntwpexsVkzKVxlO126tWIJ3RmkO+Y7VNWSK9dWjVsT+mrelbhiCH6NSxRh2MYPD0
xbSSPIgkxGnB2Gpw6o6Q2oz8aU98jTVFmFOo770Q2wKI+HqsjCFQtKPrgjQk6+LXorcjP9QsNpBK
biFZpMQAV0z6onZlUzto9jUkU3blWcmGbAUJ3WJ2V7IYXnvbuJnzDQU3WqAmuvYKou7UQ7ORy5AI
rMwXA3lHCUxhoZzVoiM6cjSZrpBzWw/KSyjYvOpxubAxoONb80cY8nLKhubmauZ6TG+WdeaO/+h1
gPNTZP8kAQXKZNzVtVasMX/dA3zbiy79MrXrCCGMITk7C3Ko3ksUH1mFd35yaP16+VOKyts3bEiu
iowdAEWs1FRdP2rVxlggYnO0kGjp89CApJd5VqEDjDwM+bRFfX+nplSUrU4Cur6Rpdb7LdDUsSIC
XJMuTyhNjpFoXJT4gC1BflOcjKcqItQ86uDpqOUqL7J6zYACLGhR/ziR+ek4oUXeFrPL3mAmmXoP
RAhInJ7EQ2Di0o519DHEmv7SWwxcrPZQOE60BxBiBCCRXjTlXFOfiQoFitnU33kNOK4aDpWIfzUQ
Zr4DAM1v8qtHcTbAr+inCK0YWEKwXypQOhpoJSbLt+EEjtv5sJSSraEeJ1JzGFOgWrebXls1kkkE
KtqP1O2Y1IuS68aiLSP11I++3dYujw4ZVLR8siD03KguknGCr0/uzrHneke3W96aVjyhmPoczPQn
7b8N07I2gz6FwGiBngp6lIIHqyCADEMMcj06fvYB8gmS7xTk3uQwO+u6zYdqldjPGS93NpTMqfaq
VdfJixbLhSzB8rEO0QVmmWHdWR+xYswbi46Sp/siIs16Cy3tp47ni50U+r60G3edIqwv2dD7Teyp
63lEXOx1zAptnbKZoQdeh4iNZq8grg9NbL/CQwZk9vw+YL4KQiMJ+ajvc1rPtaLDVytD9jONA6dH
ab/0YQHH5vOjQm4Td6T4EGnlGVJKso1U7SG2qJn1opQrtD1E/PX1Lu5M6re8/JFKNvptCgzF487G
SNc+pRYSnSq8A4B0hl2L8s3LmYy1jcnuDO2XFbtrR2/e+0n1trZo7hnLejvDhfPJUgr+3w0zXOIb
bCqI5Y1u7Kx3TIbcc+QoEVe0UPdpLCBHIkbegc3s1q6Fl54I0mLVyvFgGP0vRLrnYiwHfrZ9sGwd
zf2UPuf9JTbb70gOjzXaAwo1DJQjPMkmhEWdhlemLCSgR/XiTJywvxfEV1Mb+2GkfQKSHv1CW7qF
2v6pmACTPuQseSEd1nzvW8Vjvxp6tNxZpn6FtcKf4IidWZoulhk0jkXOeCKkpU7sGkB9uc/4y1YN
SNE1CP3wqEQ/MEeR17mZEbAY048J5+4GJh0Ws1hxT7GruqcpB/ExmljZ4O2sqyKB4Wg5E6tiQ9mp
TtsTsVDD0y7V8eCUzGoETyLeBh1hEo7t4cz0Jd9aPToddWzCdV1nn3nfKwezDeHSmki5hlnk5aaw
8ZQ7Hb99piQp0oOI4IXqRRIjevzHZ5ZPzxjfD3r8aBj8haWKvz5EHHa0m5qjCgeV3PRN/fKPD9Gc
bBtTG3cQvM3NEjvhxkvxN0VsLLL4+PeezRB5N1jpeloym5LcQ8L59+7cMHAucpKMjFJ7LmenY3PI
l/y9ccBpbmAuv/JRt1PHGI0GBtgWv+gxXt5LXFqXrjAgQesBL8Fyr4q5PIq2rYJEaTy/DGda+84G
mqs7tljr/WT6jsVemPDJ96mIS25bdXnk5n6MSydd8wTdicX23yxvaiUEDG4pL3+fynBPrFCWlKu6
s8xsP7ZFsq8Va223urdzo3aDmrk9/r0ZRkBZxJRiNPT6HXw/JXAam7tXmapA2DHk54xBglzqjKqG
1C8naxvxjKMHVJBhlXwBWUhj0M2ROOZDXx3RltQk+BKW0ITFpxY1CkdXtusT99w3kuViIdGK1KkZ
ZGrWHpE7qkHfIBUgU6APLBUlXhLJ5GhEVcLvmH7RtnI9oCI9jrQnK3iF9SolxT7XJAMTm4RIYU7i
yGxBgCLvUXQIfavBA6CU8CBhDEKt4fXwKLeY/I9k1blbbId3JMPVx37xBpfQDFfYR5e7S8Qi5O+T
5K4EXFIMwROvpHN3mrVbYrxwpviYuSaznb//YcLErbYOlTSq47A8CJFkYdC3yQnmer9vEgIflt89
ZfxEeA/vdQlna7+Aq9qpuZRhkdw3w0LUbL70SJ33HjvfXE9I/xmcfVdh3lLr8RibpEHUgnpGmftL
V/ALgKp41VnBB7Xb3ImyXVKeBns5tt9rmwlYW1sZihTKuUm3P3igN/MIUZq1tghcd1OhE4oAR68I
9iT1R0aBFkYtQPxRIpWAstWoyca8N2/hSK1HEOQ2ie13Y2if0wIhtKK2m0IguRxmgs70loG5k6a/
/98O8Weq+D/YIRzHw07wv3dDMEEtf7665Kv/b4TBf3zbfxgiHO3fHJcJkY3nm/uWq+n/yxDhGP/m
6JajqgagbAbntvff4IEWc2acEqbuOIaJK+M/DBKm+m+eyzTYNSzL0XQWk/8vDgnXWQwQVT5FVbn/
/p//wzJdx0AIruomAlhLVXUIhv+VHWjpE/6JKhl28PM408MIOkp9ZyZOsorn0mMs0L12ym/WGDeX
XZwvqrlbl1il8QCw8ipdaErIg2Eru+WLgNqsdu6jO7jZISrhcQ31r+zzu8E1WxoQG9gcCZNqAl6U
ABMnRew7LctNL6LG4w5OJkBlgnh1k1VpkzxUzk/JkuM2afOZuKx7AADJShjOB9k3T46n34N7U301
Gk+mAgvAuaprKxzZLyDB0GqYBRGkPb8pQCiPm9DQPlLt38k7k+W4kW3L/kpZzXENjaMb1CQQQPTB
ViLFCUwSRfSto//6WojMW1dSvpdp9qY1YZJUkhGMANyPn7P32lTCM9AUdfoUOpAQ9UQ8uPPjkLvP
LQMrWpfP7RJ/xK11tcz0Wz+6d1gLL+yT56krsWu110zDqFh3xbLpewuTx9C+LnH9DIPscQibLzJv
d7OKolbFBIhD5DOzoPvezj4GSlrPgutLFM1HFXXGZqp4mSE7Pli1CTdKO+slr1MW8Zzx/b8SUQPi
NDAKfRdylEtpYqylgqpB/TKxs7npaz6Eu0gbdY/OMeKqErtc6rMdHRKOoGDhwFcY/EgamvUGdpkf
sQFuaDX5hjVTEDDZt4gF2SAfcphTZwg/PTyIcpMPtbFCD/fq6qjTx81EiqRfq84BOfVbaHffw5af
w40GJSIlS3osiL8qTKIziJyybleKIpkNLm+o3Lcck1lc41xlNBAdLCje3pCJB+ABC2+nvl9/Mfwy
yqT13SbB5F1gG595Heqc1KBmcl7SfhVap8B/yep6kFFzNJsJiWTqJdZIKViX5oExDL5Ner3YJzeJ
HK99CXzAWEq/b1rGW1CetyoghAwCPw2E3tm6VfkhDeajOYBqMjGuCZlyNPKiXYf5dIPMXvO6yn5p
gRWeQNx/D3MF2E7rPqfwK7ZJdImYXEpO1XbcUwarKVLgAiWq6BwmefZ8rwzad739rmWJ8qjLcEtE
YryJ+hq1cLzlXMTENUS/o7JL2ODmKdFGB4m6IXmuo2kfhtA+xFCSbjdL6LrQLGPschyEvUX9qO1B
3YJOfyALJkF65FLWRi9w2a8Zw8BM4wVSzQeyJMiZ0CLw92USZDOhOoKDYNqU/Jl1EKUixshQoxzN
v0+0wuq6HLZWqT+6XUev41Ed+85TXfuqVwWz5YbmZe7+YLoeJ8VjrROmVs47+isftEwnegfrjddk
hxzwzabgbDzN2ccEz3mj67wqrV69mOOayLQJRcadoL5oMGG4RicclQQPkgQiRi4R8PZ4rAreq6gk
4HMZo1cydpxtx0SNyxQqVSvb1zG1GMwcCtqNmwGYvadw06GZ3DV1cSY8E92Y8Wy7HNiHOttH2nJc
sm9ZExFCU5CXxmvd8yxULfoQrbbtOaMuyTOZP4GWafdODJnYsblpKA+mTVy0m6wqDo2YcFIV4amj
d0rgI/9uOek3Q6NTyNqI2qMJX5Hfz/uet9AW9jOKc/woomeejIi5JpKb8TJmhdxiPQVQgME6ZgZi
IsB3bflqZzyuZTf0yvoJEuR8hlJNXpCdeiOydfgKXiEdkkKKcVXLFt+gUguymJtDUbOwlHRQvCom
qGlNko0a0thUY1OrMT6UXHvsiSPxUogI+4IJEQkkkITGFkCBq6/3bF8jqU3Am6csllXbftUr94MI
vozpZr6VcTNtw2YmTboOd5VQTg5tr10XGfdZvBzb2IAi1fAHufFnKVmOMhuDxjwa54S0Hv6eSm4b
ScPS7UTQpknJZoDmgxdiYxbOJQpPKnwB8NXGE2cwf0LQ4zmL2AgNTZOaZh8GhAgvVsoKKAzyt9XQ
MQiT0zGpnJuBE/4mnp1PKkreiraLp5mb5qIWtCmrPsV7WmAGh8PE8lYwE8WPSsIoQnaO7cKbssFH
KomYNnMqbxTuPcNghvl3SsFboYTlWa/D75lue5GmZbRC0/e+zJ+MkXcrQ1nV4dtYwJ4GVd0yxJ7r
b3UGcL+UJsEuKm1THDUrGmxmkohYRnC5rGtJJPWHuc3SbeR2j8QWPalt/45l9lNr5Tr9t47Fworu
7ez9dpVP7h5AFG1tFFGdxYSflnAhZ+afdsUJOgmcAuF1VgoE9AYqxduGxUEp8RaFJ1ox3cAPQusj
dI3BS83kmzHUd9PcfUXy8RHT6EmX/kvVcBlw2H1Hi5HA5+zAnaFfK4Ru+gm6tFCCv3FchdOJGiNC
dxsAbuHOnMxdw2o/k0CpRMm8pkNfl9G+jKPqhanKChyis29wKPWJ6VMcseAv6g/V6j47CxEpcT4/
LAaeZEraL0m/2IQTsBkpGkcaRnXoKC3u5WVYewKCVB3JKB8rNfVFWnxVx+ylreEDL1DkwCKszcNa
VX+YIk4RxUxvHcFom2yVj0OSEEIM3lCfzfFL3FXkwLem3KCaYG4+dao3Wiw2bmYdXLJpPbvrykCT
5BigD9kyvvaUnLGkHWmd39csPtDKn+UA7a111qisXn8Yekx8/TQF6EfmFe4WbwZUERvVQPWQD6dm
gmIUIX7AgZd4Y8+8L8WBtZuFzcmKuQzvKyD2oLDJbL5th9w8xgZs/Wu+Vl8p88ZJgUyXsCCCfHte
5u6V1IOMnI2eHi8HtNYUDyCGtgmJxwHzkoUA4YtJYC31G2WDYtZPqM2kF7sXQ2rYA6ocZhzODsI7
/KiCaLCWLkmtX2wplY2ta9d5UV9vV44LAIAroPUcUEJxSaKqPUHC69niAlGCn8kW5p+tIu/GIXwh
PWnPWRYY0NW1jYwLSZSeOdkdhsHwXl/QL3UpQqmYIKdUI3SuQiiJP+aHM2ogE02rDhhRf+2YW/jD
EPvItzkwb6rG/lxUlEqZQpllZQHuP6REcIusekiDThOPvOQlx2oLw+DNNbh+aOaqO7XjwFlrJgwY
ja41De7RAMLldLW2pwL/EjdY7DP6olIWt+J4PLatq9Gazl9yFT4K4Rr8ykcztr9GtpkGTl3TEg3b
RTuCf9WOf3ytStpz+G7gXq8xqTFRo/h2p21vqE/OSo66RdjfUIyVHXQc9X1o9cPmFmNt9mp/vIV0
3768fegFIdfYxyJJIIP4NmpgkmxktEe4fcCc5xFRTKJzQi6cO2ZuJiAWVL0uJGXSJzXLUwym2nrr
BEoXWM6o7xc78ScprloRazs1sSDtZiFyMjoEmpcScbcr9HInRccopEyIqit5CY9TkX8yWzcPmts/
kKslUNe1CpU3QTVMWaPj3PvYEdf3E2+Qm4XLIYGj7KwB9nF5Be+k4n4CBWShRjwjPT7XPd6eNkfY
Dyk/OhO7c1YqXf2J5egKw48tQaSb0tF9Lp9C8wdxnuGTXAwKMHf4XlXtcAZ4N5yXhzy2rnXDgMvI
HfPIo3yy4jcisK2jQU87YQ57AHGV+03LBeNIdYJmFmIUun2a2ToljpV/3L5Kakb8fY/yQFvSp7Sw
xmO6cthun+W4QkqbzvDaCkkx7QaTbn8paRNsGy5Wb+mtV5uZSVDpIBpvMe7E3LkEG/y/rwnYWx0u
8fst0V1NJpsZbEfCuyoy0Hd2Ru1InuhGaWv9qCkheS2YN4E/STR/xrCCghykmYV+bqpBObUpcMHI
pP+0fqWDcm45ZhEIOTkDBikcTqfbB7n+8x9fjjVClDAMrKqz8QrWhKUW3Xjq3E7z9RGCqWpbA2Gz
A2dDmyIgK5PxjDTN3hg6DfG5ja5kKZonzXHNU1OU1h+fhTj3tqJTjM3te7f/pW/gp9HKJ1pU+Lfv
GOsP0ZXj5m3rCX+AiqPCvIRjOvyoebL1pLZfsjYkWMJUresYIkAY3H44jc1oXWYF//dCFb6I8Snp
pHLt0BuWoz5tGmPMT43da8+KxIOmV1a0u31pLvHVAE/k2yO1WT2qmPKSVDvLZWKGNeSYvLUVJI5I
HPugMb7VSwQryc4Q+hI+1GbTl6K3i89175o+Cg6DqDuT8twi1Lfn1Y5t6/mn/sL9H8fy/1VCmK+S
spP/539r62n8t9O6sAxALBYXi+MadBN+Pq3nrqIvwOL6fVfIcqfTtuasmmQzKLISokpLVWOoHEsG
uvEiYff6nzy+0BxVJ77ANtTfugXuLHS8bnW/l/aEQL654snsHQ6CRpK9U+zrEv9mb8XHUFt2f//Y
v5McaFQIi9AFSxeaqzIz/vVPp/hXRLKU/T6fOSeuB0bZu89TPuMWEKsWTd2Ddoq826P+Cdv48yX/
jf3x25f/X6JAuMIcmk7/ffPrJZHfqxI66s9JGX/+1L9hINa/HNXSTc3UgXnQBSOX4k8YiKv/C1iA
pbus1o6wrTWy4t/BGfa/yM1Y+1H8y6359Z/el/4v4Rq2CpsDjojj8gz/DUP55Z2MfqDfvfW4frmZ
jF9uJkGWummbBq0vg1+nWcZvsRk6FVHWm7FFplTV7u2Q8ZzoHk2tbPe0FmAkVEN8NZnoIjY0DmXE
qoSSnBA3g1GRGC8/vXz/1dP59d7+4+nY+spI0UyVuChe/p/vbfREeq3XrFoGcLjtXMd1kOrfcfVh
7Sm/unWISNcpuo1CrT66YOv+/vHpNtb/WVr+fHjuMBx0MMFgmPz68G5qLdLVbXFqp/BL5Qz9kzmF
e6uTJRjrMPdHZifboe7O0hySf7i3STz5y4NzqXCtmKal2ura7/z5b2/jMY76TBOULKP5tQpR7WLZ
Qq5BiyZtE/0ZlNBpIX2zspejkqbvVpGDsk6LE1KDbof7mzYFWc8wF+Wy//sXRvu1RXp7ZbhWcbU7
Dmgb+/bkf4pXGZtsmBldiFNOzIKfyuaLmTcUo83KrZAwI3qGhixC0VYxgUIqSbHLEYttEaI84cWa
DyWZP+PkBH//vMSvK+LteXE3aC5YG82xnPV+/flFm6ocoMGUiFM8hNgjmnBCJ0pfiQCtDzXLok/i
xiJhWpiyK25lPpjHvCmYk7SMdbO9TIW+N+QQWHkzk4fc2YhKwx5lZ5TeqTCf3QGSXd8+GVWjb+D7
MaCIwAiO1vRu0SB9wLxgNdLeu5nYJ8vcbOMkqt6szkWqrItHJavvucmyCxkwW7VLtQeLlDwAxmD/
3fmhj8IP5CztQ1hxaGCzMg5xan9h5vui6qV7/vtXS9P+colZKreVpdLotmxxIwX99C6mAAP6PCLe
LKkqNYhCyTTQ1DqUu5AaZM64eZkIdgLWByqkbL9XoNy9/+kTQdZgGmCSNG6o3240NMBqHs+zOEEo
HI+9GpPFGBqPC32eWu+e5iUjMHmWJxGKQ4evB0Dk9Pz3L8ZfrxwEMeCZGCGopBOZv5URSVe3pOf1
4jSE8Yei74G8w8Xv54Nw3XtBhjfv0T8tb39dbXlMxAiuy3/ZEn67WukIC5vAcHEyVHMPs4Neu9Sf
qsi5r0jQCnCcLafCTIHQM1/PFvvC4R75qWZ85lT+D7eO/tf1hupaZ37CgIU3YmVR/XzrOIwC4Ihq
xgl6wbnK6E0Zbndx6EbT83Yf4Rl8N20lQZBHgz5PRmBtQ3khq2I5IJ9LaN3W2oWwJ4fxoWnSsZ1p
21n5I8WXeajmlPScNgsPhKWThytXhQ+LtwbEj9ut/yPJ6xdY2c/7mP7XldtSSVYhnZ7FU9BC/fWP
CXWiNkMrE6dRzGD+ljq8g9ho4DaIyShLkYaHrnOuFangzskFyk2zhyLDGLGqm0e5rNhVFRJin5WB
s9iGZ4zQQ1DnDId+NE6DqSvXXJKUpCK4twoUTWqfzT72YjvIbQOzq5XNG7OGypG6st3//bX6a7jV
usrxRwnDJfqPy9X+veTEYoJpKqu5bjKz2U9KDche5emONBJPDeKuaKr8v3/IdSj3215osRtBxtRs
yhD99/sD5H5btTRfTzjZoeNH0XxfJ+29Vjf4eTjyBm7hxLs4N5zT7YOje8J6z5qy+IdN+be9h41e
CJXMUVLEwL389U5F2lLlTVMrxy7MwDxr6pPI3XxnM+DHw5FMOx3Gf1A7DlSqSDEuFODshLI19o4u
+x0TC1x5bfRE+nH7D5u2+euKuj4326Eao+hb3yLj99ixmu6OTjQZ6EZMUZaS275mdogqhwK0beSC
mu1JR+C5XdRV6qAxDqth+96t+woRRbqvN0jyo8FQTqOZhEy/k705kAUL/OWUhaYLXITLGOqtvUcv
4LtUZRzZpYvghh9M51WENYdkK/XmeWry6OKmjXZ1EqvBqu7AFhXhA+gE+oeO69ODPXYtSbAyZTYA
o0rFW0Ldx8wr2RXZFDQgQXzKo2w7L4kOzajyNWVw9wiY1Ptxn2hEBf/9dcZb+OuVRpSbReiTzY3r
rplyVH+/3rslPGtE6oY4RpGWY1y0PqlLTPs4sZTAKos7YwpHNu1e3abYPjcLz92rLCv1qNDitdUE
sjtN2UcaFfNF4qxubFS3R4zr2SFVSLBaOwhJN6YBZdcbmgG0ydnItYM4JwbbdJxTyyDuwnqYRjXZ
5RmOPIFMfouTDRmTjvvRkWQqWyM45DTyiojmrbU2m7AoQCx1wUcsiwCnrk1tTTOEOBKPBNv6ePt6
SlG0AouF3NAabDK1jegB7JlnkJOGmHsY/JHwolMSG4D1EkJsx2kfrrLuEothmPcFrQvwA51udQHl
AZfQmJ26ZiLzEt0e60byYKF72sGbZ6JSvuQ1+SlLXD5WjvnIuhbv17KozYe3mWQoqNLyKdYbhqGx
irasUSa8MeB8M9O2GAgIPHtzdTcSLLXFfYTXTQUdR/2/ayC+nBm5FJvajDDqGPmMCkW6Z/Ln6k0F
s553T5+O8OdDr1ly4dlTTdlTKOWRxip0MEgEar5ewATyMZX6KtmEn/L8LS3TVwPH0qIlvtbD7LCH
ZDpL/LoeKr+XaoiiQ68BHSJKwq8l9hd4cIjlodHvpJ2X28lWEd8Wg3EMqrULIepEHMzhmvSGdZFu
uoOCPRBKLD2QJfbTSEbmam5Andh1O3cJce4s86d0beZMqbHXTTU+qIX1A4rCEMjYbfzclhWK0QQp
itYT6Inx6H4YVndKn2CRkPFbVs53win3RZgMj2ghtnI0KOS7/tHKhuyMTpB4UzMs/SalhZVV8bPI
GvuBQC+6xxGFR1G0u3GyukPCeHFLmtyHtGT0qAzhR6jS6BhNIqSHOHd3U9dRzJr5cimjz1lNik3F
WpP0ZXztQsYGcJKc13E1EqblpUlH+xTGot5RqEINCpHraTkCnmie2+d+6H0XoAT+TVydcn50cLGb
VQxuwrSQvzKfwO9dby0u64PmomHvbEXznfqqNwyVVbyje641Y0tLhnpG471BJZ5tYr10uJXycdsw
6f3jCm9L7INFyJXq8pnWhB8u7OpTtVTvLqBXfKJLdT861ZWVTN/WMaShyEgJRpAqvJve0uhCf1O4
NT6Fxpe0HB/dLNHPy0hlYXCS3tWxSE/oHS9KnwcjKUNPEqJlJMbwvrO6bTrTvV8wesM5/pFAnvXN
om0DCb6ZpN2hYn66EF9jjxuBZT+wljQi/7n5KgwcwK10yZ6O8BzT3mHBcK8DveF7/kC6/WlrH0I9
/CrccD51RfWhiAH7VA8PKwRQ4Km8qziq+uQ5MrnCyuQotWT+LMKnVodkFtFSfe/OMGDjx0oHo47Y
GnOYbbR3sgTmZhUFqYwlInagnaOmXHJTfpU55i9hk//UL98itRyPZT9L38wMAuqT9jVRD5Dt7Rcw
WW+JFm5xsMd3OAiJ2QhxMM2Om2EXH71xtI2jyUTTQ4pR4N1hCVwaGgBZn+MVbucdOhXVVwtkBK4a
q15pK+m5apTPeDWLnTnaDd1q6bEQVN9JmKYFKPGBaVp9XxN2eUAHc8YVFuLLtZAqL+WTyrAjsFxj
zct8i02IlmmDaFhT7PzQDILB6vDWMtrrC7lzEYOSTwYQrdukRGL3mnVOHG0/y/BCRK18MNygDB09
sDrygoXZkow9VtJvZccxlM7yc2nvo86OnnvNwE2aF59akU5nRmkhyBjxA4L/vHGWOeMYzTMZyt54
yGvQCjS33c+QUasreSiwJ+182JaximHEUMp9Qlzd1OY0wsPmBZQ6ADIRtfuWTPRzMbjP8dwk3G/D
jnGduFNiy59E4WybSU4o/s35OTpPNJG3hVCZ2kUqqiA3exuixoNsGgWa4ExdoCtkeqwchk67b0L8
t43oz6GUzkVZLu3gjMHtcFZyMg70rlunoS2oeUhy1a7tkXmPxKpTLz4tUsfpM4nm4LI6PWThpqvK
yce8YJ7mbLkvOxwQKwcrKIoEdU0qn2mO2aeocCq/ydw3Uqeqx2Jlk6VggCALjiMOlsl4GfBPBDUA
eSTQBcTLjB1Clz+I0oy25WgMhzLEt61wGtqMuBeIsd+NnBm2cSxmv7KyiYtEf4jIgEAWxFkCXmjM
rQuug1EIiCeANDaxhWdDnmfEQ3sQqv0WwEQ0n/ql5rQI11E6CKZFHcGQCs1zrSuf3FYj4E5B99BF
kbmbejhvAlq5F7e2QiwJawp6cm9SlOI40eS908es32Q2itRmdF8bOb8OedLup0L0O91tvigNZXY0
C7JitMLyiaQutvCC8HcuTODq9XDhiFG+zykz7Y4oEZTC5If1E12jRpQfBdmuW0cxsUPE9kNnNcWd
IzWF+X89BUXvnIehax+owxcejkRWNzSDvG7jUy6hyEZaS5KeGdT2hKsv5vxizL6pLgZjihjRd2kA
9HcM1WeoYh0QeHK6NLqtcImoThZNDaas9shZhwyEl/w8tCkpBClwDmvskStNFad/Qf9GWwWcjaMc
zTWKjLBGfOnLMB5Zh1VmXoFrzyhBuwE2UtVtc8217toKLNhQ4fVCQAPQDoTPSR/yq9u3741uzG9J
tBZg+g4hiHJhwOYLwLlXVNZMbPBn+cRJXtOGJPd0qavdVBodw35aXjq9VDZ/nfHlVEJPm1kWIyQJ
+7AqJn8oqtF3pA4UzcVenhpFCCgzSRGG03DYNKvK+PaIaRP3uxr8D0iYLzkysXMauutYuyP9QU/N
c7wMED6KVsfQdjQKBBBgDUzwpvi/Q2apl4kdHEQlM7upJWajzZWAnZEJ6OL+sDvnAxvHeJCOeBtK
672uU467IF/LEIs/TfxvmRKiQpIFgbjKcD9A/Q/clrkpzMKgbqHjMSoFvDxcS0LjtpHovugKLNPp
pMxc34VW/xCm9oZ+kbtLZyoZQivUpoS9Q3yv6jH2xVC8AkyKMT0lLNPgCqRmPU4FI/fQMa1tU8Zv
lnVam2FTbMQ7u5pmTikfU7lAb9eLb47dv5AUemDcElgkbRBTWkQUcSYy3ZX+toBi4Jb1pV0yoK/f
pFMzuZ40LB0Fxr5m6g65G4VBi0yuxY2A9h3EZNMisEjlRdGdaa+WAVyxLnCehxHjTTsZn5GlIGnk
bRu7+Q1kqRUk8YTFlJjlHP4G73X1VS3mr72W7vtZ+87AW0OugYr9aZjHaFs7qfBELfZF+1lh1OsV
meuCBcAq3Jrves7UT2aEHKerlKFnbDnxZlRCUmK7erOpah1VxGRe5yFG5dJ0NYVxZnpGjfOrTEHM
ts0CpbASHuivh0FtvMRmlKshxQsN4D8OahcVvUmL6z9uk8xnHHhGpMdIMLUIzBpxVZQky1BFbiuJ
rSVXBVFWSXWFeN0B0Q/QEaBNmLqnvl6IPmrIdcZHijdMFSAmJTrwjRjz+6gb8gBH9l6zZureYYU5
RqYfM9D3mfLtZz1jk0VQpWAZ9WsFBkBBFAxWfhxoWtqtDGXGpolGuoGK4DwZqWXz2EvdpEObeNdk
V8XIVgDWWxEXTiDQaHhdr3hYWe8Uu931odoBumdB56S2pUZ0AldiIkfRu+mb5AcnXvwdGFBaSBrb
oRWf2RjuqUXfBSRJ1iR27sgm1Ncex61Q7AcHm9lOx1FrtGYTwDN8zEvgIgZx8H7mxAEV+mbqskNR
GQVLKKucre5rpfkxmxwxjCrbsWy+tNgnNi6tJNMoKCsBMm2qSH9SY1aLouhdREjVSaSFRLeTPXGq
OBI2XfmwHYhHDMtdGQE2s9Z4kL5Otqk0cFjIiNwI5pm7MHt3YvPHCMDCiw3VDuSc7ubJfk5QffkZ
tiR0PHDjitjYWlF0VjWQRkanr1bhlQVchA9FnV0TZ3xkZJ6zfnSotxT3O0lwCZZT2vRonqMAXZ/l
KN+nxiKl20REBe1IHcNPY2u8G3VRnYyexjnal23bJAPhhgEaQgKRLbhzVUXlWLH9QEYoNlr/zSjv
F/SGmxFB0jaz/UixvHEp6e+aBplZAzCOqvqWQ9LGGBMBtdHfs4EQc2ztCJiW3LOVxtfmUp4rJ9qM
nfZl0M3WsxAgRBSCBIINwEVcxqpmbbPSTvHLsusaeXVC+Ifh6EZeLuSDrvM7lbBmgOwqBzPkr5Aq
Vo4BEQSBZNZCkrGo22tBmFTi2A/lEMutZZhwI7Qcm9IXs0XhRFjZdDcP+zAl+8JIgTmlQ6wgMOI1
5tKFgJZmV32ICr+F7+gxEbZ9UQiSLKEUDdq35K2aYHGIafqaAzmYFPA4hQPs3ukNd2PivJbU+Sba
WbUV/cZpbE5c0aNYXb11ZvSgwjGlgvo5py27a6GZuyy3Xwyt9aZmN0RAjPUSubU1fG3N11zv3hU3
ozxZo/O6jQ6AYRtJWE5GknuccowdRPlz0gJridWu2yoE76BZ29tF9LlU6w/EIZ9Qu9UUuS7HYdPx
OifHUDn6oV7EXuZa90o31wF5zcx5k3S168EnVt3HMam3uSyHMy3Q8YnAe83nbLFAaqJLZCxN65tO
WbH7ZKmvqSSWoNprPDC9XuiKNzqe6rFFOxEwLgihGwN10iLHpoU1qUGvlMqWYXOG+daeAzAF+m6q
mh+m62gXcCTngWX4qCUU2ugJA3VoEfioleU7Ykqv/J70evssn8r0GkfFvQHf4PCf78sOgouyEOsq
EOBzolIRDOvcF7cvbx84lOAKsS123NqAXNsLMo8nOXS7AULdtYYLSaZHNcyQysdDt36vvX1v7uJ3
/KrxvpoQZYy6so9UqR5tOOjX2wdsun9+Zhmr+SiCKDdFzidjtF5Fbgz73iK/hNd2dA9xpJyZ+fCl
PTbnrDa5hDLIuBpzgibR/TrJ67ccyWMPHkrJi32ZDCPHxNlBhwrpolcyXLZ4ezkVAwPRljGAHAfP
g7cQJG5S1O+yXEFXWdp5MhwenHHvklbNbg3pqAZFVbk4jskz1E6zZP9WLfvInwSeOQApB71RkZfW
xHw1dLikGB6ycBYClKHybprteSHRC1E9/TGTbSaDYpem0V2fx+oOjEfAr72jKRN5ycJpztXcfLNh
SpsFSYpxtB3mZ9kYX+dEWluOJx/9ohPAIhpuoLXHGBtU/028LUy61KjweU/r1m4PkmQC3MHDWeqr
/B+3sJZgIyBFcgKQeUHePZzXlXKcZ4OdO6KsLVPjpEQjhO5IElCQcRqsFll4ND2c01T33dmRKHmX
vryDJ7Vca3LIdmxS0y4xuHlCon0ezV7bC30Enx43+gE9k3nKAZvPRhXDlFpIiOnis+M0yr6tCR4k
SMW9QzWL+ap9UDPb3beUFiQtaPaTZrKZYHvEhR1nBWC24k6aJpt1lI/7tJiLfZbNLit2N+3sElH7
XHOLxg38hURLV8qOpyiOYIVeVtljnOxaHfCWSqtsM9mVh0RZnsN0wQk6vhSxAsPDUk0c7uWT1TR3
Jpyzc0UuomxwlI6rEcLRecokxzk79k240c19qUrbh2ihPeAZJYSv8ccwiV4GWVydWou/VTV6uomm
m5XY27ohTQqCz+Bzt3ypFOiVZNosm3xq8F/N0KIr+1Nqdyzv47RceKw8w3XdTuwDUZ+0T3l6yHVR
ncy4+t5iKLgTODn2y+DUtALZXYm1eHMHGIH6KjsCgXniT493dQEkboKFU43GkUI127WOsDihCJDW
ZRnYHG4z4UaXcUYGadjcjWPkM5J0N25t9V6CLtNjIoi6zWznx5ryvltNdFVUQd4q4EFNubmHyK2c
naZ8gvsfuErVBI7F/t91eQGygP4JzkEfi3700tbhV0jtUEQr55EkjfaM4OKTlmPk1iYy6i16dEcw
gJ/UOa4eMfEdOG4722q1HNwOn3rVRBBb8PnCsrvvZRRvCItkoTaiBqWgqV5qdVAvuUi1i1SR+TOP
dQMp1WXe3L55+3/G0hwuzlOJUleBbfMQCzV+IulABgkzYBpWlACEEFOZlEX3MLiiI58T72w15VWz
7Sthnqtwgt9gGTNcdFESSzsxCTD6ke5IiVTLedZqpSVejTbGUs34ueC5oRbr9uNoPRO47O6btpi3
dkUuMm3RXT02qBN1ZuA8deZa+qge6pTjcx7qXmxm9nodP8aL9orrLx3DHgRdApjJyM5SVQfeg7ji
NpgUxLjoJw2Q2QkLlso5FIUpIinuRp4ti5xebKM0pLJzkj0Ghgw4VfyeoGznStrC2r4wzhebJjFx
XQp327d3LgeyzTjNOSC5LP5uWLHmLwrC2xQXbR9bmEolActCJylTjT7XQz8fbx+4jx4XAXpAcVhJ
nalh2aXVsjj06PuRnv3ts2pae/h1qksyhyJ6p2tMqMqhH7ogtqzJRqJJh5tXJXdoacZLNR5xW3hU
Y8dFI7F6GNahHOf+EQJeX8GqdoiwHYG5WhFmUxg8KQcM+ieOcbZK7g2VpVmNlClwY+1QGKgIOzfP
DxIHPmMd62kere8SWa2XWrf1VXsGsmbuBq1+uHkVJpZrfzKnuySN6EkNmzhEstwaqNEqgvA4TrJ+
SWPk9N+nx9iQ1HhGJ9EN/yjwb+DKkCdlxaJh0Le2VmEesoxudBNVH2ZLSCSr/54uXL0xevg1mbNL
ao58s2WMu7Jvc8S97qca5exDAkDWMaMfvWisYzXzjCdTSf2hY3XkSLZRARdcNKvsN3Xh1l6qpFRZ
JVaEAmzenlNslCN7blg5N9AxUFI3cE/iNr/QaMp8FS4tw5OF2DeYysagEMmYK09TC5AURhmGeAvH
CM19CNj/l73zWJJc2a7sr7RxDpo7pGPASWidOquyJrAsBa3hUF/PhXiv+wqyH63nPUFlRIqKQAAu
ztl77ZA+mf8gUgpUftZ869lLHpOYwrokah22qk/TjCgfbW+h09UrLGPpTmc55zsRODTSGlELZbDJ
nE5sO2GRJvOjJQHdjO2eKj/8HfsZf78Hx1fXW1C6+ATKldPF/lYnwqYM4pJkatDHcCp7k7AmERM0
bokqE3iN9RFLpLxG1lw7u8mP2SgBhJbBHqLMnpaCwjlVwfEaf1CaM9itUdIDALDk2cHutilU1j8F
RSJc9JRw66XkM+YIdKtPj8icWzQ+zdFkH+ZUPMqw6vYoZ1raxOoW57Z1LM0o2GhDw4Aa9BqNMG1s
mWwrswmh/iQ9wuacqA2Bg9jVvDcVsaojsbmo3F+1neud56dPFvtsNj7g5qCzuUwMu5DUPSAgh8AJ
PnLyM4gP8QcyS4gwJEjVWZWMS0QMjAisPai77Kv5YzRTUhMqa1U+9SmCW1l9bymGH1x/OJQR+vXc
fQ7tPtt0ZvCzcY1fTmhl2z5QQMSz+luMngeADItrO6OVVnvsg/AznwT5kjsGiLdI5i/CVOE2dIOP
AZDTJsGeuRsbqgRDi64hZdjfNwV9mi73DpmwwHVa70EYfviNNWDJm0iAcdG9TlMsIRjHjArsVhdK
HmQGmqnkw3UGQTOqGLPtzL69bS3z5kFY6CBPbIe0eU4a/WMeOy7F30PMaoEsh5UZD9U5KCooGfNO
Ac9Wsd5iJ5ibmBJ+TApMlgL5qNS0m/0+Bt3lgu7M0zMbeHccfvjVUuKgI71Z+CxJQ8KHUYYs0zFW
JhDMHZsZLxsRZ8npIilR7JCRvTljkW2GNnt33KYipACsfu6waPYrSJBx7tabNHNJWbK/TXi3GQ+U
eUKhu50gL25902rW1J2HzRTYDBbWcnkbv51kwgTS1NnWnWwcL7am5AEJxQ6sPc1Xxvip/olEjNtD
tT/JnYBp3IGP6ABXbEwtsZpTBBrYj/tATtZzTyFDQJ4Y5jcjL5/8We19Q3QHIlTFCct5vcVgPz72
4pwsC0mKXw3TQ0yPlKo2jbjF8B7K5GVkC49Hf4OBRm8mlt4ny09Yk7o+aDKZwf0dXGdtuLV9ckiN
WNv1/OGFXfeWxJHz4Eb9g+798Amn4sF3hvQ1Wysaq03QuJdh0doGRpXsTYN+8iBYxAN1RIHN2s70
wnKn8yNCy+rS1vvCd94KpT7drKwOavIOddp5D1VJIgx1+t0cN8lOENo15CbbJ9lmD/GMtlxb40tO
yxDiaPc6h0aA575QF1tHrK/sDaDXYD9rqPOVx0IJZCcpDhRAqd+zO8orMojjelu2Lu38e/ZtDfjI
1/Itg9i4bWHlFml1Mno7fHHm+Jc2LEo55Vxc83K8OVoN+8m0atJ78h/F3LPFSNr2YBnqE8mWCczC
Eu9mCCQXOTj8l7Q9VHFM7pqqabiPjwULLnwwVF5s/0u5NDswG32DofQFlx5Q3QUyzKr0h1nybuCF
YZ/KcQ6mRJ3usb6AmO3w7pWufBRhJfaY+MYNK8DuEFfGTvb4DNN4Vyw4DBWCsywqf+1TaloHcSlo
BdMl6vmPXh1swKWnf9i1SPddIK9O6aqLhcc7RU1ybHClrEsMgFlUWntTkoJsOczQ9JAU5j4irXVU
hYeCXwfjr7I10D9rPQjVUrPSco8u5jv9aLK2QF4rxuK9peCeTC6pUaJt0B8WeCkSd7rlmYHNCKje
FiLyKnYqOlyj/RTKfI8RDrNAnSJeaDZOzOimbRY/U5Cz2rJrcwulFarkJPeasArdOOIUhBbG2VGR
JQO1qa2hnzmLV2pKT2h1wm1vYJgoC01bkn64jHITvwOTbhBN3s6KzY+g55OLEEdk5khUzpgeQb/j
CotpilLQTZ0uO5Jp4a+CVWSPDVVI1tBUBDdt0h6guUQni8BspnP6mUCTI4T/NSRmbJPkyARrgS51
288p9QKPrCRtuNbRKUK5M3HzrfsZeZQ/A+D2I1AqoAyLvvnaeHmx75feoC0GhRM4+U2yRr2qBuv7
6KTioNV8srOJHTppa6TlTXvYNNmlSeFDqhGbmBdH4dEwUuMlqHG7OZsmhqhEOToHjukR7PCLQMF1
OFb2pewANiNRISPOQP/pOviuy13Bp/RgFCxVrYbJG/XM2o6agwFnle4Z8dbR4INjgybWtvU6crHi
lVHHsrAFPiSMDn2FRGtWs71u3YBMWKWPScqGymBbFJq0xA10Stj8l0qOF8W7OGfzGXr21mxSHwS1
mzwionoVqNKIYDNv2WAbO9WxgkvMOtjLmhibr+aYyy31GdB79NeNMflgl01MuO0LAhic3zWk522i
kAzK+JDHOUk7UbxMGy1Kan84MYHe+qzb22xLH5y2pz8q24vZgN/J3BAJra4uvdtc+5o4K6ucznZf
ZreaGHTYzUs4hGnQN0RLTiDMiDe6H2sWJW3E5DXJTdDXb97EraKM7K0SutpFwUC9XLTnuY3MTYku
YwNLd75pzhx6GhIbPP7rqgWDPPtq3gQTVJsi1kd0MYcQyqzlw252a6xIFCQaWg9LEnIDLc2z4fL6
IbKrhRixihI6KDhv1onMy+2UeNPj4AgWnUGrtkrXF1QLABvs+dFwC0IB2YVBPIOwBz2nWPutnd8a
KI77fnIrnNneiAmvYwtqqeCU9u/J2m0h8HulkWzGANoI/peXIeo9nFA1ESk2ZfdppJNT9fRMVN4/
h0gFX8DsntOG81bLJDgFwichThNC0H+JOX1rETozGfHNJgl92Hg+VpLku9TRgXWhZupN/ny4P9f/
9Rv354wMpsxgWeNKiRTAdEUzuu3KUxyauMk9B0Dc/cv7k/dD7SlCM1t3WOumgO2CRDOoW7KdzKQ5
GbPsIFotj/940jNEcwKQxHfuX95/sg24zqKOJjugM/bfA6PFKkibie49v50X8zkomSbTO570/j9H
95dz/1LkRX7Ee8AEAuT0j0MN+TL705PexDo0dpMfBijLU83bO82OeCZht97ZTunsDbPd37/3xw+I
GoJTZ1ZgXGnJ/ON9gddsgSwub/F+iJavPN1f+jpOWNZjDcxN7Hz5ctoHbn8AcBPI86A80VZ9qVML
4t7yyE/R7rmg6u7fuz81KJIO2tB+sfMkZwQNU7CkaXmMqbDiIQtnsq+sKT7AZlpK+eGnOzs/77+e
Lh9SZatmL4vXFk+fZ8KhXxs+koe7yu7/W3hep+rXf/zb58+coZA45yb+0f3ZjGNa7L3vp+ofUuIl
WfifOcBLIPF//Nvt1/C/Pqig/Te/9Ae9Bg0s2Wq0swDU3Okx/3TweP6/e6g+hUuZSvKPiWvifzt4
nH8X0sGFRx0WE4+7iB7/oNcgIbccX1qC6CSUj/9PDp6/KVBtWrh45B3IYoKqO9r+v6onZe/W2OrD
8jiJMHvoRdY9B4g9EuACg4YpOstgXk9Eii9eA8dNw8MM7Xrzp5P23xl3FuX6H84Z5/4q4PAIThPn
4r+IyftWGHOtZHEsMp8UBCd46f38OveTvDkzN8+UN9eGTXPPEhK2uLENne73NFYoiBn3iGyjNPSv
X5L5V9H0/SXZixTcEzgdsPP87cSQ7Gh6lRLF0ZwqMsQyg4y+JTosyzzspYl4zEZ9qMu221tW+N12
KMdCqWR1oExqwcZzUAAj18VA899xMIVn+cImm1MMUKazRm847Curlmt81iFyuMDZlB5rhqE9DKYM
TkY4vv3rd/Q3h9D9HTnYS21MOATiYV7460ddQ7pCqtEAbfNncba8ERleVDLvxEj3Kt8+mEET79t0
NA+ysvcpoES2ikg1qosai9e49MyHwlRfAtpG/5NcnEv97xeAw4WOP9FabpK7yPdP1pKu7ZJmUB5W
jXAA1MXmFIvHsRTuBDzRB6nn02afLHxDPp3YbMFmmkN9zIg8X1tBOj/kxkMopv/xdf2XC9PFSSZ4
VeRpCz6oxQXxp9eVCGOszLZBwpweIb94YH11tHYMej2VLC6d062miHg66ATs6cLhvYIkumGtAsPF
meU176P/4cJ0lo/pL/eKx+LDVaaDrB/S4989S1Mr4e8EY3+wEjnsnCQwAAVSiTGVcfVRHb1kwTWl
CfZUD1nyWkgXCOCIfdp2413eoGkC8T3egOBi/O8pQPVjZp8mKzyS5Cm+NPB0oUg119lCnZYpwLlO
ar+6UNsvbi9OtrZ3hUygNQNhV45zBFfgIBYw5008ArFWlJP7YPpODBV7M8MfyZgpL3aL0LCp2iOd
ZDgR3RIpjBE+I7fIAgqNW8LYUU+abgCB1DQR0ML+BdSKRpmL9sqzyRXq9DhuXb+JN7M/L+YF0p8n
U73+67sEK+xfnS3cJ54jJc9z32McMP/upCty3MpJ3oERHDRs0JzSN0SVuvD9s5lYzTFBxb1Ka9U/
jsF4G1kYnueUPMQkKh4NjfHZ7aBFFNIIz37f/GpyWp9TzQma9M8hKnnvU01sXjCzMw+8HxUZQfuY
6Z7za9LAwWfmekb1EXT4EyLlQ9hllVIG6MgH035MlfnqTxhLotYTN6PhcP8q9cPw1Ln6sfdd+rMR
gaGtIaOH+wGX+00GqjwOaJ632i3PXls88zHqW4ak69B2jiTIoZieouCBDGaNpC+HY5DO8nVuEf22
TfTgJ9BMyGAChEicxgZBh2uWGXizPNlXlKLXUiKic8q23kULPI0C7dG25/Ta+VV6NZ3vkzaRWo8y
vJp0DnfzrLMjE9xGuDrZcXPHa8GG5hBNRG7TTNgkF5pH3cUlcoFYnyy+0gpY52YYPuXJl8lo9eGO
f4nkPKHN7pccpxWRfdMNwccjUiAK6IAkN3Kxwg1R3RxZ83koYUfEomUlj0zsyaYTlKTvth8yIIgX
iuL2woYZoeI8IZaz0ZFnONgpqwAFDj6Lvn9TValO98+IIA+Kh5El6eu27Hos8eFEPuiKmnXoODjO
JenKo5UbN6qpxdbD4XFhVj36NUVvr1NnUqesSwTZ6gm5YfwkEpqApahvFsK4vWHU8gUdZsDIrIq1
O9o77Fjhxal4j2zXJsg9XC0mVS0kStPF9BLPxkVZPxExlxxLq8FlW3XfwGbDIhmxEE6+btfas9Er
O2RHeWqgk88snxgIIVRvow0as+RiLweyiqxDMEQ3nGTBzpdEL0alZJhV4zMcNZSEjowfRhGFu6S3
K/gMglAYt8mOhDvNjwvb9TFgRxTHCdjOSX+OTT096pzInL7L3/00Pc+6sw6zHK1nW9TGQzwgqlse
WbZ4LeaRkyxL/2GaiKytWp9sjvmoQ997uB+csImPvoI/eX+IuFT94xupw/tAZUgA5PJclBAlyQhF
AoVZzuQK8wcsX8QbdA321s9jBRwGDk8VtuFTsxxo96ojNwlKs+UhdXK+YUXj1W7c/f0pWxREUA3y
1FrQvLDaR3sY2OFLWpB2Hqa2WDPAGM/3AzjpE0Ce+SaWnwA/i/9edcHKquDBWO7j/dCxiTlN9vTj
/ihv1Hzj7WG/kYzNbY/ZAlj3y/0AXewDj1mxo+2NWE93EHCMREB6RvDaZGi9cWFWj362dJFGv3sJ
C2/LBDtfyCc9JchX3mUsoMAO7YAvFZtKSa+LpJdDtABRNYGMFNBave00KSeEZxg3kib1iq59uR6D
uvpQdQ8x7iehE/FbN3ERi54OXua8SwegmCpz7yjJ4kbdZXtojsYfWan9xwV16pnfVG6hY1zZgZ7e
NTwZFDN7jxyVg4swgxDfHuORZC/oO5tEA8HNAhrh3BdbYyGi6yE7OplTb1ti0tE9OBfd0OSNKQXs
QRLB2/FmegeYzwAMDxDV6CDQYBBg0ZJUgquNf5sMbagnBpuRi3JdNjBONKZy13I/09FGr1Vschzc
T1GWf+ssHe1sBt9DvoC3GoLTSqOLNoBqV8Cb4HlX6AiNyXxLOpc4q6mtH92oeIrF8BqM4HyG0Eco
DDnq5Muy2GSg67aBCq9ZRDL3/Wxm9mwc56JZ4fi0jhXxFeREfXG07h5F526SGprefXyaM2W9TlzL
TftVCaN6Yqa65dY8nEGhkVWmxhfPHeK9ds4jc9x+zniWpbtLR2+p1g3jNxtNxQ6qxU1jCVrrgUEC
VzShZ3Q12oqIHTuZDxHihoO0SFrlD3yE2fyCRM2+3G1jRbHYA3BjC9pkW+HHBlv7dSTbBlYZHUk+
v0cVxhBPQu/Rq2bIWSKghgHEHE6xd3AyGsWGRNHCUpgwcADjtmLDzVujX5ErYhUxQMMqh5PdGPI7
3oGG9areVglGuLthMemJ3htjRBijJc8oS4eLHW4tWcC3hGVSlInxhXhbcsQpdpvw41ScpQcrrm6z
poPDhgzzXw3Ez6YcOQ8T6U7UVEpqkAQ/vAorXYepcF7ScNpQMxeEIErjHXELovOx3INL8TYkNM2P
qn5qnESegjYOd141Vvz3tP6BdzKx9jPZ7k16jKZxmQhk9iByRdQylhtCwNa0todjuhjJK0XoAnQu
cHFQ6y/Rsg7Ayzt2RKBQVXNOc0t8jAhpdv4QaqFuDlVysHR1xeNS3oT/K0ImfwoC8v+kSQPWaX6R
PYNPVVA8NTr/QWrLOzkkEm0prjt0SpPhoAnQeKZpK8+FZzMdq45Wppl6e9GNzWOjFzBM4dqfoAKr
j9iL3vt0cDBhIXof8EZtqCIaa3fRNdiQhk86ODX0hfaqJRdNxT1l4dq91T1qSRTARVsCa2sRNaXu
o0xyFDeIhKuqPNZ+NRG6UaoNyF3gQV7QHO8v3ujC9qnSPlh9jJuCLg2MKRJdOh2Lq7+EM4e53EX+
a98jUIvzPj5a3cjsr+yIPKfko17k4l2KgI93NhlN92DjPkOmHufnMYKA6Sc6wOvVr2vdWwffqh+y
pkex3yKyMKpj2Vf9oR9/NU5RXodSDZs5aH5XsyLsNmQCTxywinN9lElNpTXEBJmVlkV9Jy22Nh8e
Iiikwm4IUjhKPY/eHkOhDsYvJlTQdTTxFtI4zzepURpHkx7x/W90AZmDRSHrPVfQ0dIWuVlzgh2N
ZIGthUY3HHA2jHSp14wr/m7I3EuO6jUIKuOS9dhM5oYMFI2ih8vE3HTdOk7cXxnUl0cEtmRGekez
8xUBBDYyEtKOdaVJso1Vso+pVaz6RXrs99mrHqi+12obVg3RGwP6jsh6pXVB24Q4JqI9vgQzgDza
1q/mAuqJZzrDA2EPvBxrxbgBgR2c4xt4+t+Ng4Y/mLzkudE5L26yPnusO+tZggaS+ATXkYHaLel6
0Nu4GF8zh1u30ylTU5fc3NZjbWrlycGIoD3eH2rdjxdmFk5xj4G4Y45CvTy+aAJoU8Pf9khUrqqI
hnPlOnTCJje4skw1N56Z5l/hGDzSfut/WR7SZyhJqgFMYtr095oFuQQy2Dn7rdZb0ZunkW3c/ZkY
yctZmbgW69lKt0kWVw1XHD9b3X9LV2fcCOh0ST9ZZ4sXsIEfvtEC9wT6m+HselNIl5ltkt2YPDSC
n740sZoNldjFTv6tuYOkwji83L+6H7yoR/svcN4RC2fQsRTgIn20fgi+7dP9R9oYWl3dGftx9n9D
CIg3vZjw3yXWyUUH9I9DkfHp1RTnQRsB4PLYfk0tAcagyqGpqTn+EHUyga8gM8Yon+z6ccxcVKMA
uIcyqJ5FZjqHmgoOQvGper4/px16PCHSpn1bWQZLaZx98xQ1z/gJ1qrr6sf7IzKq5cldGEf3h+GB
ng64/7ArNrWbx1tXORXd88Z6Sl3TeprSuEQs3Cz45ImwBqotxxrl53pJirghlrto1DcvpDWtmTae
PanQhU11frCXllPTyPqCOe1NBoN3kZ0ikXgAnkWk9E6EkXzuUimeIxTQdssLDDrf3pWDYAdmhltK
U0Tx6OX2UaSyVd6B7UZ5IT0ezp7v0Ik2jAfZ+gK/pxCnYS5npNPLY8IOkZlSYaYZSngcGyQcGEqt
zTyjkU0R7WQb4bOlqdbO1qjOVTSi/mFhpxHKISLiUCILQrD+fx5DuIi432DNm5xnpswJ26FEDOXC
1kOCWq1qB6+Z7iHXdeWZdXm/mlOEZHnlb/iN5EwyY7Mf2/pmBnO4M2PnqyFQwWQegCvWDcexcJco
e0XrMMwvps6+NqX7PWhESLgTbEgf4B6OrktfipgPNnwSQ3Lz5/jWEIjnduYrK7wlFPw2xrzUSdr8
7ZxW1mBll45ZQC0Z3ck0fqvpu65rM/liIHGRs7DWSRK/4s6mKmAdLdZofUDeIq0HCLy5/8OZ7U9v
9g6D6t+MAp5dP3/kAhGGi8RkHb5GFbARpKrlvhiNdhUp5FYDHjDZoqu0O4zY/pdomWEyonIn6usC
rUhVH0xUlWF2NJvoMYWOTWuXFa6JU0IWIVZwQl4YK8KLYU/HwWs3bd2fEP1+lvqZdX6wRbyPgXxk
VSMbTx4TmtNrpx8PWDnTfdYb8pC53FO1jM+xKJu1UPoXjgW9c530E6gk2EpPITjEo1uAnQSzzeeb
uUdKbWR2YxKkpnTyluHyfsidjdtE7kEm/q925n0mut3XlnuUCuqfbTtPi99m1RGZZpayImGdroWy
xW7oMVmnlmFsUKMdEtd4NhaLV0kS3RbmzffR1yzil/IOaXV1qt6FSQBZ4Co0VCSub1zibldOE+LK
jtMGO2u0jnu2Q2Uuf6NwobeKU2M2mLcNyUKgS+vP9MNKqvyxEuCv8fTku6WCDGS3+8nA8cAwFK0q
y/QflBESbT949cHC5zo4o40S3zF3cvSd99C1bn4N/iPufCqg6OKKjKAl4UfWm+tXX3HAZqe4YguM
UxZVrz8kF7Nuz21deU+pt6y+CtyqRVlhLLSvRha8k76HQKWpP11NSz0j0mTfgkpYu30WrOMI8Tec
ePCTfnq2PYJoVGZRMPOs6GaQzNrFZnPrEO7v2s547xl+iphdezL1kLwrpi8VVM0G/iD6liag+Ua7
fj+LZ582ZYWLsvWq6inGP+A0I0bblBRtWspsyl0TFd4ECj7IL31WmWyW3oTsxEUMVgXrG1ABdhZO
otmc7ZoY7qqxs42TkRkhDdEffYfcoyVcelDtqTTHaMe4x/jliAcrk95jRIEamuijSo69PYnPSgzo
FWkZn4GzTIdEFN9q1lL7tFdPYnavc2ASD+ngUsBYhc6i90FeDn23zV7phXoHI0bDSZW6fijr+MVD
BWLMgbrwqS30W+pJNCi9rUopKSdlvvH07J7tlLv/6I1o4mQPo/Q+b4SG+eZPjnVkoQA2Jhw2acur
R9P6pFycK2VSIIOf3mE+DBuEyqDuJ4RyKmrw8sdkWcghfZKGz7g1hiWQ2pUjKwILzQH2QxsEBBbn
aoWK9qEv21tq5NWa/u4awB9r2lgEaF+y+jC0tbkOMP7Cfz0OZBcjaSNsNFxoDlKXzJuEW+8Cb35T
jqpOS+l6Xt+/xHgNxbENrFXcVd+UzoLVKF7Lwt+R4WMT+w1S+kRoCeFfFXvKCsVNVn9Xc/YdQa06
zawBsbKYjjrdHxdkNY1RHB3duKKZZ47lqVkO94f3gy1J6l79X78dVHC///jpwSMJdxqiF7KA97Ia
1nXvfnhprdctgXvu1jVsxIlFeujrHKX68gNUpkjdAyFcOxMZow2SuaXxeT/0Cd6K6WfEHtxCQMFi
DQ6BJnuAgOeV+6ArujU67p8KYk1TnzScIl9UMVX+OeWwDA2LMI9ca+M0mw9t7mt2mga5RelCOHWj
YRdC7n0OYFoSUzXnOzmET96+IT7vJfb6t0Yoa98D0DsJx8Fpi7tqbBrzTJTBxtqjSfBedENbxe/V
FzHmJXrkqXydPRx4IYJ1fJWI39LTYKnpFk0x+gEPMQMgIQKtMsmpyeirRwJ/t1HxwWkqGVNxnO0A
IPPcIX4xSCClg2uuKK7aLyMDV1WlJ7+cf/JhewzZhnO0kUcieMauGVfTV3PofOISZ2sPdKdio7hO
4pnZuGlLdoCTvelLRVk3o7ICSqt8cLA4KrQN51oXe58reWMICJs9hveVNQIWIKPKVHP6FQ9/g+yP
YkMQt8WmpV92SbPiZsnSeK98vNweawRIrGH/5Bv+vLQfuh9jimFzxusyd/bLIq0mbCUoDiRKF+9l
EZwLrIokqlC9AybY38Y8ggaN0XDZBGwrFuOfYUWNR8fr0hvtjz6Mntwg9n7l0bDpsQaajDEPGfaf
SxEmAGfFdCD6wP2OWF6x9XL4XIlwOGQ6evZHGjo9hr81G2pvU4ZYRhHBkSue2/NBB/68nwuGjskC
dzJDaqE0R74bXPW9qMc9JY721BbAE7pIu7eQGD7qgaXcGK42Ll6D9wGCgL1hs//bqtsDG0r36NYW
wepe8ZDKXr5SbDuFFBRYo/jT2WEHd/d0NF2gt8sjr6Ydp/POu3U0hldjPqOysXW3tafiNWKPsE40
u+CwyeN1ovpyb2NsdInE2mhW5k9jeJ0Sx7smDYF/wnB/NOAwjs63Yuy6G9nachwNFFzCPFdWxYnx
pX0cktHYNVUP2rvJrwqAyAXyMyprMZ7pTpZHxsxrLxP9ZObuZ2qzJLazfFMuOsZEQKMyIyYpOapV
7epn3TIZt6FQGzC2P5F39QdsvsnKoLgKZyQqdq6ggbuIB5MGxwHku/ZqqXTYJAMYZGMWqyGdmoPW
00cUEcE2orm73ctSvmPtaRu5z1J81pZd7YqyZArr1Fe3Siso7pF1ymLEuouDRZsm19jY0PUM53fE
WKCjpwGQH0ntbuGzByKwfleYmmwoNaEu9LS5T8kM2kkuMIYIwoUTfz2nVIfbkp+PrOaL35EI3tNG
qiehzwiRLpQ5gRbJD0/nD3f3DWkr+HDcsLsaOTHdNlNaM7Tj3pk+Jn+4+YUvLmEKtoPTe5ri4ms2
qwGtsotQPXFvxTR8CQujfISseyGLgjtwwFYgRlo26eQ++DB016npojYM2wd0aFxadGzsQce7uawj
EpH08+zCMVDOz9oat4VjJhugqyy2E3AFWESXnXpHZdJQrI+JNRwsb++6TrgZh+6HGIhkmkkG27Q9
qYz9oVwgg8gq9TWq8SiC3vO2kBuGWjl7a2qsjahgfN8rBy0RbZugq4kEQMnfeENx7FOIFqBggF2k
nA7btlFxK++jecNVlhMP/TCZfXOa+vQlHM34hlsExVEnN26NAX2cfAe/WFVeAxwKPrtI3zTdg2HH
u2hi4xlR0Bu0Fvu5ZftPqbj6wmjPKhw+4WwlxbduPk5xfNKWHd9cg14zi6QWQBApcXjFWAl5dJ4e
o5bh0Go60MONwR81Q7RXFAPGZr4qO5AH3ep0J9mEbEO6Erg/OX8sbF1yxJQ+69J/Q/xU72sTv7hs
CuvNs6cNAw+/VHUOUb3a7+moJOZ5DJJfPRkJu4q0FWAnz8Ce9Ve4lF91xwwLv6/YR5KP2IYBsK/A
Ah9DHU1rZPU41WmNycTFhun1FUpO0d9cFEtVxcIv6ewLiVne0R/Ld1sm0YUcrno9FSaZKFVgIWVv
Qy5CI31CqmdtYuJ2V6aVBHsR7TU2zH70DjH7/3PbkQvv+JN7JmB0HXQUjiBgIsNXYX11DKFPY0TV
1CnllQyrd2BLYIxN6/2fGIeybmFms7SQDQ1fU7XUl0yuPlNBfPMn9P9oyVGE+wyvNE0AiCNt3fdM
vSc7Nme0RGm/t2Nk3ywoLtZyiHHZII3TZ+y5ACSEAkpBW+oEXOvqVzGGEvxf+yBBEG/UZyqp+Tkk
WW7dDsZvEOTE0eqgerVs1T8YKVRG9SGcyXltjcZ9nSn6d0P6QfRqd/Uy2VwcHRy8QRIyPqN544yg
kWSf2E2Vc6vreTHEdOkmoHBGzKtNhFyYEaTWoOStMfefR8Nkg5iPV2Ski0/WtjaZ4+pxY4bxLzep
MzJfHfvkikwd/e49D0s6B6jrSAlJSbtxmdgptwJbgNIQzqc4raptQMlihYBvPPECR4DbdAVWfit3
Ix7eQ+Ylk702jbA/kh66akgmaQ6Vbomm74liKdFSrOCyIdA3AxjtdlcNt8ghdCTJaMT3RfdmWvFw
KIYgmeho02LKCgvyDyRNnyE5bb2Hu0uuW6xy92En4w5Gh5IePFC7U8lave5UcfOWNrU9yvaKm8cM
neigEkb4pEDUM00yfYiWr7zY+JWWbLqLbnAPQ4Zo14Qk1zcZzwXF1S379oJBdq9Yxp4b3Blb2AIZ
UNGcnUIU0WX12IH61lvRZEyTthBbww7AYxEccsXFmByGXFxTpHB+W+Rnf0ijYy3wfTPuzVvLly7F
2BwnTDl/RhjY2SHn/ouW8RWEjPgIyBnaRIMLF2qWjzBhNdk1mhQXTuS6jcnasZvSOFUi+zZIM9qk
g38mtKhYuube+xI4x3r/5AkrfG06eY7xep1DR5ubBXu2QuTzY4psoqUCfNFGZJ4j+kYfowg3s9u5
q4Yl6U1WIenPYxKyHO63UE2aU89Sj4xV+T0dalT3Od0DFqGFovqXa4OAkMmksrPvLdNZ5XVLrlHh
7/2oWxONEF/GjHpCn5snKZv6oRYloLSGYGiz+hx7UjVC/Z/sndd228q2bX/l/ABWAwpVCK/MQVQO
tl/QZNlCzhlffzpor21b9rXufj8vNEnRIAGCqKo5x+jjReGq23luPd4XlKcpLdyHBBXv+obi0vl8
OJ8ZhJ1uJVOOddEk+UqkqbdPfEDpnNyc8XX8IKtSJ7QHscCZCZuxMsWD7hGVMTbLklIZfahPXdCg
h2XcWNCMry78yLinAY5NOaOf07F221DZYtlHu5MEhPq2i1O5L3MqFdEAZqKr8uERY8JXMrB5ikj0
LfNM8YCj1l1lE9ai80UYCbPDdY45nRqalx5ZygmIJ+6SrsxXY0Zns4qEBjTMVqepth+DPG/uM7jO
p8AUj3F5Y9H/v7NiFd7D4qFCnYXGNohcZAIualLZF4VOWYC758cmsqZv96YRmNn5IT4mZFYhIUGp
ahgSwsjdm9K1pyVgqvJwvsmy/smo4mQ1IME4E/dau6Bzr5P0fvh2N6atDRLnRLE5P5xv1LxSw1OQ
4/7gHvw2Ro+8oQDOTx7VvmNmB0dRTKZcYnsxvrb5foZ/duFX2C+RKCR7D0n/IeuN7zeuE9oxrtGj
AT9rX5vtl7hJyzW55GygH6fsgFUoO5zvkeFjcQ23nr7pc7tZr/vt7lkbe9brljZXowC/8Yq+MhxB
Bq3DNN+cH/64UajJATTRq8XSkx/OGzhv8Num/vNchYFywp6ym6PppyVICg8LQf94fll8fu68gfgs
1z1/hDcbjAvEWYgZH88q3Nzq+SJ+iG7zWZrrBxocVUQZJH2YmPGSDAZLxyKf3l1+ON/78dALNCaq
c7DI/Iofz58P/5vnfjz88TpU3LiTf2w58VVC7SBrmdrzBQY/vsXzY00r+CbC2j9w8uMr8UJ5IJRB
HpI+sMxlo1IEGW687XvHpXR4d36BJj/jnyv2gz0UxIUY6fft2qQCQrib38LD1ElnmL+c7xmBU4PP
al5+PHV+3plfdr5Xu069He18/2Nz5+e/bTMfKPzJAv3cWY9MBa85RLM8+XzvfHP+A1ZsDZ8YaSNh
cefS/Nw3BWlIYwdTA88UeeQlPhzmRQuBbW5//pq/6a9/fK1JvOnmH9X5lzSEbXk433TzPWlBECin
MFjjxh8wX2XDQVCep6jHwx835+fSYGJlCGgzihsPk0SCCv+8I9h708P5ZrSxGPox4J/d5GQPbtQh
dUIvAKYnW6BzqWaW4xp2iRlXG9sqCsK3KPe5sOad1N6arkKx5dxrxKYsaDdvgRESwNVZ5LGWiIOD
ByPLbs2YEiwep5FW/oLSObA/30B2gLJ/sMXRUSzxCTTDtIO6gNbhQxKKq1REwNNGeC8u6x0a4Q9W
zhumzdxZ5DdNxtaTM8Kqy2rShLzA39ameSI8iaVSiVDPxwFIFfRRlOqqEZF/4Ut/E0xzsTn0LrzY
Cg42H3DRL0BlfqYWR6+cxugCARjZYXwzbBBNxqKum3HdwEpLx1JS3cTUmSSgY5lp7z3LPHmSHCGz
PQ1zb7ht0kVtQSi33aMEhbekWtfNOMCoHVeqbp9kUl1TMYPd82DovkEytvNSqCdAMdYyb9x97ccv
XK1XNAHZHx9qsYbTEQzfywQVSpMpXzeNWWckx80v1IPo7WdN3+o1vs/Bbl6chj7L6NraQhj0C7w6
JtkZg6MMBIsFhvFwtgeoNluGbYxR09PXLTUgks3CT2VYJiw9EmNhiGGfI7aI6Nx0KWtLz7sOAUYv
/ZGpfCbJQSnsYuliMZftkm4OBRmw/djuur1sCG5EjzKxdDPgEyUOIFFrAeSvWdesxA4eoAvNhzpB
XyHYFEFC/9w1PubWDHQLFmbKFL+ovE3deTdhc5nl0P9y+BUSHhBuCiddNeayY02b1E60YvpFI9Ci
OWgaWw+xzWIoy5aOFVVJIcITntG7sRFAVaymXaKNuKVEdWLfiW8cQxTFIesqO+TokZ60iNQk8CNm
OOnMVwDszUSdNKppcDPB30uYdaSOiZ03gYyCHLeFUVaurVb/zAKi5icrjGrFuR2tmB8SmE6BC9gX
TKSxgWJU5OHnsOjHBZroFQpJbz0pm9yw1LjFmP3Fs7yV6g9FjCeqajjGbQUGFjf+SBMl9bbVIHcS
kddSR7mz0bUy3jRBMzyIpIU+hNt+zSxZbLOAiLiKYJ1d5JOECvxN3g9jgSpJz44TBq8Fxj51P2VG
fUNXfTPNy4bzU36MmbLtjVs9GzVGIeWuaxyYwhPqREa7vbejGNqPpFww+cLe+wRk3WttUNJB9/QN
fUUEncq7H1AX710WiQsSqfmBmqFN8UDBksmlwGvNjFMW2Y20sumOCMNVXkU5Sh9CzqnhTBsXjR+6
FvRKJm00KhN1dz8MY3TZFdEDA0V3f75phsMw1PodXLfQY0tRaX4pHdNljeX197bETRvpPkPh9DUJ
w/aAvTe8DvFLLvp0Yxae4FqVuDvbnuafiRbe+riUA2le5DRmnU51x3JS9AiaFuCjfWs2pn07GCEe
5qm71ltxB4rzJYC+yZ9GatWjmV1ZkkjKXjf6vWPEJlcNouyr3BhWRloV69TF1iNr89JgZdflWXNE
+P3MfCeGsQf2rkNowXRR9hd29JgWkcPsv4dDVw+cBf09Qg/4RR3+eTKMmDoVTAsT/VQSlnJSYpSn
TCBXHNA1bCxthDDVRmpJFXum39jL0A+MC2nIm7KbDWZwD6A+cF7n2pM5dNbJbJwZfJnupqmEfpkG
wwqnRLGqwmZWq6fBGn341zERdygrgruG8nzgNemD1R/HqXbvyCrhuhI/pcbYX3juWJwizbg9q25K
IpZybKAHf6p2ncXb/11ZbMyOgV+E2w6qKxvIty0MSxdvrRZTJwBP2Waxiw0n3vUdTe+ZZrtAM/jg
IFq8G9K6WlXTuFGzuGOwmvCdjyB+c3s4ZMZgHDGUodMIfJvX4npBQ4BjU+xSDbmT12JL87kCaNiP
VwxkHxPB/BxBQLEB6hVcQlQhzzI1llqRd8u6NFOUcX5wnMWmemekV53j32Own/YsV3X4SwR9zlqY
vx+4c67BmwPn2LqOewIdvkT1/qsIHzdDYkb5wIFzG2sNZMXZ+513aZgTsvc8kVvVOflq6Ix9Z43B
lmVT/HEyd4aMP4f9CPFUus/DujCc4LMl9EdQLiPFHzLPnEhJrl9MganGXEO4hX2HIfwdAv3s43n7
xQMFxEVA6jS7cRac/2QiGOsIzwz5rFzqMqbusMFXkPfYCeAHMYLqPaoM+Nw+OSJTYn/orJDLgzxF
pIatc5HLNdr+i975rOKo2k2W88GdKyBlVHzkl3cdDUWxHYq8X0KJVLig5aVskvb/LGBf/38SzGeb
1U+n628OsH9tY/+Tv/7PMgem/jl8/tkN9u3//2sGs/5xcauQuuR8SzLnTPnXDGb/YxBP4FKcMC1K
/3PS03czmOn8Q8iTS2a5iTMK3j1/+m4G40+OToYZf7SUTQHW+m/MYL+dqC5nJ1UxKvpEelio1X/9
oY1GFhsoFvWd5jK/YDD2X9V0bH2UMxTFjJRmrGTSwNreM77CfF7U3V2LDVOfvlBnRBDrrUPafj5a
rb6/7oudHl415QdDYvIOr386zNfffv6/ZHY4b39W86eFU4HKkMMjXOONnynnekEygs+nHfTDvHJa
1Glxrc8yAE9+GF0gCl08GygXpB9oqX5r43supsvR6Xal1nwWVMWRvO8m+I8I69Ygik5h7mx6FBYj
Ud59T8cY1QN8gIV7ZZtfa9SK8ZAyolyxmRIVLOSRJSHt1/PmRgt06fwcr4AVvJFl/jK/Bujsoiki
KjYMY8rd9S5G94lWEG8FhApZxIVDpX5+an7JvMmyMAgwBddS9Jt5U70qDrWDHK14kWz93w8FGXg1
f6b5A54/cNlvcl2tLTjc82tCNueXxMeyHvQg6de5hq4azRq40/l+yf269yg0kwKRxrhQY4iK+tX8
mgBMcQWUI5jbCkxbYRUixaTYyEt9novIIy4x6yCsjIe9ANtaks1SVsSi8L9l6O701Ptk1fMkiW2E
aJ9RLB08jcIa/7eEA+LjxOdT9al7mjcnomPb1eQRdJv5FXHY35S8mghTpEO8bd/or8IhmiNuif3F
gX6UCHv4H3HGBniP8+fizUsDucb3XZ3fj2jludu2bYhxyTo6Shqz8OD877BT+uc6YnEAW/q8A2xH
FhAPsPfPh2fe9/nN532QEIlKGgvz/fkQevN9/lbnVITzVRTf63w0JliPEr05GqN6IRL4AsLX4Zn4
MIP4aYA1s7gPxS0S9wRQrnTcd3pzCEHWWKpZzw/nF9doUVDf7ka9opmYLEoWczLqNnMeSNtmx/l5
QiBmKiYIITDJ+nbebh13m5Dpb8zm5k0gd1zSOVtktHDnT2UJ1q/f/6sjKAsiBI170lJDgNfcn/9W
zpuFlcKesTWajg1V8uaOMu4m5b/Pn2D+b30ChP2jYWrrGGhBV46bzs3kIgK8m0bGwqUsgthlmYJM
wkGIa2epA7F+7oZ0WbXx7aB5965PIyIxi0+U39cJxWF3NK+9NHnsCyuCMkNyCa0uv7aP9WifwMEx
o2+XDfhtOxCnlnrDKnOQNY4lVHD85USj38fZB1EnND1BrRLQ64zsU/+SES2WBgTRWT4/GHxR14lh
rikHcZ61a7Nvbij5LQurXrf5xBE0r7iI/V8S4ncz9P3fbdSGoZsYmP/fSYgbVP/hl1/Gze//598c
RP0fncGPxCkkSGej9Pdh07H/YSS18EKiIWUkxA39n2HT+EfXiTx1mNNZusLA+Z9hU8h/8FIwDpOY
Z1vCcv8rD/Vv81NOZSVNaSiFeZXJNfv6s0mUkpY+4QlrdypOmlWZVuGVFuXRsS7Kq4Zp6QqbWLAF
2hGzBtT5BTHLXuZljN7vWhZTcBRte6nNanV6Cv3SVlV2oRoukgktHPA09b4xulOtSmdX6VlJb+Hd
xcmvAViKFStEJgdAPAJeDvDbAKyy9IFFgZrawhoE20JHG+kUAhgC3wD1C/hbpVi0rv0FjEXyzqrk
7cLo25u7jtKxWku+kjcDOUXxzjCo0m+rEkIlwooyMckPH4N1Iox+0Xr+VWEx+JAOtfRMfDM/nWt/
mEn88f352lwTs71jyberIixnVKelbEC31Nem7GNEZgbTaQJXUtvXiKndl2HPlTqtae1jMnzn/ef1
y0/rm/P+47/HeWJyWqq3UWpDh9Y9oVGyVQqTXVR1t37FkG6OymDCRaqBaTb+ynbCF6TW1L5IvkPd
sHXAxKdmjZGs0t45JH/+RLgn5x+XAbvy1zO6IWHDM4umAQ0mKYpFQ7DOmMW9Fyj4ZgbHjiv4tILA
Iomw27HfvE3tO4S5lV67RWNPX8jJo3U1WNFj4fWwbRswqH7mXU41EemiQwvQa/21XVGtSOxSXBSm
DLbJMMs3Qum8E831xmV9/mjMtnWUPoJTUr5ZcyoEF2ZA3ta2Lr/YcJMWlha8SNDP4+jdhzQ+Uf5E
xTtnwu+HXQkhSKNEbSUNrlq/HnYvIFAeHEi7jSh2Ui1GCVTo7nvZbH866oIJs8ui2mWiP//9p+Uo
FCoRGXHMroGCWk0Ou4Hsu2YgNsp3zqM/HcWf3+rNF2xJhPo0VtqtM9KIa4lAoaL6pYhikJA2tc2R
GUEYjO8EJZpv2A3nLw+UhKVAZ7icwG8uyCMxFk7f84OG7tAuAq3Jdm6qo8+x081UCLnoXGyhY3sq
iv6+sWW0Hstux6XBXRSaHa+6RJnrPtK2Wm+JHfJfj88tNueikNMiTxmH+KKciV8d8pI1k8VX0gKn
reaJkzfTedAkvBKjgAstvq4cuKl+TAfCGEV4gQvSb26MVvskSxXu/n4pOV+qfr2UEMcrbWIiyQsW
v522DsBxAQKt2UIURwIzhDdmk5mLwGevtKC7aeb5Xd9pa7tz7+uEKjvKpGsyjyArDjS8rewuwRbB
lJMyc2sbi8LJ+5U5RvXKB9iWdZwsAk7poq6mcpmo/NKxp12B6b0sdRBgwrxgcRmR1PESppm29J1e
33kfRgvhnojaCw0PwN932TB+H7vYZ8au+WIFzeQ8PP90PkduYoGJpFiZlzaaqnYizzz6OuQkfNX9
wxTlIM9bB7mSUsMuGzkcmnod3fpSb8JNMUXahZ9/yWL+1fWP5CnlK3BOHwMP4iw42XDpUhO2WpUv
zcba0A6z7110Kq7+maZH8JAODR0cm3FSK1tWMVzNkHaNZAQQj6c3KFXcGrWNxt9IE7gZEFy7eYGm
8sKIIZdkoMqICDyJRjf2mVrK4RhNvouB3xaLsC8Pfdvd+EX/4HTHeHCrZZ62IQLAOxbHiJOTuypS
audaGiqJDM9u53hAeg8JTuRlhfdggxyWcC1BPbaV4SOKOAengNMMm8nxH8wovG7t7qpCzJaEGHSQ
472gAwP4WmTj2vDLlGNHnyQ+COca46MFeawr2nupQ6/rtebK78NjDAJrMxQPZYixaIR9vsiR1mLp
RiEwNfFiVJVAUo4fOrfJTXNfgkq9QDu5VoAl8npWTahP1Ezv5SQ/2GmAcNgd9qlhYRuzTWhMqH4W
Vdc+WL7TrSIFpSRPgahxvcJxjrePMNh3zqrfL1ywK5i1cimm4Pgbj4S2mmoVa4ptK5tNkQ5bp0Pw
ZoQDrl6QAgQlLwlky965/v/xXRWjLjAeqjnum+sWwS4dmomYYVd/BLt70+bJa1tZlwMk6UrGT2D8
P7zz65mHlF8vGI6yGQkMqOxUVt9mVpNY0WVa0jL3kl0DrBCA4BDdVbP+tnpWdjetXf2oN6xACzW9
U8L5/YfrKEfM03MXuAoR4r8ORH6ruqjvcnbXzj8UldhEo9D2ECO0TdGIA+hOW/ui9TAJ39lp8w87
zZTDYZ5rQj56S5shLFjDj8dxlq19idCqW5tp2iGwHId9nIXPKWsGjD0Ni9NguoSgjFIgS54tYG6K
5eY7n+b3UZ/DQFkepIsNO1C9+dbjEGyaVbj1FjRGviKZdQG7Ml67Pg7S1KEnlvS1cQntg7QciXzI
87CRO9EaEfZ9bqHzV4m++vtnehOIO68HHNhSwG8cQ5kG5chfv5qyzOWET7DeClM4MI+0dWFJg4Z/
90h21mtX9zB5ytxbkFfsM+4lT6mZ0x/0dHAZxscYyMdiR644QgqNollLnhZteaKuGlypun9vROLU
QCG4ZCrSbYG6egQPnoiLfA2kN5BCx6b/vkvnac3bM90lFYUVIUKz31A+vtQ0zQvMemtjd99mK2pv
l4YNWTOD2rlIkNUQOBSSRmVi44iSId5NNYXLRM0/fDibK1JInsXE1MWimQ8SZYUKqVlZc07GlKJj
75NkoyvamrHvmftWOve6yCG4WcEEyAFBROVeuHS/dypnh4krIJywXg0w9H2OEYrP9J3Zl3zT7vn2
Lbo0fEybkGZW0L9+i55RuemIlm8LGnfZBMEusBG6Btq4m0rjgo7/EqWg3Ac9ius2g7GTB69EIKxU
wIS/a6W2Y3pOucQbrBULQDjNJgEzYLnEso/yD+lQtlDxWMw2gbVpks+a0z9UQeIcCOShktLP8x8E
rylBVQuhunihBO5nq4sPzsznL7x6wnw8Pk81ebdJTEYM+fAmTef6rs+tL38/Ad5EEn8/p386Gm9+
Z30DFtPPx3rrt0a8HJMR/8IEaoLYwn5VxA7NJI9htEfoYxldROerFsTsqIcuaq7+/lneQpy+fzMO
gzRXIQMo16/fjIOEuh8Vdj43tbttLx1wmSJ+wgaxtmbwcqhw/RchGvTK97kgJMZVOuTxle0We1cm
tD+Ry3q5ziEtXCI/svFou4BwqwkNFS4WE+kniYx0wBT+7EVY5s+N0eIb8yUxFzRj4V7IezZ7XznE
kUJ4AXxBs5emLQ52EKav0IPHpQfyq0mUt1Gp9SEtFOoZl3Atc/KGbQwccjT1fQAgjSkMggelO7Qt
3ZYKtf5kSu8Z1eQDbB/G9sJd20351Db10iyD8CIsqQ5W/hfHICjhnWP7+8WdLpshATuRdkFJ49dD
q2DxxV7E5dSR8bPvEUOLsQHv4sSc/u/v9Ifxiz4u8j0WymxVn4fznyaedRJbGX3zelv42StwpGVq
FzsunddOH9AlQGOZpTJYykze//2N/zDlpRaGtVy4khoqULdf37n0/LawPcXlOVPrFsTyogVlu4+b
+kUAdltMZPHYArapBXNhoXzsu5iPmE4xr8dajebDdr5I1RLVialjiWU7WufhxrMAav/9o/5hSgPj
UFi2aTK5YGH76ydt/LAUHlYVBB/Yt3oiN+roGczg9aCpJc3W13rGP/z9Pc+TljeXeip+ghQh0ukV
FN5f39TttHpATFFvja691E2d0r22sm3IYZZ94TtesxRWXWw019xRZbiFrrQXRCCtepdoSzOX1wOW
BDL2SFmrPCaaUzjehwZQE+29KdD8Rf3+SRk6bb4Xqb+dfoVt06mg45pEbC2AQZIBuA7aKM71OFyq
IHr9+5H54xnLEgnWIuU2Kn2/HhjLjWI/bYd6a2bItcVJSt5VZNYlF2ewDZy/aI+GZKW9d8L+viJ3
aNQxmQalhxj7LbQuqg0/N2RRb1HoPPWjvDFsVodeYM8Z7NUVy5Wl4bP+jIcAsIgPHilSNXFSGutw
z0+hfNekCevdRnfiw4T35p2h8m1K/HxBtgybxaPOj9lRb68a/diqKahjflGafOaqQkyFbKJNXNQn
1o1fg5DZcSedjUX4n2OPdwUNBU9Oxdqu6DdyFXslLtx858cj//R9MUPmm2J168i3JzJmPk+YmY5k
vfURU6VjsNcytU/qCQTOyOS1biD3RHR/Nn6Hjp2J474gn4gmjZNej+k2Eyq8M4fhaxsFPUJ7H8Bb
XV/62dHVzOlYOsHlxJXmonTJRbU8lW3DGSuXMS64kXFqYHIuQjdwT1PBMJGhbeLaDlqOsJTuqS5P
WcEKgfCcdruvm+Y5GdQHqG741szIRtPof0Gms447I9ieNewJRmDsPlNxkRe465kD/NfnNxqLOVtW
t5lLv1VaBJoTjiqz5oA1shjxC8NEn8hHz4A25q26D4P2xtKq16h/t4j9h7mWy6hju7qNtga4ya8/
rTAyKPdDUd9CULMxWLdyF2rYjYUHUQgmhLHvK7wEXdofEo/6pmmWcMHod/3XR4C1lEI/MHcjfhsZ
itlyXziyBC8zXlUSX0cZ49II+4y4qMB4HqB8X455dhFJUb9zuv6hkI6ky6SayyLGppb/ZlYjJs+P
cjJcto09KhxGUNGc/HNUkHCY+hAdQw0iFUnd+6jzkVSWwTu/4j9cZVydkp+0DMuQyn1zeWOmlDVu
oMpt0k5oXxH8e8i56xqgVipW6BTf22OWQn9YSzKn1F3Xdm3H5Dr+6/fuxDJv/QlkT9Kl7uccBt+y
LxrreqBoswkbcJwZsmJjKN17TTk6p6H3xQR4drShf239wXOv8eBmkR6s23TEQDfjAuLe9K9b0VwA
0IfolxOn2SDVXyW2qT04Xr0sxgojgV7HF1o82I+of2f1RXEnguSpHrtxaddV9ExW1cYc6+SmTtBu
mGauGAF1lr3ZED5kmJHWBPL4ME4G8ymW8nNnBWrdiyHjl946J9+YNyQN7zm2tW3ULcme0W+p5mj3
EqE2gZzqMXTjCMF76528MKFbn0vtWulddYPjKVlgcLyhsVE+NK8z1X4RDp315JiPgHQx41HXr3qx
mHPNbVYQN3mvNIywHiy+NGPN7QSeexvZLmmu/ghfPryeptF4rDPiO5h6uh+8Osq2pp3PwG4przI3
eWQm0+6ryJ8uB6EfVdEah6ZxP7EIik+FMUQXWPH1BSNk9ohY817H27ZK+8mdAYez6zVl9twMzzJX
c56CiNHWagTn6QlUubHN76LQfhFBMb3osXGTOcnHJg01vKwyPI12G9KUbr7MQWPLAFTdhIg1b9dp
EU6s95LugAyCFVhD5MwqjKtxAXF+sNZhNyyRuNXY8Atm9W3y1GhRu4VRSfLefGMHk7OcPJmuyBIN
LxnZw8sGy8wByfDh/JThFOrQOGJ75g7hI+4vcl12F+d75+e8mBSGrvK22B43UWyqC0qP1sX53o+b
PvVp/ffU5BxV4AUKbYY9kYcnrx/DExZMap3+WK59L86PwaATre7O8JnSrj4NVs7qZfIQM/izn3i+
N6Vpsk4SQjfjzp+utLyarlpi3HNIEudn6PyNV2ESyR0udxyv1kWTeer6x02JJSNkrnJpp3WAOD0e
thnl9109IuG3RSEfhhg1R0Pqat+006LpPUTJsBicg9uVjyPfwCawbR99AVhp6eQbIkqNJw3L0bEO
WMtoTJMx0mq3TWFot0Ne3nSJ3ZwAUWjXmIOWE0G3W1h+5kr5yIb9IC4PQV1DOp0fQqKXp3FK4FoN
hLxpqUbQV9xfM02o+jHRFk0Uttd1vLL16CjqwLspE5y1aFLwPBQlptXSyjeRbkU3Mu+iGwpMJN2N
IeRtwrAReXfB0dTD7uhNRbRE3es+JiMOvQK17LrJhPdoRfjAM9mkzK0AMVnD9DhKgxKG302nTPOm
R0QgB00a7k2qV9Vj+imZn5Q4GfdDm/FjKOwtYsLywUcQe2c12QK4TflQjlW5qmM/o0ZuRmsrJ4R4
ZEl8ZdWhiXeYe0xde9YauLjrEHhDwxwpGk3O13KyyeSLP5mJow6201gHyAIW5zdKosbLLxGB+FAD
m2qrDIIf2ZeHuUaJXAW+VKD8bhNlpnGnp6RHEXvd5gU4gInddjvPfeiCzFrpMA63Zswb4zjBwWX0
xQkO40TMIww3gY2uj326595N03XtJ3+QH7q2PxpThgC6F+ZlXnOe5II8TQ3E1KnuCaa1CkI/LaTs
QvqKGoRebnJfpeuuRv8WAY68m9L2Bsix9TGNIETVXTHsoUTUH7BwKGWnj2Yo12ahUTjOom7rpaXz
sQ0OpRitT/R/BwKkJhKJND/+oCwa7fPzlsksNymaCSMwl1XTyTGRSG1cikrA48SchRk5eszG8BMX
kuQTyVG8PL6LRF5do+C2HoNogwkjfRzavr0xnfAUjI+FLI17p3LzKycdHnwwmQ8qnOLLqNFezo+g
wmG7rJNskXrkr/aZxrdB7fWGQYZgDsu7c+ebsZE42YJJkrunBTNQqNqZWduAmnPTXSGM8cGF3bQK
8SzSb8vHh2ROtIAx9Xno0fqUeVTfQUU2Tq4MbysEW3fNfGMM1A+G3BFLH0/+kgxhys4ZOSN9JuhR
zQ8jkD13YVasrF7/5MKu3pYOVunecj8MZgYeDnt+eRAx54i0d4Yfh5/rr3zR/a7TeoClvSMh0Nqs
x8l0SWp1SVsuXWQDQXRO2dCm6KtyzQXPulAkraxVEwYr8JMjiNtyvDrf6wImMnkM5XjSMB8OJv28
oY6vh7QIrqzk0SVTZkM0sktpzBdHvQNJWSD4WtilDa3qTF+bdZNu6U47d0zto0l9LS4Cgr7Il/aN
uDjKAgFijS9j249EMMUEFtKirW9EqMcrc5D2scTBfUyR7Z9qewrwCTHY5ZK/BiQorii6TpfnGyzi
j0bszkabyoeRBDfHN8Reet7zFDZHK2jSdVR+zbXuxfJAzyfU2dgBMNX1njDXasOK2oVDP6xD2fhH
rD8kikL7XgDmOIhx2lUsIxZK4iHvXLj3xZcwjm/J/DPp7Y4bnzwoyOjbqhgApfVyjeeJT8G8rxvq
dW47OwyiNF894MJB/dSU0cIT1Zeow3OcbVnALIdGfuxC61YnZHpF+euG6fwqG5CkzPl0+NNAJZTM
IbVUXjht8yTG5nqCA0455Coh4Y5Rl86SJ1GS2Kg+4yeSKHdyUi9CBFvC27eDOHidy2VNe8268BJ+
+JepId0UrOkcOMmk1YaJXEGHGfSmWNIKnS1wOSTLlpg4bSwPLIaILM6nR3Bs16XVTSuSAfdxNe3N
Mbnp4Jm2LJmSArpaRMxUNBgbMwM6FQJH72bMhQXGiZajPX5lxXlTmPRXsbcRRlVIKpApNqKsZsqq
2K0iY66sx8cOmvGFVTzEMeRdK1K3kdSnZVtLnPKdx6wAwPvaS/VVHTovjpGUQJfTYDElzU3merfg
vMqVNpAERQxTv9T0dC4y2suealyZO1dJ1MJKnvpmmbkQ+OuMKC4LRG8Gkpn863CyNor46ZVeQWKO
TONTVuiXlEqwEJAjq0NVnFh7uvX0JehDAjI7QbQp5xdjEi44bUoWhAQ5m1ErTyLWI0znhCWUhXmt
k7KwqBXRVzBOlon4IODrjvit1p3iVI3TpFiLOKqRkJaXPSlMG30wqg2tKuzqWhev/FxcKrKDabgX
IWJQ4R5Hi0uCtL9qTYdnxzFftQx0kaPyOSXMvYQ8cqOTJrBsUUEvPMtaS6GBGySxcxd7GB4p/OtL
f06S7EKtBQVG08Ii9TfoZvpCEC4n09+WfX4hDMg4Ey5olakDlcBXEL65j062btOvThS9mnWOeXcC
Adoys4Cqj9o/5TuWXf1odean0igQGOBdVLfyKtRoRvuY8S04vatBR3saCpi5DunVgaa0ZRE1R9fZ
5HFdwIBtk1Pn+ZtJWM+oOMhZLVW8qSw8QWXbMewa1sqIerAwY3NhRqDDIuJWlaFpW7vvryDOgKGg
87kwyh6IBuMSDJp9KsIKc1oCPkuf9nXZvmQMgBEGtJtmrK66aGZtk5K4yspiOOJcGI7ne3WIlct3
W1iaDD1DJbc9PIxjMZj5MbRZ5lJnhNIF3dORGlKQ4OhmZQ7J0q7WcH2yVa5TM4Z+s+pSvzo6rV+h
MsBCtcwhaSzPT7aRWR6Lxr8wh97Z0rvBK61VVBQLEoyImi6PgvXN7B8rxLbV25M9v2Epx+JI2iZX
T2MAjls5ZN/CUBtyCThi3osgHbKNaZPt6ufhES9aeLRYu2O4q4lGqDrB5crHHq/H9VEhe0XeN8s+
KqiMXQgMOo53wq+0Ncyqz51fwHj343KRdm1+BO1RHOOI5gK6WEUXRWuPwYzYzke1DWi2p4Po9ylh
AzSB5hewCDw4FVH3plVrK8dtd4AvMCD2nr40bVGT2cENfcGNXQvoXRos2DoN91Wj5niKNMkIpKP/
X1ZOdgyV9lSBqd7U86PzUyzBL8LMjtZTlR7/l7Iz23FUW7f0u9Q9p4BJWzq1L4yNe0cfkZk3KJtI
eiZMep7+fDiXau29pSqd0lpCtjMi0hm24W/G+EaK6+28oIkFVLx882yKJdEjLGMQVe96x2k2Mlo6
kmDW33LTtnILnaoCClGByIr4zEOuPxIXhn5HL8A9q+JMvHhxNkb8hnbSIcvuv3ikFmHdg359P0gS
s0KrMt6rgqwuXdlw2dc/hEnHqfJ+c7SzHWM6wg6rOT7PeZ6QvMAtP1mA0Dl0QaMVtpYxkug37F3V
WJJXo4H22E7hn7taAjactxQRxMJeUFLQ5XlIImDYne+HGcbOeZIfhYzLPw97nUXSukOQ3rjURRV2
lmjpNSIEgCu9TDX5D4PGFA8ljDPRDwXn8eFGlOl0Stz22qR7r1oJnZU+svHkuma4vH2KTmgHg1ec
1No0Pxh0cDtztNxgKTToCLoHBVzjMNX5JvN1Ijc1EDy+lyPYaF2CUZPPxTMisDC+2hU5aWeEtxDl
q4d2ZNNcC+80A3MJxtyDtsXuQWvoVYtc/zn22hgY3ZopqPu/ZhOUk5dMuxxq5jgSWoaJNFmCdmUK
eCVTb/oRbi6pJdvzHbjm3B9Fn41lYlj5A/dHQQJXJ5tAMqyUjCq0GdyrrieH++MiqYgAvH+d7vSe
QHCyfvn9cP/x91vwDa0gIwfrz5/++Xv+HO/fKjWDSEywGsGfB+/fVN+f7t8/rlYuEvwRA/jfz226
P/n71/x5JvZcfNjm4v55Sn9/YYJXYDdN1oc0h5Sae+XL5Zp9aO2Jy3SMY75as7zut4g5/Oe79z+4
P/ZvX4eUA7hMX73dH78fxliRcv/3jyLqzg6bKSFCh58J02/ZqVL+aLuKVtkj5LT0YQXe7/59WFYw
l1waXu37Tc7p/cnyJ3sLp/IkDWrxpGmhTQOe2RIZcRl0zbqioXS29WK3Yd5BbplKI9rWE1l/+roL
nFZkDeK431OG8XmKDTsgwPUnFyLwpJyc97lKiKyoFmJje/HYzUYbFlE1XR2PThw8RliWDGdUi6XC
gkUCsgH+aD5+EqwBDiopWZ96C/P7rdaz7U31HyRVpA/Q4YmeqV9K9ysVW7JVnMg3Tbm42NagtOkW
5x4nLz7bqbsp23xCsILsc0qLbZREH5KJ/UZzFi3UF/eb7z5icAzl1PyIJkBw0Yx9A9cl3X/UvRUZ
LV2vcETjpIOflR4TtTh73bdfqg5xEcn3B1or2MQiTP1h3rRxFAHSNPfC6C6FKrrA6/U5ACu4FQ5h
z7kFWGBkCZxKf6uGSuH2LVVQAnZMX8aheUqtCL+UENRP8aOQ06OZyd+dZZNzjP+E6+fnMBiENHc0
Hp7otkNrnbIFG7udsUWYUFjQ2DEsYsbCRExRIUHLVNqwM6T0LqWov079Q69Xz1HejHsVY8BiGOk/
uoP8QSh4siM+9Vcd969a18w45QnsTqvpHGcJVoxQK5XLK7vKEntriy9F7cqG0AVZ+edYoU1IqY2M
atQOvfnpVEC3kuEtQb71HOPoXgO1Lxr6lDP0tnmQqJGEfvH9rt5BfEwx6Mt0q4Nw3AJCMbg837L6
l7Qw7ra0wKFhw4vNbXJilhSDx6AP7t6PFXg20KuwdmVgtA0Xe5Uz1jLym6ap+NBGyycax/wGUFme
LOWdy2FK0ZEN45NAeJaW0MYKmBqu1YOpyXqqHexWV4jcB3uw9CMIaWxd5bvGUzjbjD42dQTkxoq8
abfA9wqlm0WHFgYP3S35QsqU+9g1h4cUQllPyVdprOXrHtB6NblqO7DeRJDesFEsXRpCSe/OCIxU
VqYD/EH6SkMz71PWRJuMvew5GuDY5T6VCbUBUoOzo5y3ASQXJDkQSAUSF518i5LkhzVzIiVF6Fg6
VX2p0porUVlTB+eMbCP03csaemEtyVc3c7jCLyLdikypS8d8qCUuc2OVHkGYdow6ffS+TEZdnLwf
uSTxnvDPLFJZsNjmDVgKp/xJSw9QWm46pJlgsNdwzgTUD0TbMnTs1t+jffW3SW59GwtCUVriyIMk
pd7HZAa4j/LXSD/EhLg0rXoiOiSNUyIpUlVcQf6EsaVpRcv0I62BxkOOX+Zq3su6f7RNEAoJPwRr
cXbse5B0OpHQIH293VxJOkiP5FKTtXCuw5eNHUKWI8mJudC/rxqwGvh5pvHboa9jol8sv6FBftdk
+lWT9W+w2dapNzDRUck7+9JBrlUudRjbfsnHiO/3p87c4fz5maRROFVkiFByy22S+u41GaGfFCJt
cIgh57QVO2nmfhd0Tt62RrDNpdOKQktN80FJueyzLgVEZo6/UuApT5wBEcIMPbDyZuoBh2UNENYB
nPxSOkeNbs5A8X0u6d1jp5FnY6AAE7r5bmllFJb4Wo7S6KFlLpp/mAfCpvoMGq2f4WCfxK/Ivsr6
1mYrbWuwxToJzh7BVvjXRApiCGxqMwUy//4pGkUzHpvJwNmtaOL8oWRHCWVQzMgyKZSvzXoYgywh
XMKtOvfUub611xp1adecpj8Hk3NjJ/zfUZNQYLGEIOuDXBL6TWape7dJLrJCpkLUQkDI5s5lBchw
kIhie8z7c4tw/kxDCXnNY39RxhHEFAG6m089BDmqSXNvq/jow14KzLREj6BBUSX7bUdq3sGZK6iY
aXOEzKk2U/XdMjIjgJqZsiZPzO17SzhFWCDCYrQF8TfxkhDbeYzMlbO1BpCTEdF4sPT++1yB8XMJ
lz12ZaDB2NpxXTF3PLrz6rTe1b0ZB17rEz3ldsU5FbnEj0/meRq3P8dy+Gnq0woP5qqhg3lSU2VQ
J86fkqiW2RH7eQVDMkUAWKjVF1TO+4EK9tEw401GL7PpkW4ClAeKyzXoC4h5K8zS6mPpsmsSsdSI
R8Kz2OVovN0wepS9PMRMvUKUV2p+bYFyEFlN0g3r5q8MG4kdT3y0O2YFm3Yx2eb46lzle19B1IAE
yC6FT6bPzxScHh8afn1z8kCZOoY10PwNbqgsKPPVIJm9MfLGfOSHfSUe/MXzUda6BSP1FP5oPd7G
mMBRHZHFDqYbPZZXzOSXrKnE/cptPHezH0iz8x5yKsC40BQZSfXPNIe36FtDfp3y9ku+ZpvNDF9C
2Q+hzdRsR50cYwdFGKfm2gub3LgmFl2IjNNglGN+dlmmY/K3jC2pM0s4quE0JJO5m5nUBzbq54fW
5+IihmcDDifoLmgsBGIxV4JHuJu/YukonwcWSDgyKytwKzBSkpFXKEnWASAYXiY04schzn+NRlwH
wgDLwmeCBU8hfhDQY+6tEUKZYNZ1MNQS7Tp3DcVr1ZG5DETXXuXnVhFG2QHg0coFu6Q3/dDQU56b
LvMvk+/HYYGmEjUW8EZr8iWoVbe7MQrQgfaC8O6j7LGx6GGj2XwwfGhHG62X2eOTnsKGzFmvHmI7
G0jtI+xvYztEMuLcUo8ieh6UKF/qIt4WWWw+olGoXtDG56FXdd3W6L+qFbhoZxmonyT9ysetee28
nrLeTqqNH/02h6z8kvZDc9brldKy3kUZB67GMfOTGOR0TApmDI0bhyPJNb+1tDh7dbdT/rQdGtv9
Us5tvIoAmZK49KqznB48rOzYGzp6AkZJZHBnB9NsiA0xxuVB8Gve2JlVHgvcmsHMD9r7WkEmXvLN
noZjAUz3qXZIM2dneuumunxNC7LdnAHEj1f87mxgSqJXcWiV+u+8e8gQ8V+a8QcDifaaZ9i0ugJp
ZVL5p6yEaWX3wtxl6XTUjbbn06Vj39D64ZyxzBpRwOxLRD3stig7Z+iEnCNHliQ0LxV8oYOoHU7t
lCk2b9yTbv5McV7b80AgdAEPykojGtyo+2YKeXNW7KJtMC6Mym462u0C0rcKpxSzUj4voVYnzuOQ
2XtrxlTO0vYwdOOzbdndDYqUzhXEGMJaziaeea6uke0e0e4le6Hr/qVoqGHH6osyAVuZDC9RVfqH
sjZ/uJ0ujn4mrpNgjCCIXHTGXu0hpQ+ngn3TRrQJTbxnXaBwf2KtYyDquuMuzxb4GdW4L3TpHLsk
rcK4gDe09E4fuKQNBVE0E2/fwfAhlZgcyGTDHiV7IHd1a6SGDcvetgmQhF8E+cUKTYDUW40VGEKT
eeeklgj0se0PiypgUyVUN0lhbgsPDAvklodROaFgVLW1pV4fVW7PG/jJ70lj2GeBY2FTmkiZk6n0
w8pTRTC14MmMoty1DiNlibplXzsAv1lUAdND7/jgMx7fmE07b2FJTaSFk2/jEQm6OAODjyF5JhBo
oyOrbm3/07Ci4TgIJsOtsDfdDKA/HrN6a9JlB7WVUi14XEb10tJ2ptVfjVybw7Jv9M3af4Lm5fqW
mRFLAjv9ZjJiPVqe/y0eo+Gq7J2RZMljPGEWKXqPOsnRS4oLAvmg+FDdaEoddMTaYmqqC3wphNM0
flmbI8i11V6k6R4RJopzZzoShI37syU3coQUtx3zxyxr3JtqnADxyfSmt1BnlfZhTGxlXPWUgRIL
NTH9nKkVL5Wk8WS4dvGyaNmBZ4P6bYnooKyPSNrRDme09s0Zf0Vu5XwY2c96LqOdb08zwfCDd1QV
dFokzFzU8+SaVDhgDKt6g5jWXsmkNJ6H8bXOTQwQyBKuSebltxKYVsAonwi2cngqE4ibbpE616G4
2R69XOyhmvbKmFCDsu2e4I1Fv+dCuTcthRo12IhXHYFq1NN4/9aMFwYbqLBbLriJ1kNrkRejCATZ
UDb6N19/Yu11KWfQ7UrmB7Usr3XSkQUxL/OzsiALLuDkhrtT3ba+NO3iPd0PjO0OWW5+1hIWc6sX
LiJUF6h2O2MGiufXJcqmK9eD4dki6zQxEzijtsnUemBDAy2XBHO/vQLxL+kLNLVFDcSvVVRPUgCG
I+ljZDTcs2NfCgEtBO0zCAfvSMVQM5WL1CMpoL0d+mgXd1Yl5p3r6BVU2jK7iKTddbm3kMg1EGll
6oJgAWaeujawzrFZNzd2sjfmaHzK0Y2MLCmbbIIj3efTCegzwPt6/EybsWFntFi7O3PPpmGVadpu
h6TBVluCcusTMw4NcP+jcc6LuH6pSMNoUEthWrrMwG0BGJAmYdcRnAh7zb1KCCLXoviSetVjngAm
TVgwMAGdA0fUX1i+cxaxyFObiGjbOmk3PwgJcZT9SBaaBfDbqs9UQDSedTHsH2hRtaNNOMIeTNUJ
vYE63w+aGteIe34xAMjKp3KWhL0axuvAJ/6UDW2Pi0AfwHZ7X6so/iRDznsshEAqWdVHxFRyM0di
pGSs6t2SE601j6IH2mWyOW6c+Fh2MZSrson37tI3B7seU8b/TO7mGbC/lqw7/pTdsx12WdTuASXX
uyb1viztci2AAmwWMarz5KY1S5HqC8ZYQHGJn+4SzfgxEyq3nediPHX0xPvMIMguc8onc+nVjXSy
6SGK5BkQr7mdS2GHAC7dfTXm+nZN3EI9lHzMBLVykizanSBgMIi8jFIoI+2vZiLxYMffffN34w7i
w5cjuj6n+Co1/KETrNqvzNVrGFpBM1rOkcba4eyN4W9MRINkQKgwKcfXck3tlZQUdklG4Aq89TiP
EuDmMh3Y592QHvDYv1Yr6yzyTRGM7kjt0XkOPISuP2Z5g3TF15tbf9ZL99PrTcSbDcHVpj2/Wg6c
2B4Il6e3iBVMRMhlVfGKdh19h4dOoEfwhtSmszcpXC/Wtcsvx0KFK1mO0z3WkmscIAfiFQP2Ewjf
MYN0MSiqKCOLaGlcJOt0RXmXI8pBhMdcCwoe8wrYdKqvtnlqfG+iXWuYVPoaa7+u9vdEq0wwT+Sh
BpaM0CDpQSLaw76IlsNAmsMWcFK1gWA/ejHbz3rvQH/7PepH/COQXEiHiVLxqBnGcIoa7SD1YpcX
DK7MifmPE/VXVWpfp3L6GZvMQsoePEW1wDerF4t8WW1+WAbXv9Zari5E2ZJzhzKDhSZL1MYwwkqY
6Y7r/frRrQLAMSoU05cM3vyYuaemg7boWs1WOU3Dpd6NNxYZvAdBOZXO406O1XToBA55h8j2o8ZI
hloCfR2pHp1km1vKzNvkWfKl6ddgLmb8NKnoeWqY+6iAbgWsMWDKRNGRzgYoOTSMFu24Rr6EWzH8
Mm2/AwUEfrCTFfx/Baxw4Bp1knb3i3m4vvdEA+REJONuZMlW5PI7azJnP8eCsZaGtYYqaBebCWkp
jn4u7bzaTKKPnhuGS/PEvrbHvXDWhi6hzeueIdFCGchj5BC9Zr101XfXtIoTMthh05WzsSJk7AMB
umi3GawNXSoOM/beQEtxLdiMwvHcZozRGyrH0v1INMI3gQJV+0aHFNcAs0bsMLkhZ8MzL9aEr4Ew
BGQe4mGojBP2O7JdLB123YxIXGGS2mCEsoIkacXFQpVzLMfy0Xc7eSE6g8lPq9TNdak5nW66cBJe
SHXK/YciZQ6SMltLs8Ym67p7pYJSvFmJxXCT9igIDNlaePlZfgI27dSaGlQipyCAqJHuVisbdevd
5dVgU7ZOpNwTQXElgZRypqfmFzfC070mRMgx8jRem3zpTpzhTtbs5Jhuxu89KfKEbAH7bAXjvWRn
RX6yMxvKtxiUdVJ0BVuO6ldL076f6ioKNPlZ5W1yQWLnha6d/RrtddRlxsUhw3JvewSbQ2HyQwI7
f5Dw8BBl97ktg2yCBEzmSJh/e97VAGSJqKoSOyDTCa6nLNog7mrt3NoZhSzWQjAulcV5tvxkz0uT
VVK+RAvMdm1gWORpGYOFegL2940ZRpBRiHy443HulHvKjZVfbWe8Ol7DVjQBk4yB/+Qv4rtyM3L0
9CQ/TbVDTIA0iDwc+mNTZT0NOqcS6kiyan4brpJPumXPqCE8uJ6Ei+6dmE+m64MKsjhv+HQbtY9t
JBbrhbUEc1uMXzvgkee4m59qkuBj1dSXAmdBkDmSDSHoaSYJyLBGuDWxpB5IC4ZBc279jAxGNFbe
8SqP9kG647BxbIJB88EXJ9vTfhQYiXU8rSEjR64HA6G6k+CfZ01kCFlV021LaMPbmJXjA+HfB+Ei
6WJCG2+tJhJ7l2VLnpBuUnoSXLQhj57mFPuMsV84WF/1WfPOzdT5GFjH9OhaN8mQRRBmAY/zKTYg
H48mVCrNbPkgF+pDuNF4wtgn9/WiQ3xl/TRZa2KeaGpUJDXnfavzz/dDMdq/amZrzP7SJmR4kR7Z
Fz1GXm1dEiV+UFPqPwtlPdmRnhDD03ihkaRXd4A61KSDsWMkNIRVRP+D44wXuI0Kek0HdliRfmS+
vC1jD6qVIVhWr+uxLn4FETxSMBUZPOvy2ORtQbBLrI7VZD+Jyp32ZsNJa8kb1nsBl4wkJpgOncfP
jnKtV95HVCiK81Hk+ym38qD0tYk6QLxlbnUo+/a7Kdv8tWYkBNC5Q+ExiOZW9uqVomomjRjA11IV
7xU10px0sEN91W0wgu8iN6dNq5OWMxIBw0POwHT2MNg3ETzuzkxOSucq2k8RvWFjYzBvc1qBBReG
EWenBqDBBclcuArZ14Ar76lNIC9qEwGR8+x/cxGuBbpD/rw14T3AutUHhewOjSnFeZpj8kLpxbqM
8VsOFoFBw2iEStDTLJLg1MXgOujW+zJmFzPnWkbs0uBeHcDV5KzQ6uAv5zWOnm9FRFBG5vfmzloz
dNraZEKTVNG11KeDPln+qaCWPg4FLnOnbtE7mcUtGQrtMMUhz4O+XMueZ+mCrR7m5OZjGUwy/BNm
bBT7kj0lK6ipPS61RausXTPZigA2XbYVxlIfOwIKQg+L19bTow12kIGRpvOl4LPyCLoThFmbHCsU
VA9lrd3KWQ3kdeftzY9j0AfAeq8jn8tETMbJLiViE+KcRYcWLslvSQcMuC3s9JJHNS/P0Jl7VRWc
rSo9C+4nfm+gm3Q1gr5kZ5pHrh03UmxSgojqRxlnD8Jk6LtYw7bQsoFgEZZYJe/LXQyW/lDn/ZWp
fBOoRjkvkcNyIlHmi6yoUaIR8dGQsxkaUuNHldXVY+q2u0E21lePQUuAFYinhL9jVzWleNeHQzd8
dnVnvTZC74hz616rFv0U/TCINBEX73aRfErHGT6lZL5nz/5mIav8YGu0wukyXwBri2NrTvnVM639
4k/1Vy6DFRpEM4PcJRMiWhTT8X52b0mOpiSKZRlMQ7+NjaY4aqzSo9R8bVP/OSkX3kQ63fksRR1g
kJ6RLJbi1imuH+Sg2A9DvQxBAohAMsp7aNbDrJcFblk1PVrTaDIf0K23BdX4Jhnf8cmRYlsx0vTG
4nGuxXRop/p3WedN4GVu49D0Iyha445G34hvSteJ/ZPPVUTny+jGPdvMObceZgbG90kWmASz78A2
u1taa/vYtGTEI5eU6VJT9yu0tBlFLTo4CUOBEMXWHDV8vHH+zbCNB9zJ2h5uShKaCpEbp/tvrrHY
VOSyO6ZyjIkRUDlhHrmDgyoBVofX6SUvl9817+/UG6pX8M/i0NBHk7/oXRZ90B/GidNP5uZoVpcR
/2OayzUNAWGL5fWsVpfoDHeXLcuSXjA05jfTuMSK5bbsRImAxH/q1qiw0ZHqlA+863AMtWfPifTr
YFXtDdzZUW/ki7A1xs84c46eUhQ0nR2YLhWX4cfijTyfZ4b93Wnwkq2FRWAzyzh6QSP8bo0eYMe8
yc+NExVPZssHXgo/3boiZULGNO/qZ5Lhn4lBd0rM8sKOlh6rHg6lb8xhn3Xmk5zupmB72/SEEk9O
3N56Xb8anDO2bS/NXbFeRchUnHZOnKK8Q9s0ssCyi4WUTvSkz7Em9Sc/ObXOHrNV8ZNUAkJGJ719
bIdH2RXFpcBcQOOZG18QJmLgNhSLdNYMH/SLw3iNassjhbKTbH+4KBqMf6gOXbZLsOeYWfbfK3Ie
duwyrVNptN/oCPSzqbgm+KnY6djB3XGW5w49Oa8KJ6e8GJLHcRKvpOOB1QeNCZqYg8eCCuRG/5Rx
/X7EBvFkCOLwYIScrKxFRZQRADqANw+6Br9Ra48bWtaRdy2HuKPf1pZxPBR9vx8GUukb8PTPEcI4
R292LudFCIAEiDsMMA6zE4+MZMrTqGELrH0Rv6uUsWtcttGFV73CwdgwgLby6lsRUYgA60ifyopE
rZbt6Du7bWR6T0z2HCt/MEsEd2V3qj23fi/7tXuGLqCGg4Zt6GrF+lvEQvO3FA2XQNd+dHomfUOr
81MjT9zYCj3l8BqPXhfNuxlK1Fb25U3CF6d+okWXea1fdWb9K6XxpUOgzO+1Sj+ShvFO4+EXG2cV
WsYs6GiNwKYIHcqhvtbE/W5LVJnsoXxOwpkdPSoSz7zYkfvEGV6I2HlQCYLbPq+mfeSQsppH/DWk
Yj7ZQN3P7Oklm+AxY05SRIeqAPxD8uXwRDrX64jv4IujGHzmefpk4DZkUWIC+c/JO+gj8j2IaG1N
51ePT8GJdrlkNnU/ZLbh3qzY0q/QmLbxVmMf9KWwGnV2Ct7wRl7pXzoFvnMoE+8sRuR9xNa4+0Ib
ymudEtBZ23b/RpiAZNibvyOmyvaMD2mpSOM81m0MKXH06x/E3gVzauiXJAN9UJMqfTLFAuxQwogU
Lat6UYqfHlKht5YRDtWA3QSuCw9Tr8fpeZ7J4NS66HNiHPScRtkS1hVCBf8+r6rQmFZEtLG7YXzl
qLa8ePNv19WmaSsEyk6gMkYA4a7fN93qOkgz8WYvI7Gv5iBObTSIt8bQ/7rr1FzvoMXNoSqG/qBL
ZOFFNZXHeZwxC5Txt7kX6VtRP/u1L98Hoo+eRzGiuciyJ39MtAfAB/s6iV6Z6syXVvgJ8jyfBFfy
Ed6N+y6in+rTABTZx/f5mhTLpfNtl3FKPr/mkkkbJrMzqUWKwtUQ59HFEhX7qvmyRKywMBfUJ7yZ
w14pZg4+ajbAAr0f5j0ttI0Iu1rl5XDTp31bjh7+EpIU7RkfZCXY5M5IzXcDYMGQ7e4aBNTKmynL
34wavH1j6igYzFEcqcj5SFBsbKaSBX80a5xmqHQDvZuWsPfpZamtZ1KV3DGAzzxQ3xER7BtW90Ag
I5/mPDbfZ3YPXe/1zzyx37NSBK0gD9n1eUIuFDK0jepy4uiWpNux1WTBGinnIUdRTHBaN/TReYgp
eMu2/83LyYAwblveSL0IqzJfL8WGeKTTtR5pK3ssP/a51Oxp100S4O3HbJf5axNr6pX6Ld4AGk32
dk19NFb02OPSLTdiXlJm5e5HL/T+DYktLa5bzk+sdozbEsltn7vZFQuHzQZy/qaczrjeD9pgsOzB
A8n8gsdYkx1U4w97L13OvFbFCbWe8RzZp7Tv86eaSNVzVE6c0wzaGscVr4vx0vma+WH8LNr+5k1+
/J5oZkyE8PwxOX5NuBchrWJOxodeteND6S0XHLCRfwJ5A6B0YW4QVjMl6oLxlTVxpYdtQ5DWSjQ4
6zlJ2Jlou8CuU/Oxt4rvmY/2cspq8YFOKkFk99INdCSZY8ShFIO6Jm314FqD9kDDgAgogTgul0yd
jVg7tTWvPNCUD2cxCHYYXBCK7vCVzsI4YhwTZ0Z28WGajDL0JzwzqliqnY8OlMFJbjkTrWri7sw4
arYS7xxuM/VOtExJBE71vbDMhIylR6dLyh3G/3G3tP3nUHfPM1jz7WTJ8Qqp4jRIYQOPi99iv9HP
ZFlaG3Lnli3XCW8/mtbwx3D5P39O/yv+lH+xE9t//Cf3f5K6q8Dvd/929x+vsuT//1y/5/98zb9+
xz+ukAlli+Tp//lV+095+15+tv/+Rf/yk/nb/3p2K4r7X+7s7jzvp/5Tzc+fbV9092fBv2P9yv/u
H/43iaZkQWME/b8TTY+/vifynzngOIPX7/iLZ2oYxn8A2uY/wxK646zklr+Ipobh/gdSZcOG0IeP
GTjfXxhwy4dnSqbVCgkHB26uUIhW9l3yv/+HZUAIx+7Katu2ORHq4v8HA+4a5mpa/ScsAfQpqAg8
L1A5gAgJ+vhXU2tuRE1vu5FzM+ZsQMkrAxIC4mNvLqyW6rQQRO8kZne6H+oUToITJ8+O5rbE5KWt
Sc4wN++HrGXhhu8AdWxjq9P9sGhJe5rWw/2unPBjb4j6DovRZAGrCBi8H8hVVadUmH/d/fMY68Y9
ghJkD7FkhLKGeWEA+yvRy2zJN9+gGGMe7gIANiZVn+rMJdTrfjNqmA6Pg8viR34sjQPoWlPlrlnl
y67tHeiHHiMElju/a26TP6bAVkt/g+UZneI9G+weE+b48Rh2XskZYd0ETTlFNko70fX6tq8cnULN
PbZz/sOvnJaLIznyiWMxDBqT4cSJ0Qgbs33UbB5SqwAUUBsSz7ipnxmdDqHm8pzizHvrZ/8I5g9+
iy6PAlrNJm/JB7Vtrz5Ni18Wm/vNlis69GMQxidBjAdEKXW4P09tjSm73+JK5h6jLoQpu5zuB2Np
kr0+pg8TRtxDqubDPWopx3yVT/GpWXfhkzlgNWOXajjUfN+zlMzIfNjoXeseTcbMgDrrYxyP1J/u
RPCM9UJSZ8OMvvwTWNav4lpjlfxqyPY32AGr09+HeM0X+/vuvOqMt9WYPU2e0YdcHOXpftDXDLP7
LZcLzp9bJk3QocDBd8/Buj/z+8Fds7Tuj2mLw5i+tMiVGop+cw9Q6zIQ2nEO5OFQvKBRNaCzs/iW
mzgLmidxMdqtgWnizbRfIFNMv1jRo/1chS5dyNUDadighcaWIXoRoucMNFw7gTd/7xjBaC8Nspy+
f+aW3+99lFnv2IFQ6bROOOsPeHg2Ywtj5QzPGtULc6DqS/7b2IK6/ZBXgtgyOk0RtPkReaykv2/R
TkwvFnJKOyQxRLHKVnnPnmlTJ0hETwlm3KA5T6Bq9Q0OCupR1GPH5Yf+ltSbfglw7qXPMIJcJDlk
6OngbHE3HEGL6E7om2hMt0t+cS0m11vsLVa1cz6zR9+HEMRSfYN0ax3Mg4V7qV4EeS3vTr9ln8Kv
rWEzhDXWCkjXJAqtGPdEanHF3SX+oWFaR21Cgs20adxAxbfa/1H/wkXJr++BXJwn513zCarddZfu
ZcAiBJRqy3J46fdWE7ABzM3r7AWRtUnP8olpY/vM44hgN+7ue37EkHNm6DMFlrWpv/ZyJ+SmIFxr
QIazZZeUUYHtCJSKORHQTW6mYT+nj3UbrJj8z97ZjOonDHNQhPydTn6UTYCd2wvyDn0tfNdNxzAb
5b8f6N9Bwfsd8PVde6O44go/UdSZJ3xC/bPA/vJovokPylDD5hyyIbUIQW/7JHQc60H9gu3hyDJX
r3bM/fM4dPhsPtfegV3XCtIgaLDcjvqueHFYJ2y6j+qH+1a9kxr7kLHUGTGdnX31Fa2De5jxp/Eq
otWI9iwjGXB4nJGGn64Z+Pmbt0+vxRzoj3OzLbstWYzeq7hoXxBv8o/hbWt9tz6n15Th/9k5MV87
kmc/0AubdPXb4pdsMe+hXP0vus5rt3Euy8JPRICkGG+ZROVkBetGsByYc9bTz6fqARpzMehG/VWu
siyRPOfsvfYK8/g7Y97AuCZ2so08Y6fwlUuCoabFvKU7JMWpX1cXCM53I/PrW42ewLR52Pq1UW65
qd2fhvPjy9bRhTeMuF019WSkahAS9FULCUCzg3u9cqOFqLnFB5mIEXfCxof2nZANU9NtD0rovP4A
GKHmWzJSSFe3k6X2h23kx2zV/Co/YOZf0Y95YN+ZGlc74SRWWqi5stf5kfpI1OXBEYtVuW9mc4Bp
6YphXmWbS/D+IbM108IqwH8s+t2UuyTjDoSSvixA36938FzqGzwPmVcy2f0hUHcg5df56TfdzOk3
JejFFVybiXnm9RvT0VwCchnZou9OrceN1PbYBXzEjFO3qlXrABlv2tcqAvWj0DR94y9/edNFBN9r
3Vl7a2af7B2AwwyeRu0HhX+qH1WmNZlTr8V4IX9NL7tYRiwpjlxebmTO/XLrTwndth//tMFcA9W3
kM4fUVJzzZuv1we062fxS78DH8sAQoDIxc/3q9qOb9NZXUPJZlsc5oFLBDlBQwgrbfUcfWLpSoIE
7hnWcO/JcV6U+7j1JdrsB54Rbtg4j8dWFBflx2MJnz1v/XQvfFfV+/4OgsutZ+3lH2NIjJ5D+jY/
Z1x3F/KBxtoRIT4jhRI8g89RWBjRNnimjiuV9IXEzzno2HekZfoR81Ay6xDc4Av1SYhIDd4w/FHM
yWM0eq52YHkfsk38BPAzv4Nj+1iq1OVsILNfQ048WbVCHaHDrejPcbVJpLl5EiqHqHVehjE5oPlE
Zrxwx0OAssArmnX9TbNxe2xMydInou+sPnCCy0BwQ3FRNWJDarwJEAJ4RTZvpQt0DlE8NONOF/8Y
KaM/DxjZs9tm7kMBGnCz9JcQFLEHzrbkw3grI9wsbD62fnqdHv1dbn6J7QM1tysGejpJX4xlrbQx
UZljMJjteQ0FwywR0U7nsVm8wR+ITxDYYJaaVoNrSOukj3vYX0EEs3j5gCD1ly74X/9OcxtdPhj7
vzinNluG38FkS9aH4CqHIL0lykbeIq2PWps48YX9uNUI9OHf8Myi+MO1AFxpDL5RRsdgt9kiJ/qw
88i7kEneEj25gO20L+qVELlSu+mHOW+vJq1zciBFScUmQdi1481K3QJDfJxgrHOVL0aMDtjGgB8P
ejJaEuq4T3M5W8ZHbTX5yna2e+0eZ2PJE03azEq46a1bscUkCDtEu4S16CHDp4EjbTp8T8+3ZZPC
g3Ql8ieibS6fZNOB1YyC6HFMXdwxPdWZEWVlpcwjPQgdOQ647TYZ1wOmDYijVrmbeBdUbtxB9Qdu
uBJ6D9kfBQu+f8HMrrYR5OHDyxBCxAZspR3fNGj4/aJdPVvmMKTgCSVFpD/CWyfhKZ5XEqprjs/5
EH+8Cq9TN1Lv9wqKnY3GjC235dIN0kNONA2clre7vFUe2YjO75carGwXAudR3VrmovwtmP6fhT2W
OhIYBkevBsxsMYePf6PkIMfwDi3YgUxN28RlOiY39lC5aueAUAuKk1RuRYzsbGUmFx0ERsYbGFDC
ir6Va7kxPzO0Bge+OqH7XIWrUdgaVBq2ca2IbXPLo7zqcfRdY3/7RC/liOv0ODXO9N5O2z9Bd+pt
YC40r563iCXnsoMo3CX6/SDM+8PLDSBOLLtFsxtWs8/KP2iwqH/xCdm2L9fY4ZfHf8OV4udzPJfD
zomHDYnlN9GPHh91YZOUYKy4RrDuJgZMJOacwPiahyNTrpr0CovccPvkMttjNFzT4MPrhvQCtjcX
n+aneO2aaz+49RmhcH/IvBQLz9O0olbiXTD4ozWGB0MIu5Uu0w0ZfvEBOt1hug7X+sz154dF3ao8
QCWrtxwc/ejaxaL5GD6ACXhiSweMpB1R823zpX6Rzq9fNHbwo7J88zrXS9oA0u+wLiYfMfju9uWX
4iF8AVPXsHZuHFEGwwSD9MNjtwhOwof+w4NTz6Wz2F5hpKsXCRQb0VRr00Ro4tV4AYjYTED6L4l+
5pLyYqVVtX7dH1FdqsUcGle10meehMtf4kGGX6NTQVwF2v8O+L7HBxABhu1N56Z+h4KKTKHkGGlu
18+13moyj9RBXK5nX28vH1RBX25T7YofzmkTt0cSCS/M3sJ58fNyhXm77Vpmn3hen+mqql17Fp8Z
RPabwRTeS3IPdYlOjGKzKQPCarxsoLrd98f6WMsbKbL746yYm8ki+YygB4U89dUeUBWgrjol33z4
Cve3HT8AhUGQ2ma0rPZEUbQjfFBYjKiwtrLoCNES/9Zm9yJqiUJdc0vJz49Ku4Ddl6cuIZY88PF9
gjO5TXaPK++ogwDziuw82BE20edO3GKV7ph/KOYewpLPUirg3PM6Ounlc8z87qfKvWK4pTUzN6dj
wO1RTUi7YcE1z0pLWQ8vBKN5y0COXF+E4PXshZivboyl+k8yOuAcUMKhKiRj+e8X/c1WFpjAGkZ9
f8zwBupDs1u+Oii8/37372v/fvnnHGTi+p5aRh1YaYtIs+yww2sfscMcaYBTk1RU+7TLS7Q6dHzv
3w0SidX/fpdBlsHo/f03qYJEgbnGajTFSHT//fWozjDI/3+/WynLzlGxTLFa1ddjw64S4VbV+ATJ
OZUi4GjpCAV9Zvf+gbIRlbTsXGozwu1PmpbYX7V4MExO88jrJXwWjv1/v52V9PkwDgdb3mtst+SY
FlfgnN9IXmHGK25o0Rq2R0Ih7bdTTM3cGp8Qh5xOxEMjP5WVnL+7lOEXjuUKXxJl0etLo7TyJyi2
sabjiVtL2Ip0EnD8PyHpPpiJrQsZ/QMjR4tmctOLaMIJ4PRMDSKMo2jbbtNbui2ftNNsM0keSS6C
4aFVhg4m6272m1+nveC21KImdiLU+m55NULrsQ7tYNN9yp80SK8Vn34b4z1q4d3la5Z5mEKn85TP
blPd6TrRuiCexho4gpNkuNRjZW7114op0CfBF3vprp3apzA5wS8+1Fxo5bOY64OHJRX3Htf4VMUb
wZJ/+5+YySo0waP6NBz1MNJovfwkPKpb9PrjM/fyBYWHRJbEuoXERJVkN3+CbLc3qEK/oSfdY+q+
T/2gONjAo8OZtpB/3s2zNWj247P5Le4VEaWNDeuG2Ya04uJVvxSXId8WgH3072ZKvtQnwqjGt/Op
g/OBup49Zc6/A06spDpTD28yl1jZ1Ak9bnfZWtN+Qmnnq4d2GWwG1G7bCUVbjAbIAvfOJ0v8GWKL
CF4EysqujX0kjYhLY7Y8h1QMhg18Ey/1OmJUdHt45YNxidPKuoV1B4rDeLIGL1jzVGKdlD+xLqGn
6q8hlxMlyFVwv0d7ZB+L1o8PokftZKEtXkyANg+vntzGi5Yz6CIIlyw8/Z+oa5QfXhXn2tdk5z52
DI1tPhEECac2dDO+3+cLR+FYJbyGgpOPzvl+pH+ercBRpJXExnKKdwFSFWZfL6cYXAh6ymeD385R
xJjjBeeZH1L66bV+0OFTU1lvCp/spRzkZ9yTJEdZBivFDaAxOUVFDV8dka5hfsFjZCgWX9LwFpzP
CHid2eZGXMixNfrdOd5BQdKv1VJC7z9Pd8U9PGFUMMPT6QdLxsOjd3GuC84tgXYoYbjmbv8cmVZz
l6/TQGupRa78o7wtvG1JgOtn8zkgDmSU1Cd5UfvjlbtBOJFX7h4AQp/EbCTnEn7Phu6lexeBfnRX
SBalEUjYgwsY6wvpSHF+KGH4Bw63vSwcyGKwkR9+EoFtYUjvQwLhN23jjagFlCNDv/fBmdkAZoJ0
QOX/OBWhG3+h4kPbZPyNij0TNmq9EOjdvyn+aE+1ebl4g2XMm9Hoha5Kh1L9QwzACCBcXMQ/I5v3
a/pIwniH+2v96L9CsmMJSOecYNAvzbWK7AWedXpOr/tSn5mvE44A6AE6STYzGcjBKU8/1KsnXsYF
LGFgJvQ1kg/bMxSdASkplG7WODjYNf9k9hq85l3ilCLe2u74JMVWWiFjeuMtjd3c30/R3fgFRcCN
4sSDgc8RyxAAiBveHUAFhBvNt/rkIQlv+JCMgl3dZy9HfTbTIYOOE3vkoMU3BgV4iHyWlYOwpUip
1Vb9vtkKMjWV019LGX4fm+SbsnAsF9qBtEBQrng/3E2GgiKRaTY41qReE2iXupVXrviLlLO5T6XH
BHs9bGKuAsd3YGuRbfw14F8pYdVWdjeWDA2VbC4A+wSwvTcIcR3daZ4PAzdTS9nMOiu7wImfxzvE
OdD0Xtfsbh4ndZsl7tA5koT5/CFNPjDGyq+ohcPE7mvo75tmfMMsbKFavB0fnL2AQ8H6IXjySVQJ
qLOOBZsejQOgAzgBljjV+nWFSbDsfVytnJbbWVivA7CWDZ2Bu1v/JAcWSTA7MUlB/kGE7Mzwsmme
hUsz8tihZ05zll26F5A0H+brdM4OOCZXm3K4gHpxEmFdh6KOhc2RUz91V9+CoEWr2ZW124rWtCl3
2n7aF6alEe3FrrRuKBYKS1vOvJnD0/R+uUNUHrmP6Din83uniO3wxJ1nyQnXbpMahyiGocF6ZzE+
OTVQHsfkssyI9oPxnqyKMwLPvX5XnM4k1MARf9HzvIXSyUp4ItqF34BkbwqXEA4NkFCo+7pVUEaY
+wdVjG6xd4EjFsLvv+vNjUH+CcPCFo1P8glsuPIZUZYr+uzHvNzB4VYhO45EmlmmbukUIYWf4e0o
u6ib4Hg71bQUpzkQlvHLUWsMdjTNhfSm4cfBVcBLv/QiBlgSrabVfgxH+bflNp9Ybkxus8EFEge7
iwVHlr0333xw+YGK4ki6ZXK+slBkjOescFssXvT+RBN0LGsr/8LOsWQScHsnKdym+7BhpbFho6mL
O16VXMNNGp9FdYVcA93TYuaUSD2J+8mLBR0q10qYnakWBt19+axaLIvjuSIc+/dGP6O/5b1zvZVT
w7CWiPVijYKnXM3Qtbl67qBcKl+LqrNxHKtGz8h2HU/jT+TSHnsY9kgBHkeuJn1oKEFqH6uxWePW
ZIEODjvI6f2Z2VnwKOPebV4Wjxgp5pmvPlPqFIRFyM76TVj6gb5PIswgeRToKjm2k3dhJDxIAbWV
AWMlF+eU94OiAKdg1H+AgttAoeiGDccGJmgRffKDABnP3LL9WoOrXXp2LWooeZWaiGvt4VdqTvgP
NT3d5VY8cygCCmLl2P8UhyZYFPPYi9Q9N2V2Vc7BITgrP/DN9W2PexXQ5mg1GFZZgW+idwT7daTv
eB+smtHuCyQLc9aowgFbWsUcXATjFfFcsDCRrvNIXIdfaq+KFFmGQ+Q/cvGVwK53CC962F7W6zly
KSjnDu2HWljGZcLwloR753Fo2EjecHRCt1gsEHt5wxF7vWX2lRxFV7uTd62hHkar+Q/Q74aFdFW9
4c+s/QA6uUceG/5dePx9l4VPdIBvfLH9KjyWZw7Jl+KJJy7so3uv3eb3HZGASyNdXMlkYCN8caQn
y8ZWlsamvEmSFfwRiQkF5mWc2xaHipltiDjHgt8Fuv1Y4iaU8yXlDayKQJYwav6yLT3/HZEGa0X+
lTuHyHjMmofz4AaXjBVAgTdw8HlZ7uPlka1yVBF/ITuwSaaPJWI26YIDg2PCHpCX41r+Y9dF9oj5
CVSMFU9Ze8p/cGt7EKbjwAiBf7KeDq3uPvC9ttjBsdsuwYHi5Yvhx/A7c6Yl+tUjRg1u/c2bfFRe
064BS8tyx02ulo+FQuk2V5ONTNt+Ny7VVnHHFdxYLyen/YUBK48noE73x7GMjCX9kM+UXuoqoSlZ
pmtpp77204THBv9o5lCcH9mj6pkvI69jQEbct/ouMx7SKjDWYUnf40EMF4s1rV3/NJ8sTgG1wpWH
Rf6RW4frZ2HlfXks8x2rtzmPV3TiLCiHy/dzTz9e6/rUnNkUY/AT8Bu8ol0q7IXy+Xqa11czn85J
YGd3ziVV2aUdVOZvDhrK/8d6dmdqH2or45vqRMCNLJ/X8SI8ZpQPH+qhBNA5JTJv2cJ6X1vLH/in
pNfe737fWUnLdIda+iDeVAzEFpjGZut8pegu0nbavQL2BbobXMIo9hela24CuBxW6I8uJoA5Fbjq
xhfZm7msnXXkznzEk3tzNfrjcbhJc2MNNxmhi7Cd3pb2VrsDEmdQEXrcDTJkZQopl+oC9bn0xIKg
P7FH4syLWDp9SjX8WJ/yPRBon8CcjQq3FJuGBEmlXrp1NecJV3I7Wqtzcw5MMHyIEW7Hjti6gPoz
iJ0vD9Gv3NnFuIIxRFqsSc7iokg944RhAvZTZOvhCk28I/wkKLWmI+9etuF3+hJGdsnGmoBFgTYs
O0pk2U8llwKxdIdvaVkv2/sAjchDqCbfRltDOfGumAlrU2kOd3R9FKZHXBKku+pqi+JMx7diIIBM
19LPRNOam3RbhotUhMcMc/bdajSfIkgrm37gY/zHsyN8PfzhNv6JfLzCEjbVTWi97ru94PqCz0B6
qFC7QUhD1XMxVuIT4Aore+WKcZQ0D4/jZahdtfWALoofVEIG7wo0X3uH+6HfwSjXi5FcRgwAADe5
4WTtAIfAJoZ3TbizVY62vG5FGnzglLsa2uIa3Gc6Ta/1zNXnxqm6BSBKjKAoxvUJ1xnCmO32qCT3
nk8ULYZbNJxUxTMnm1A0lDDyGiT928c4FkToyG2rHpbdpwBvFg5BhuRMQORsI/4LhPOntfW/2YWh
xyPALhNdNBNAP9rPXhspdRoeCxvZU2WcEVvjvfriyacNTmHx+TCocb8SyJ6bK/6Q2GJupblDoDOI
4ndpSXZwS8HHFPsFMg1jH9O72sGCYTxKkxM+qDTQ09B20uJNu3TbwgdmweyN7wFFGEuCBTVZOpqs
Dbt2SrdDv/czeQqLmtnivtoGK1RTmAh65TJj8VAqc5AEGwwVvOKru6jPdh33FmrB4AsFHzoztt/k
r5is7K/9NMb3QcWsT5s3y2YVbpixBn+zj3hufjTLwe5p+Ke78odukGHHK3rPRkN4Rr5qeKy0fpEc
H8L+RdtfvWecrwfsfyyst7xiiJng7ZGvRvROBGxy20D+O4KUlkaC4ZOtKmuy+RjSQSxNMd5+eQw2
o/eZdZaeeD/mhi+Zc4aWmBE+dDK0HcGYv5rb2wfuxdDNZkyEdUY3zwMyQqgjmIka9oiBAvf6+A4l
Ud8/1bzN+iVT0wyCE/bQgsux0IyO8UVx/Nhq6PIwQ1ngyYqvM34HNqNvFsB3/pmBrQkOu2VuHlR1
HsFD9+sT4qDJoICx4m/MBt5HlpP42Re6WawwUHYnTIPTHQOOwQSUZvrp07hU7oO1uI29t//UJrjL
7GNU965MsqnP3aMCTg64rbyk9zt4YZJxQJUA/ilbIbFza9ntNuEuVjdNv8BUggMRawaQmDlb9paP
S2Uc36iWM8x1RmZEhU+NZn7p5wy/pkvyE2jol9hzE9t0jU+QAB2DHlovYCbi+tbBlvFp+4H7uaE7
Jv44H/TwDBTNzxpiHIBJfK2SLUt6KPgErvA7fKNQ7SxZhaCMvQJE4WV2fz3exzcnXKYRw05tO2yV
3+yAoHtc6N+FZlVuEnqTvHg8oDrywKk3EqVMOkEXHbyUeMz6xwnPHbetnXzyeGjfezU3n7L3w6lq
j2ky8zIdgbjVfnOAzuz4ZzoXhisQOIyD7yZLHPEyuOMOz0lXZjL1orapBsucuTFqBzzn6MNYaTzX
ghWesdM8JViGSS7Oh0buh/cUgem+PBcFsWw+wwUmDlIMZueZ/UKK99NwMWMXQiBsoUdAscFb8bpn
As4z14B3HMaCPOuK22ymTb5Ac+sDHfEsUNmVTn8Gl50ibMus5IS9F3vpTl5yPCqXmVd7zRU/ghIB
ZmP3Z5RtNUz3fB0BGpNsFffuWzV1Ci6vk4QV7eweGYjbnJYxBKMsH9clBnN6a8dYneFYzqRK1xZB
6L1qoiGWs/CubTW3QVsGg9iubxFkg/iM+EBxo68xtdE28H+khsq8n/YMzBkYDTCGdQfIknKD0HNX
WTM8fV1ALlzGWLeOMeVZ2guLbFd9pEcOdQw9tZXg4Mzyw8Aoph+trdmCgUNksxefRGUXL4ed1lr8
rPT3cRWvE70vhfei+sznKJ2clwuqM/sC7G7v4P/lEnEftF15Vd9zF1n/oj1HJz6O4jwkxO28eriI
IBiwXat2uAl24yafy/CwAZXeEzpyBnhoqO3Sj/qDpTl+8JCx4cmVp55mN4ONezd2lrQgYGomr/vi
UwTCuGiAMeiiRhfjzHRkJmvrpKCB3fzmsxXqCANMiFkZRzTXnnInw6rdh3tMQOeYeNPDVdlesAZJ
8DJdxsZCLzdS4IT6oivnMCA7RCojsww8vF3MkbSEp9/Ct5D5wyjPDfRO0CaTKyIfMMVVL2ylDQdL
PS0ZfXH19H/zOMzncLtJ4G7SJX3Wv9Epe465nf8yED7w8jwx75uwbEILbm5Bo3RtVvVvLfKIcKRb
+hp7HMUyjgQ28Olm/b/JEtBWZTECxHOjB/X74O7wGd9mKJRhV3nVOWipdtCEbHFlHN9iidrVfzC0
dB7gEHgYMyiEkBmvtFX/NX0nEmvQwid2jjvRth6ttoJ9Oh+GC1IE0umRYYSJmx+CW48ZJ8iuvtHn
IrMRkdpWYdA5f3UOGnfKjYyZXUs3a01PNHMzpoLzGpsKJjoMT9xuqbJOofQ8jVWJ7/qhPKPzjzxh
we4gepCx62JtYtQ5+HjpSC7LoHIqIts+lD32IUc0Rc03YtXWhhZxTn/REKAz5jXlKz+v9/jsYFab
5ir6szMjRcEpTsKndhw/g9iXFrI6J3Dpu6FE+cEUE8WSpZ6FYNHa5pzZ4lmf5mwZzalehqOlXIMT
m4ImLiGiqQoGTe8mZWtsBp85Q6nZJkGykl150V6aD9/JvmX4Juw7Emlh3Z1nnwpDnuiUKk55Np4T
7ryAP6vug+HJq3pfzxoCsjV98BrtoT6IT2WV7Ew+K2bsDDj/8VHGy+uOI0fwHrU2AA3goieGzCrc
a7JsLGyKneyENQQQ6EkEbLaNHSOfcnKy9dfXW5kAwuATkEYN9qsPVnuuAIXskB/Ee4xOChveKT6/
TnADcqpadnBMp7qF0NsTq/Np8j3m+i/lgmICMw/w2XE6uAvMRk/Zw2GszOAW3pSb/mLX74WHZvWu
kEcOXogAFhSSM4Dlqt1mO20roJlm+kVYQLeKvPpYHsyFuk+caj/OleeMgeFgQQtZyb66N0y3vUVX
lm64jJz8kG4Hh+kiNr/kh8F7AZan7Dw4BNUi0bFlj9jCSffh4QGzAMwfZ2we5ftDdNf23m81Pi3j
2583ZBtwq5lSvpxwJajWxHWmXQ+t/Kz46VEL3LX6V4Ur1pfmYziG9xf3+QcsJgxcATs51YLeAdGN
xxfiDagDQ0R9+TrM5IW2o8RMqg9zicKc7ZOjp1rzXJbL9Iw1of6lPflah7nCL1sED4r0iQw5pbK/
1htsbajYIioip5L3Q+vGTGomLCLh09ls2XxCJZjP6GwrG9h5CN+PiPhRH+B9Cozc6Kgz0PIvqvdy
9tFTJL1cSZ7ju2Dik/NdrXklyLIGqs3Ori/DSYP5wkLI35NgY6WscJNRv7qP7CNe8XwyvC46SwDZ
zpbJqd0Iy+SjW8Ci0v5N+ekaj/I6nJxhQaVesvXxFjkxaRBD37gywq4SO99In+C6vyNV1Tq45Os3
RSxwjPH+mBbmrvoK8UG2XuCpNzghzG1Kuyfidy1w3EOfc0tzRyhmBR/uUt8aWvDBwT+afXu8VUx3
QaeWwQVGh7DWDqAC2Ac97px0HwmpjgeIZQdorof2s7piCk0dnXrlFzs2Lmgx0Zo8PrMdJwgnjbaE
NaRgQoiVz8um0JSqTVDZ04EqW99LE1Iz/MWsrj5ghHZS98OqnqfJIsLSi8r2Us/ZYHad4gkr8yMN
FtpWhEDCyQz88foWonngQIpZxSMiLEvw4DwCs1D1TqE9M+bTHCfPuXGryb2+MOuuL/HFPNOUtqhB
OGzIwiDq0MrdwOmWt/SxyUNHp64FMearpkV9wkh1+otM27zFHzQMLTcyIHbb0txqX29jag7amsp+
4HyP6wcDop/2i0416ufx1rw/TjWltsyxgDOdE4o+RvNvR5JhlZfbWPS1b+07kS02nZCLuNZ1R018
xujRjZ6quykT4xBXY3Al7nSK3cxO9sMPibnFKfbz7YyFiaPTl7DnpMMmKQs+KzgsMx4uhX5q8MVp
3Q6+mR+j9DDMfNQOFaNWCtPfivkf4Y3YOr/LjAIYy6nAVs7B95i48gOYw2b5sFNj25gV/oBLCmb5
ybyrr8iq6NU5mirgNAm2rM9TVhegy8xdAa+YNQUWIJi8QWU3t9M7rzVRVvF1thbCx7Wl/plJbjkf
nlGO2xoogLZSNTvEfoCM3pxRwntDfgnviibIXFJDzfB9AAenyW9/0X2vIlYQKXGZpX401wSKauCH
xdp4oDVzQsUpZn6RbvAxhEbFzoejPA45QHLkg0nf0zJcl2AZr3cJS3cDbhnYTeWGnFUVRBn84Chy
x3anL5CIwuqZzaChrjmnGUt7aI4QeAzTMXjhwLNE5x5pS7nzqEh4w1l6kx5QRktLwK8iRq+MaSOH
CsMIamv5ffkJyEp25AZkwqofD21xjN6CvU2G4wcuqZha0QMJF2FYDP0+n5YG0y5mkAWDCYwrNrP0
OWlLFNZlTOgNcE3uU5ZQl1ELUSQo3F7AEEp2ym7ZNSKPvZLbQZDcMK5NYf6AVEfkyOQ/8KBHsgx4
eFOO5h56UtfCjbVbBtaFLwgWhVFeelLxRYRtM65V3NySCxtzpC36s/bs9/8G+9172v/fOf+/P0oz
dnUtk4T/cAH+/bvQCN7oSA0fjm9AOIr9flY/hrkqh4t/X5uQLnp6q++JOkB6aIguUnxYcA0rAWcV
pk7/N3NIL2HU44KA/LdeG4JCr/jvS//+mfzKIWy2QNv/vkYcDH9tvr/j35/NWvGwzDPnrQLFPotx
DxLHCLOTN9f+39fq91+Qqfa/v5CuVf3nj//9i3//7j/fYpAGwW6OoNXpFcZb//5Rlhozdrz3C/37
p7jc0JjEcrLs1bTeBf1iLOnGlQmiCknzM96spEXGvB6aAnl2O0dSbctxi3vzoE2OlrvROemmTR1M
h/HRtE5gcNcKjIZ2Wh7t0jT8MvFEnCnClyz2rYcBrmKbjDcwtlxEQuzWrNfusRvzcTYPC6IYyvT2
QCpo6eQgY2WIN03Qj/NX2xB2Ehc0eSAIJg7RagotdprFoqMLEi2NodMmd/BE01mMuVdyy/piWPQR
9SmKE44+jXNT6yIGV003+uRse2k0fBViIa+UB7SoJvAnQ3G5K4s45xqpRD42ZFnyDAKNDvuslaWV
qTJ9QDHxY4jM4o2ZVyKInQhkNurpjiqkweyBgqPrtQzvn/kMPbiTpREjywh+pwrbgljjwJ06aI3N
wEGYNIDNgzgu0iK89bG8LGCnvoUkD8YDnVmWvqi2AHNx53FBclsl5wHKdwXx0iQCWY0geb2UGDJd
328CTf5tROjMGsrAvJG814t5eRkOInHD+k+cqV+5CZ6RRuqDgIPEQawGT8OA+0LG+4I8bJuESlqM
mSQ5EskCyB3F0rA0YcjpWHdZCNkOQuCU/xhjHrtIyqMxOmId0zawxWqcBRiGBYjCXoOjVu9vfxvi
R+Elwrv6+CgSCE8hBtsiB4c6UyfixYp8nmeY44gExS0b9YnNrZoLy5fAHjgVceRwyd1mhOIuYbzr
Rll3w82jXJTZnxjDfMBjmKZpTAdMN9SlySygR/QQSWAOdRvFhA6hi23fe02af0UVagsJm2h0y0Nh
QFp4YUmvJ/o91PWWwETtidv/ZsJSHWNMTMZzUfWmCHptwicKFLBNOdTGbaZWsFqKh6+GhA/jgdUt
9BnOA/2ILdL0gs0dmuDBzBRnWnGpeBJdNIvgkNUCRRTkyITNLMZgsh7CelUamDW9wESIkGSDzlkf
jyEU4WkoDHlSalf9zhZY/ilZ8BNrNdBaytmGlyrDAh7ZFgxNroR+/TKmpf6asUpiqgEE4Z+CwVlA
iIhdtQyIakXDXhDHRQuD+C+VPAkXZexNj1BW4uVDy1iexISWoBdycGW8ISgSxH2AbyzzIvPUKQGw
X5mQacRWFpeZupPo/uUBJXoc4lwJGCEHBm5HAezcFPZ3/jcISbcma4j4LXmGILaiIo+wAdNMRt0d
JU38CJBVv3ByryDdFrICz1DEGKhNsXS3HyoHatGnhTep2krjAvQV6GHW8Zj1hEFYwRAS4CZD8X/V
8bqLKFSyhqovL5PDEHxFzbiUFHhfIiQDttgA4wTDnhTGEFEy/GTIiO0kCm5hwUi50FMJ26FkPs0a
DOfr5DWXOyX3GmNimcBUDfoc8L9+KaQXd8kV97+LQiJTyWiK3AZrTCbIzx1PcFgbVioAYhH1RYqp
4GTJJB50JWt3BU6MUTJ+i7r4OY7c60I1J1eYEoI8qmdT0NsvHzjlWUjed4YC5Cgol1yTOKv/UYAm
Bi4xNoxDlsPBVevjmAnKZwLcKM+YVRI1LAdh72EPtBwoIuRR48BpjBYDh+iOP2TsIqJbYdOpw4p8
MbXuGZCOAbKEBywRzEYO5BFa+Ltgv4HflxtXVA6tRJRxXxW1l+MsJreTS+5y4CQEGluPenZKO6Ir
ZBXMUB8LnZIhQob8qpHf6MQOSIG8FeUOO9HuXNSsk+5VoAPGdkDWwSfCoAm3WUkDqjK0f6miRcAU
YDvdnD6UJa/L/iYLjyNWgMwpKiFZwkWsWpVME+qLGB8P3Vw/2CIL4yYmwJSPDNcE8pXnUjy1+HoM
WC+kZxPbP0T23b0l3nEhYrMeD9oz1f6HvDNZbhzJsuivtNW6UYbBHcOiNpwnUfO4gYWkEOZ5cABf
3wfMrIzIqOwq63UvgiYGJZEiAfjz9+49N/s+tra3xW5MxJFODz4jZNYxV4mPtMQ0sxBMp2FcdwVS
c6IBkpUr2C91ipaWCfB7CjpkE024Jp/pScBpo9NMn4LTDKUcVDNXuNMq4ChH6bdsAvw9TJxVHtv7
1N3AAi6Y5DXQ1SP1pHd3o2qemuJufokH3wk5qEBtba3RJ+nXkhwn6VPkWeEmzKVxMCNmNHU+KsY4
aDwMaA4rt+VUTMEgbuCBMI5g8NHbGjCIQF82BvCLKQz8Td/LazI5EDdLUaw9MqQ6A3Cr3aS3WZaN
OyDqC+U2W0fAjdTDCWHDpFLGFaOP0D6lx0jO6iZLGgwi/JKBHQ4pvUZWX+cBh7wTN/1qnNvUDYW4
iPhMPb3NsCWgXdFKY2HXNJchtrgkW9H7Mn2dIUQrn1OdpkEGvoTAawBAqCcK1QCOc6ddWfbxoRjK
gy+DdF0QzQJyCGtfPGc2l9KHuuCD0vPZhSVaFDFBYwuD8EQhWQhcuobWWCcEtdxaRqmtQyLjKZbZ
2MeCrkdjs/frWWEXDoOnkORPHIgpM0wNLTbKkWrsybMlunsbkLSycGx5Hgd6xsXBIxqMeAPm+xBX
l1B5+WxqjDKJVjSrAJrZjrwVxNTpJvIRyNeh+Qxa2FpoHN/rloZaEY8YtiPt0Usbd+W7GUNOBc2k
Fdm9mcdPWgWyEEYdo66GXNeczYiem6suwPSSNzG+JRYTghaem0SaT5k4j1YtWcgJZeloYI56gmOr
LT55x9myu96z7Ur1Mnbuh59m94OJ0z7r+uaogr01MA8w7UgdpRmgNPfY1PcZXajac09enn2Tvh8u
e50pPsjoIXSdA6SIRzj7ioOVsobqrlTNFmcrrVcmjbGvAyii9kLHNeG9Yf5EmNxLBibc0xCxxYBn
N21ED8vS0xQ1mvFpJfKpwJ8PH1FfD2o8RWStrnr2LyuwP2SzGSB/E6QLYXM3Oc4+sisAwYgaTJJw
3SqgVRjg+bEC+81qVMXuq12n0UATS8vPpRw49CYMYwwPysyEGGdo1x2vf9XKoD4XY332tfB1JLRm
ZwNPmVZjnIlbgD27AMYxmGBv2gLDXPc1+h+9YbINgHM7DE2896PpIBp1U6VFtIWtuA0juldGiIq/
iCtsSBGQVhiwa1er03VILQDTgJPDOwfKGPdOR/eljotVQsTdRi8Z0qchydfiytaymGhyxqvSxsio
G19StR+u3vJtwQ0y6PFIfccbVj76JHHuqxNUNHE/mTa+W5gaGZa0ieJkO5HXGIkNDnAiAY0DsA0a
Ez5HLaihkwolw5RKI0EIrZBj1vtI0qUfGrNin3NTBhmG2xErKakvjttCyyszAAeTg+5KXQ0eq4Ri
9tNUtrH0RtSQqnuyLCvep2l2gxBhMGsMlwjqK4OPOiJeYK1rIPBw+y56p4I/7VRHMYjgrowJYTDD
ZQNOigaWsDeiat8cr1SnzPOOo8d2xZPlth/ecnllltGpwSq81hyXEdAIuycCwGjI+zYlBZJYvZa3
KUZNmPkJBWTyMAbueyR7uSOZwNs04B+Ntg9OmeBSlo/Jq0y070nLGyrpk3qy34eyfK0rJMZa1ryQ
VcZcgyCLyK8kIuDhoDhzV5kN8b5teRcimPqOlmJpsu51ovHKqL8OSnp7xrYKXH3jwlXzWiqnKp9O
Soafjsp8XI7vfkJnx09GuaYY25CSPJ4txzhnoSYWWotKYSNIwrqrSppqHbteLv5edQtAnk5wVDTb
clb2xlW395xKWwYW+i8Mm3Ii5FcG1J4NDpFKjk9iyDArulGL+bgxADBXx0rP1kXjvhYm67BKtW1i
0Dsq8gSlUEPzbRy1mxprwQMQLbpFzWs2xA2YM4VuUiXOViLMT452b7KFNvujbbF+tKGJyYREESAe
aOf0wAJbHKFPkxaY4QipRh2BwOs/9GmKl1qb85fethUeaIWlLDTGYG1LzKGqj5ApjsTQ+z5bvclK
7glSIpK6Y1bLpwF9h9jPPtWJWACGtmQXTT/fTQgGrfu9pdk3hlPR7yKUSB8PGrqJATIbbcme8jyn
fRpl05pFC84A0YlD49015alON+HYzR03tIKcPGicymzlhWpvFeY29GvGyhD4bukpPGpQ2IlQ1HaW
zweoGTU9kKF7S7o8WdrCXVPNA8Ns9ZM/Mq3VZYYKknbjiFha2rc2u6GDIW+VzkAsHp/ioNsBKaN1
EBokHgUabxgnu+muY/UsDQ0mqG8gq/Vmv2zzhLl7OJoleqtrAfb2SF7irkoBqdgR1GbLHm773mDn
DdR24VsxrdDKPVs2vddAC64mfy6WDQ5O6lIEOc0Vx3m2cgOP+a737sIspBsVk3jX30D9JzqiJi2o
YcOmqQYPe1+diRd+S6wEkB+5zauO1KNtQXKqcJI7c0A93lst0pKR91efP3cfPalFtJjpe+mzbhN8
GWrtMW5nn2LWM4Ec51zYStumrWTWpzN3GTx603yUomWwIZM6vRrmPl8DgK8O37tBHuqxTYgvazg6
XMFYpw5w+SBpddlWBASKxD2p7EpZzj6M74oUGQO4kY9QR1NR0xyoWjY9HnP1QbQr3cHbnyve3ZLm
DFxJBDttxMBbK9hckIGGl3sc6h2rAAbo2kKnix7RrmxFKIoDu1OquZWBx9tEFBeZYKjtAeq7P5n5
vqvR13ViIk3NIAvLQk1OeLq7JWuXRjSj50LYmKrqr5FLr/RAfmVdOnFYQCPtGtRHypM+aUK+OjdJ
uOv76WrSzeQItL5cAmY8el3brMraRzvoR2sZ+7dJjfham8yjNY93pODCJLLmyU4dRnD6ylbPUxAQ
/+fIp15YiLn6BiyzjxKIzzPcCW1CFUPszjqXRMfkHUYpYMvZOHJcZ9rGkvgaxicrtbGi6hOBPiXK
KrJcFgFHvYL+SOQNuC52wc9IM0q9Nj+m6j40icyYr/oOHygG02UTnQHb4w22otsCYUdpojAsx2rX
JOmqMjT/Xq9xiEzMhfnDUiN9BnK+6Qk/bfBWaFZ0pCy8pWMyIbZQW8JBv7hQfoZTBa0qZ3eXQ6Tk
DMhWfgPMrW4txmsmQVi5W6ztyGND63oPYIo4CW0OVIdhoWIPfw1238ac5XxMUYQmBOF714BON231
ioOq5UOs69Mo+WNDFNVVmQ8brYqZcwDTvh3tdze4w+JQ0pMiOKDz1pA03/SWYYqap0fji6PYuaR2
82bqbOsgxfrixS/wlmLBOugtOo+0C7+1Ok2hGGZAXMSryFSUVTFDyqaqXjjlaDD5Bn4RXbzWVgdE
2EJ4qtu5icxdf7dsdQ+BEJSEfU7qAilAQ+iwR5JhqpLP0InymwmpvlkwKivmfaxkC2dQw5UqOGkY
J1xFC2RIjZM/Re69rBmIKIZXI82vwIqMs1MA8pLYqJoeqWZSDvn9ZJG+VhrhO3ubT+lzShv2Q+5J
uppW88n69pqR9011FlBlXRfkxexoZ8oBMnJQRa9CJwkBrLdiQY2gg+2bjrYal4YTgLnFmOPbb81V
ZGXVlszuBdUuk3hLbVi6GE2I4uColJxNo3/3zbhcmjPt26c6GUFJ47rud6FIDaIJubzlo/EtJds7
J+duaaWXixXDJx/y5pC+ukajtpOdNadqIKmxTTUD0rxeIMipvvVKbOdtxrKoJSxiW0xHz+uRclC3
FFOdb8heu+JCFx9d0xOLoARLrrvGQ+lV7A2zQUPqiSlOdi8sXtFtMrQjtGPv3nUCbw2dEdV/1Ty6
eb6yx0qsSIjHllpY96Ll+pcbol6B0d86mq5t0agCBIOf7qYZ6xw9Hjhby3zQCXNMenuT1eJQF7m9
c1AeWKnTbX2NItTFyWn5OVehTMePQJWkRwU+ebZ6fcgVxW3FXhMd3EDyapI89gAAV9ohKMRHlGne
dRSXN5OOqRM87ED8D7u9ycXxkuUU8sJeExm88St9049EgAkvb8/Wu0J4AidRQivLKrS9ySpzGqYO
/rOV52t3Irlv7JlnhPG3uiycG5d2NLuGcWH3zpOH+C7D6ofnRYxrWZKmLLqtsl2YepN27XT1Z0Dj
bV3UaCVUaU1bDyXGBPBsWfmU3XPXvtCzYhM4Fhm5YUCqtz/C+Bqshe8wI5X+SCFXURwQN9QQ9osG
YTS5Yhj0r4KpNpGyDmQRdd1rEGhPMbDCVWqzSw7L/IUYiGxnyuTo+42+HBX2Q6ubRZYtHOURH7+m
uJAWBs1mq7mpNRcUQ5DR5whCuWneOnJa62ZkmjQpTB12Da+g6QDMhRpBCgZeHj2fiAeNcmb7E+2I
gRVuGRseoGzgcOvK5F3VBv3D7uSd1WQSCBgaKzcu32J7+Ka32tms7RNr7Y3ik30qYaAR9UBEVN6g
WGk4BzMi6uL8hQRpZ+fXcGQ01Az5KVEY+WOk72D0Idpgy2IhGcgH6lmf7eojDXIKUsNFXlzM5J2/
/jIc61vVzoYqKbMDjO4ivr58e1A57siget5E9GpcsfHPD7990/ydP+5mlQ0T4XL/ty8vP/6Xj//4
8amveV0/7jsuE0a1NTT1xVOGeCQsXvF8c/nqcqMVfX6oe9ysP+5evrr83+XRH9/8y//9cvfyfT60
mbL/MIhyHROswl42ZAc/IfEHfxN/4m9fXv73cn+yBh6Cxp5tTK8AB8crudxwdOG4/XFfm/x/3idH
ht5hs4peCDCRu2TSoDDq4F4FrcxDmrQTf6XWksqeLdJydHf+YEHLcZmeZj1hyaEeysMU+u7Kcylp
Lnfbavr9gWT+FscWTB40a/fjBy7fdrmr0RTa2io8Xv4rkkIcSJjEydbpicC/DLfn8n2XRy43RVbz
5Gw67+LIwrht5xi64vllXB5uTSn3hfkxClMiGPZ63K02WoEIitiRwgHK1kwrciqG+YC122VVMv0V
cXvfxgxo+nokzLWw28PlxhxaBBFhARzf8SYUIlBnnKL9BEWO7sKFnR7N+FQwn1TLTMzCpmFcCM05
ATa2i+ZI2XgGReWXA3y+e/m/7BJY2zk1lMGgXRXGnO16eaQP5lxav8y/p4qu/I+fS5uQBXXs7IMP
HG2bXH7D5XeXwZx7G2r9kT+HOI8/nu+3Z7n82t++5/LQ0DJJMVSOK/SPF5X88cou33154Kff/b8+
/OM3lG7cbL0ODO0fv+qn5ywidxcl9TE1KIBhZnH5czNACtKLV2Hg3SuBcNE08Nk5RIAntJ7BSUHP
6N2cYZgW0br8lgij2jmVz1SgCPdOMuZ7O4zrk9aBgW8S5viEokM5XMctIOgA3UpVgPICsUJAiPat
r/UvW4TZoa8YxNcppX5N5cKOU7LLhlSg2TY9MWaWps/O08tB6Y8KBlHvNVuf2Ydm0wpo2prGm/dA
AVacE8UlDXQh0lldJxchIbg26CvMSgzrCV5F+OmyFxEDUIMGhkdOgkAQaeuaLNCEWgAY5XhDCAdw
BcGFObeLh9ZmgFCFkEFA95IXnDMwTR3m3S1+xSgVwRyWeG86+TXlbbMcSL2kEI1JnYyKXW8b9aLN
YfAY7Mt0P0JO5eLnKrqb1ChYzCK/Ow8Gg6WOCaZhMabrZjV4GniwGIdxRWDrgHENLbGcyolTCyiO
g1YZ7seIUNIttfqGNI2FH1+H/pQS5ughoTHaTxkk7noi9WlF5gLodUUYuPARozf+ISAjYqE73jNp
PDA0RERSHvnSQYeiJ29o3mvfui5JN3XevOvOJklJtKWYZ6KfJDdNxWY7liUa6hC/ro8a1GS4dhTy
zZHWNzOBxi4bmmliNHbSRjseFggDius+QW7opNUzLgN44S6ck7oNgkXl0ic1kkiyBMIt7xOuD5og
Rq5y2DsEzGATqNlHR2ln5gR13z5UOnWxwc60zWGYzMRzhsFnlRgnZbkS/VgXr1u3uNJaq9oo6V9r
pnjPSTZCvx8uNA5hmiOmttDiDmRgjjEm8fMvEqeOqa8wjgcVuVQ5PTSWM5hCkcZ7kprnAMqIpfek
aDe0AyokMGMZmMt85km31nc70XZ5gLmCH72iHcAJE043mWbf9zbwcnqPZkCxlkgUYLZ0vJ0Dj6ai
GXLQhD7imkqSveGyC8o97ej494noJeRu80uauPij9DGgQMFRn6PbFa99o4NLaafncKcFBtuEyYx3
Ipl1vXb7wTBw3vgpbe1W7PXaAhOf1aXrMuaqZmXGxHCFmnUOsYqQwDa5o68YY5nrInE+gr4Onwra
W74PJDVU0aZSgNt8+robP/MPehLtaWY+mpXw9xXvkOZZ5CqXhXwko+aUZh4aOJeLqMgUtjohd70V
ujvSDq+aMKoPQpAK3BfZgZbAlY4Ja2j61wpWuk5S6jorEcFm/m1ZGDdNOLD14/3utXUvKQWtbvw0
Elu7qiN8AmZDC08LDdQ06LCSCBk44OeXMEJUPeU6TJ0wo+jEA9yG/lUx2fR6OT+gR2gfbNdQVOj7
nNz0RdAdxZw8h7GnqUEqcTnfWAoaX6kRKzHEWfWe2bQNGgiJK8sGvifQtxm09hC/JM3GmYS6z9oa
lWGMUIb3FgFzG2pnanoAfgai2zE/tk4U3Dgda3LAWEiIKNgMlvHmEt2OGiZHf2kmj6OIum0DV5rL
jSPPfeh/tLTQOkOCxDCRdw0dr6vq4puISBTOdwv3rN9xdg99jyxmnBNbrY0MEE31yt/IiejL0mnV
Q1coxpbqgfRU4pr68LtpddayolmwaSWa34H0Jmp4filTYjQu3exEVJ63rPFMp03WwjuJTRJkr3mJ
5sokXBTFKK0PchiqbQ6jkjE+StgBBnoeKBLQbdSkCDm2k6bJtYoxVUADIq6jXdiNzPamBVhIauE1
ZFGFRmsmITC9I6/JbfdtoF9XE7owhlWP3ZRiaoLF3TTT0nTpfYCtxV6oB+Kg3O4jhpRKoy3/HGKQ
hKoOc6o0/UnTq4Z3vcaDJCFlVu141KWLsa1zNn3c0cIHU8/e15kxoDlmi2q4H1oTPbgg83vOVDXL
6dgirkllkF3NIjOOXKfoiX4oJ8Kbs+xEn/Ra0y8C9Eisi9iu2HY49bZr0f+rYUoOMxV3400NGPAI
OA3RVLQRhlcnQQOSDsN1Qt/+oEoGKwCIgWbEFqbhwtvrQ/KqELw6w/CaEvO21e34qps09NEjVgvb
xMKk19YyIM94M/bjqYP5f5iDg7NbQvC4pubetzJvaOa3WHzt+ilx9QjNTHlvM9TKpwiKqM3KnGnO
pz2fqrbJCCfJTrXiBKJnR7U3De++Xp2VPpZAc/jrYxzvho4l282wIFchCUONNJDqetUeXU5WIUTw
swO/DuS8DdyOMTM2qPn/Lg9MLmy8yhEPRdMGRy+UL1EK2TCu9e7QzQQbNd8YKsFMEeSPoRaGhzCr
vcMohpdQA1TRkHt3MKj2kJdwU2syWMsMOUGMDuqYVPkMxJ/IKad76Dfmdpj3ALrDvqBiH+k2hbHV
Z8jn5cb846vL3d9e4vwDTRQxmCPDkBdOwgfl3DC/clcZD1qSAvlxlL5y8Zaji3wmuuVIsku+pXyc
aDiNSXtwTZcvGaQXi4LcppXhaQBIam+bw0TM6lcrQPtveOg8LyX95YaQ5wkCDjeXu6Hm0kFnw7YS
bd0dEv8tEAQC//airKZR07odm9twPsITwXrQxsm0sDlb2FyyiahM0CXFfHP56pf/612PddPGYFSb
RCfF885J00pK2sDqUF8m8hx0HRu6fP4sf9w0c43aRSQK6kyclwQIgXI0ZjLrBZEaJAF7llzfkloF
K2G+iR05Q87nL6MZyjpVdGO81NrZWp+gq3f6EsULZNasvutb19jbDjwjd76ZUoS8pNITw6OrmVQF
LPbQlbjO6kJehU7BBcImZnUmZB8uX9W6Zh5KZRc0M2jFBjMjtrKsuRaTbDm4d3kNl69strorWyDh
CqNTKSvj0DaucUDH3oe2v5cVNBOTtBV6PuSQ0q4U4z607hiLFIfccKttGLtA2ZrXSVHnsdfLlowN
Kj5CAp38QMOy4zTWoTQN69CQub7qWEMXrY36wDG5VM7oZFiXnpNDC4B4k/rQFEoEpSXTurERJqmK
7GWYY96Uvh9tySTjcPLY8q7bSPtS877ictPNXxnKR0w/WTSG/onJdfLIXdUpDZG6dnOw9Qb2JY0F
DapX6SHEjUmbmG/or+6LdiIUb86Aneaby/t/uWvRUkwzmjm83QEAvfkzoHL7/cYbYKi4aAWWk6eh
wE3ZEJmhhahUbYsOxUtFwevNIOEfB+Dl7hjjKS/GyV91jXtvWeq1LPHU9dOslYynuNmE+vBuYY/n
uu/s1VAe/zsTfRMK4kLPJjDCydvT3AG+SXARqRcx8MlkC5g+WTu4w/S36TNkAxHTJlwjr4bnuPYe
qnftoTgymtIRqaLUnmtBmMsxBfESR5NzApT+Cl7sc7hmYuE/hg8ZWo8tWaqozLMvIIrzSTlsaXsy
QSzxJTEKGBeWWDMEgW4dA45kGv5Cmj3hjti8uKhP9/CkawXoddPpW6iOYb/T76br9qPg7ohscCEQ
Q4A4Ygb4anL6GiuEOe0LT2Uzi0P+RU7DHWY0hoQZbnCEN/YpejfYxWBP9fihCTkDfmPtiHeqjddU
zvWwxRFiik0oPxDDgLctAY0+GK+3AKzW0U3HOG6BzRihxYNGp1TbYDuPZ9CUexo/ghvzhDoNcMEa
fyxEgpTR62fJcpYu7Xv7U57Ne+3NOvj39OOp9RrsWBbs3YUfnqgZuKyYr/HzeO1/DnjDnxUM7HYb
nIyIwMgFuizFRdtmI7kR1UpjioWc/AR8dirZdC+KF44DHPAT0wmmRqf0GL/juCyXub82xCaocRTg
iEVvgbEXwEOnLaqIEdYSeRygKHVDJcZ1A0m8d3tCbbEd3oNqIe++e+2mHZHKn0Z83m7FYrgT1c5z
7rV0+xOu/eY31vl/5V12U0R52/zjb6YLnZ26cAyKfP/5j78hPNGlTjkhHRdpqiGlzeMf3+4ipDP/
+Jvx32U1qDglXfEs9EOpIVlZJ1/asdgl790huINymqJb2Og+CU6Eem5pK5K4ezV9cIRQ16LRS2e2
y2ivSODyKZuIUpo5qXGwDd29n9/A7FQlDNWVReqJZzJjp27Ymkj+XiCaoAx8IlZoUW2yTfYKheMK
D+iufOpv47vsoXwiIhTr36r+Hh8g1r6k3wQGl21/Ji1REekC9oZOPGYaazsykdg6t1zM0BrskM1g
p0Y+jW/fwtg0bk21FCvOjiWYN5Slk8Ad1T45V2CYB7rZJ7tfe93me91/2g/khjTr8AtjAoYG5wsH
FAF/9pFd2gpg2mv8jhhS/6RvjfxV3TNYIDENzNLahFXMI5zV8BpI/tkhJdtjmPVP8pZDtmX8eIfY
rHpGYuGei80ZowReXXrDKe/fAUnUK3kKBtbdd7T6G+3WeoKCufHWwffp3cbYbW2jh3TmNJovrrWO
Tt1e34VbccYXKt6acol9ikTwZXsLBhDBc/ZcQBbB9YKyaY3cGXMk56mDG+A9Xi+jfS7BtS44w8br
GQHwQEbDd8BkkbOmOli1y2i1A2YJ7JMJdoiB8NjNxosjPgVw6mvjjmGlEVLpnGiRQxef6Q0ctsj4
zuOKKmOlVTuIDHv+xGBj3RifGSl2u+EbW3BeKgv4Vh6q1/HovbKv3FK5bajNdxqOodUMWji/yjeU
hChE14d4667/w5E/w/3/5cC3Td0QtmN7nin+fOADsm9QdJnqbLr9Gc8SeVFcYzi8Hh3vxZwVposI
WtcbthmUTRiNHnEkNTPxe9Yq/4cXQxDCv7wYQwgUz7og++DXs1DG7WDXBLSfSURezP9afR/mRDqB
IUAusJxYP1b47GLoGMzBiPC6DhjgYrN8xD8SXV9ezu+JEr9fFn4JuPjl7v/LvAtL6nNGxP+ed/H0
vc6KvP058eL3n/k98cIx/i4cy/JsSzdMG7n4j8QLx/o7QRiOTtfasHVD2jzTPzMv5N91g/92Bb1k
yzBJw/hn5IX5d0osw+MR6Rq6FM7/JfJivpb/dMibnpSG5zm8QGE5grHmnw951+i7KSpcyTbL+3A7
NorR7WQw/YkDfLA/vTG/H0I/ryzW/Mt+ejLh2ga5H7YgXMPTeT/cPz8ZsVWVSUnm78YaY79JjjKA
fmYARmVFa6YItf7JFn/fJXOP6srL3ZdKw5qQwWaIegA0TnYo0oKOq2oUkmfyLUl+JF40YI3Oo0eE
jg9lKuTStq1jlEpvRTWqVl09O4ASIBCDg1xTRqcicHeKNhQtAcK2ezqR//4PdZy/+EOlzULq8Uk5
fLx//kOJ60ohk7rebgzEbmix4VukxUN6l80CRjzNLgb/kfmBdu8rJcq3HOobPWIMegnxjsp2E/gg
IvTsKxPZKU17tXITn/qlluskn42XdkT6KyN5s2gQ1mfGc9KFMEi3pIKIPUv+vrfp50yBoDPWWldO
kMD7KiFPWHPH1joQ5wW+wImfIpsGQzoxiSUnASIpYVnwVlI0vDUMOc0BUSQFL7vt8UErR0dJm2jI
VIP2ZUSQyi6v2oWu8ZhHoIqDPMyWrhfvYpdVz7Nw2Son+kIGvctLddPbfAAECicr/H3j9L1Kq5sE
EYydgLyYkui+7MaVqQaKP8Rgq1Ekr0VFDpXv9d+Y/mD7slO1+g+f1XzQ/XpQOoLPSXq65Az95aDU
a1FaWTt5u5BdK1ZM/yG2kjcPP2XP+BqLDHSoOmenEAhmDT2Tb/LRYGzZEooMtH+/a7dGGu4CYg/x
cmBorB0bbYpJpylShzLM7bWs3JehgXtjCtqbek/3L2Qr49vBti7xv9dpG2zc8dZ47vUUzFsQfckY
PFwZCdrMDuP8uOC4r+gm1gqEyCS89zQUA2Ex1Usa5idRFHRXoll/jfE4ZAKcmeUTGvGbrODAc9ij
JWN/iozkrZFk1DagHOWh6AHtmfbKNNJz7CNENdsT2gtkiwdLbzBx97AG+AYMU3yKsxsFWJJ3qxuI
8PzR4MOP42vPG1eOSB+GJvnCfcVMRN5lCC3+w8Xjr04pl1XZcOfIGRbpP59SjbA6BB/K20VWqVa1
TovCDeS4MTBNt+Z9K5KXf39gGH/5jBippHAphj33lwND9kaTlZjZdtZgHUvbvplcIhvEfDLYefdc
RrhNNdBHkdu9JCNHcFTwCTsYONZd7u5pnn2hbgyQT/fd679/bX91zFITuBwt5CF5FuvGzxW6aTR5
nhEpuXPMk9cUIRR6XhorWbPIpCNBjNrMxthf/J+fVlAcWewMyOm2xC+fAe0WWpiKYIVMpl+DdB/0
kuuBW8RfTQX3I6Dpybzt4d8/KfOtfz1DJa1mlsl5mfqXNSoODNNTnLg7vcUiFgXXgRqIL1LpyS91
CLwlswPRY9QUj37jPCQxxsZqMIFOEVJgGN4x6ye0cixLnHbZlR0XxyrmIuPrybglAe+UQhQitBJI
ezxi1dEdvAEpqjW8GTeCfhqiwOg5r7XbHMdpjqlvOToBhB9aNRXPu04xSRDEQm5wqUi+gBhrkTvo
2OwWkzTbk3ZFuUsOmo68vXgL8HehS8W5bIUD4jAIOUwX4ZG4NTHNj0mZqJXfqWvPh00l/WHmN8wO
LFplkleG3DUBb9/EXBYTbylcMEydPBo+w8mYQKplia/KTYiyAKFlI+Mb5wtPOkwnEbAY6KJfDiMf
W1ltNBvsejTYsBDS8cHqi8fOmL937qJ643jntKw5OLvI2Im8BxFw4vkeb66srBeb5kVSzavD6DQQ
Eat8ZaIHd0PieuiCFF2nLxBTk0BQZ/+hNDZM8UtxLPC66obBgWg6LpW6nM/dn7aovukjSpvqYRd4
Zo9mD81If00vaQIkNVOGaAXoA3gJo7yyLOQGYetcTQo3cloF+5EU5xUQid4lHl6nc+y7+s5w0RKn
GVq4LGYholZZSmayqoOiqOldADrbeOzQK+OxYPCfbjou6Gwb4xx3dY9Qt2Ivr8mPiEEhg7yJLliG
oNUlOjdLMceg00FWzW7QmsDNFjB4GPF8tTl9JzPSYZp474W+r0N15xUKyEcPC4RO85YuXs0ESHwm
GsJ33x8fhtLXFlyzSBrGFoPMuJzuLT08pTK/cytGhPbABrgsErkoDfPF61LY2cLZyAzAadp5yboF
KCrdyWcjSIkVGNmeBpoPUmfcaDma07DXnm1YBUMdIrPPrMdmKl79opMMtORzPTbs6tPoPo41opKY
Bds+mj6fJkCakP/SaOdq6vZD5kdkrzi3PC+TJcaGQVdj+XfHRRWqeysudyZBPK6eReB51VU9Mthy
eYeclLdKPLUKIPJQ9Xd5Jb/IoIY3X5ebvASyZZTM+m2H1+3H4S1Se3vpyFYQaWQwUEdvl04mPxtC
UvBNVqdpWPFerdIRSZquSd69aOrQN3rM9im+ygTZNVHNkp9dmvb4jdIMpSeI87ilaUR1iqjD8CFB
4FeYjBC0X1gdMMD0101DX7+f0PwnNEmr2Cr2g4Mzn5mSR0QBnA9iMaONii1KQIvIrCSJmdoloIty
qe/LeXG2Ijo6adhCRSfdKjHgteJXiocqfJqC9D5GHo/MbR/bIQO+BNtRHIVktVcIFq1V65NW6cht
KDgYxpy8cwfUQSwHVG3prtI9qie3AEM4erdegMI70/r7oKm8ZWnUjxmnK0Qf6xYxqLbvGwiBjTl9
wxNuJ/walhL40b54kpVkUFKhWcBOwmXIQt/K6lINFVdBMzCJklBLV44rWUQESAzH2AA1qQodG11a
Pg4m0/wJl8LaG8DYEbm6dTKmQCJhLQ2TDA2X5mCRAUsQ0Blz85EryhjOUzfnuojK4xRa12PfMX7S
MLcOtxStC1YbSE6WSfU0IJY2/P61N/O7QOfzz2pdPxJyemgcOOA9FaqkWikQFEPh1O4tnyvzlHOJ
FRgPG5qnaRzdxm7+P+ydx3LrWrZl/+X1kQFvGq9DAAStSEqipMMOQoaC9x5fXwO8L+tmZlQ1ql8R
mbxyR4YE9l57rTnH5H4yoaQKuDK7ToB2KsiHuUaxqEtL8AdcvylhDg2tiCkIUS0jFtvSB6ImDICl
YuDESeZVVYEKFi92E4Eg17OJtqBfLs1V5dNqMVd2PxWrzbYeuI+tsUG47j+lVfWCBmh7WQ9WeCwn
RV6ZQn4UxxpVZOuURviWZP29MmgN9qK/YWV7asZ9p1d/2qp7tRr5lqg7pFm7agLJElkFGeeTgXS8
xqc5G8N7qmlQznyK7tZDuvQ0j0gi5xykSNwjjGAOQbhadq3THilnan0mmJlAb44vqTVjajUUm0xO
VI5Fj7uTpT4XTPnUEubpTH1IzgcJ6qtklDwkC8kayxWKifTQ5z4ZxGjfx2KmtYV4pZTTP3HOsxOi
/xMH5pA19gqiqeFQDsO7JbObCLGYXErByunbo6m3pOqiBrqwLjgdJLAohBFySEfnl3Mj+eITjBh5
0SmrNL34nleTtjunj/4Z9QsAQG7msqDBW6ktjZz8IrTlKVFavE1m78QDLgtEaG7VwK5pZuNqcL7Z
AksgY22MWCPnplxleHe8xuzIAgxTV7LA31joQ/3otW6wfCwxymGoXPJAFDl0ddhyvHZUCaUN41cD
m84Y1/ouscA4RqXfEoOG57ZNRLfF1OpoBszTvlMQgJmwUYbhilsHeK3cEQM8M12UttGAkyaZIPaP
vFaJNX0J0Y27vMFrPcSOZllvXWNdRom9OrBISi5rTx3psreiGKwuYp0FW73JvKSik6eEgEdCTOjM
mjuIIeJBZB4IBQqJido1CHaUj9JS/2BQx47TUeCxb0Z9B5Ak35VK8K2QU5UG35mKrgmrBHkDY39t
S+zwbVrGTqkNO9kHiiVY334WbfRy4BjhC2+JvjT7Aahy1u8rtxiTTSeqH+jkGFWIzJ9T8xQbmCBb
I91YveUkA8fIJN11lvEbIzFdaWbNL4qUf0C5gQ1SAmMH/FoJP/zgo6FZnIdkHCQqqlTF8qRyhA2A
eO7xb4eJ5l3E9tbMFhHeKcxpi9JgkLTJDjWINbD5jWB4D5fED7SxgAhidFG1oZqEIcxXocNDORCt
nlsYyEY+n4usuW3yq/WARI00GTbSJL0XOFwBwYDQrVTJFdUGTWOS0YsArRAR2M0o9XdcfthsMjiR
g/QtLOmT4lpnAB9cQ5njGg1qKR7+tCTDs3V+yIGkfQj1JY7EZ1zTNV6zFq6QMFv2oLLE5wz0/ySF
4EnsucNEe1bvTXw7JRh8wZLuYSwSQDp95q1+HgYhhkGXy1uhHD9agwEGoo4+79dWDsG30ITrNEnq
dgRkOw0l9EUKHoYXxLqwDTBxMtRzUu7lNt+qy8hQ4OTaqKQ7akyElmRTDoD1Xw/ajMBLLbLeaXXt
Qrk6M2pR4KAnE8a4WaCvM6K0EGVG8Py5kEGXlNDHW38/BEuDIouh/4sd7r8Ry/auN7EK5KmJ6g+U
iLLEf+oV9Xc7F/hiEZuGFWJT+AwAs1PwmY/vZray4XWA+yoNG75pwU/OsMmn7VMoWTVrZ/5Wm1m0
zuu23UW+zM4xMJwIjbBaJbHkdYp8LDVS3pmJ54PM6BXFRSyHXKHZlUucbVelld8GAO7JnUYq1ROg
iIXDEeV2P5v9GiQFLW4huXd1dB7mTAHCkN81KT0aoOkizh7zFJx9fzxSJo025vXzUDTXvEleqiTa
Z11xr3FbRSAcJFP+NDv9pu7M5fjZIw7Ch3FHf3eWW9GW5CHj+GMwKcV0TpVx7Dudfb27jl16p4ba
99VSpkD/ikWEEfi7qMRgFk2EtQEDYDFt+SlzlAGMtbIb575pp4ndtBuULnd7Y3FG61IGbQgaZytD
LekFpt5lyRyWiW63KDd1eYR52BVv+jJ2fkiGE15oglz3QcYtKkRQyprJ9HePhxzzxE6Mkifqbh/H
C5fs3LGMpYNG/mRZ7WoxsZC2ZjXQ0Lp4jZP2u1kyZB+v7uOtx7USzQwho8mnzlaCLvT8RSkRxsgh
Hm9ByyDeqdJx2cOma2rrFUEK8THZTGhLBnJVBx5ZixD86P4Mff7mmwT+LQ0NMU5+495/5cC0UdMC
kkyuHeQ2uFpKF3mTbvH7itomGtndchHKkNQFO3OivxO0ePtB4UAMI/UpzijioiJEL0zpZqtKC+ck
11xNnn/Uadg+ephtbJpLEJcVwCo2C4kDW6RBQWFGthwnB1EA4j4zw0c+wicU1k1i0jmekJKOuyj+
7VUacpom3Mc+tpii8we0SAe1cmTsORN6p1Ji7rDOr2pc0IifJtmt9N9k2daX1t/jkOjjjCp1UjtB
R2zMglHb48g993xvKQKTm/XtFquU6aCaZEzhK1dJmlzLBCW2tPAebS4hY3gtprdqRvUcJxgyxTT+
bvzkV100IQh59JG/L66fQlFQGLCi7JdFMXSjVnyOkSTAI+GLjOkk9FB4rYLdVQ9h83Sshy7YZsQ1
OCDHAOhDDtOtRSUo6VaI0ujst33E9kwJRwrUp9n62IfyTTypAHmVZMPM/zPTJ2gcvbxNaZEf5OgA
TcJ0MuAe6C1lO9TlYWPQT20/m4IT1HLFjHOow4mkj6nPCP9CjDZ0D+o2K11NGx21nlC7iig6Hy+l
6fPqx7mYbkeNe7xb2ooDiBb+LGhXRv0D/wdgzjDtSwlZqd/TqNDj5t03MddMdDg0sXiTuhmaPpIV
nkH8TypAsrRl1x5qxFsKRRM999zBhy/bCW47Vxfa80iURbPvJG7ux8uDofMYITK0dT++tbwQ5CXl
b7LIVhbTGRy04hRbKOATEdyM4A/PszoOGAdLbo9EeRIU8yJqNE6iimratMxnISK1Y7ToSrQ8K0ZM
FyPVoz9RF10En17v46pLRhBwkkgM20h1gqUSYaP4O8/UDyEul6URktRcPLOC59+n48j8AX+pb76m
aBK5LPgcp7aKC2prapCS+FFKuBypl06MkWmXula/EY7R4yEshUbSPRLEp1x9CfsiZl5rkQfHUxrF
FYEakb00KhmGU+fkAIOW71Ykn9S2eG/mPjwY2dLHFbCY6o2YLRe4i2nmJRvHpxhjqdsXnOWyCDNW
J6ZEyM4zPuaMOI1yiTAgQkBjo3BnLvjV2PK6PprbOc04OtvDth0iW0zo8Ah6liNa7eRNNmfUC0Ps
yiON4aJUo43UIlxOATvxnbVt1w7VrphiRFR0YSTh0IMXWqz6uzRTn32zYkBupmzHobGvBil0c6GA
bNmbGKJI22tU4kot/wU/QYRzeOamjWjWQPzuiszR4iIhUZCTwmyNWymatujSPgJGD5wKQNzlPoqZ
5GvAxbVNOtJlUnP+zcRru1zAWkhjTbBARmNiIiuV4zEyfi+hbybV4mUoDS9T6M6JMW2lWYN+xamy
WS48+hdgK5L9YyaTCvEv7RVe5sF8jRAsp7N2aXwuWwoowEwtZCC40gI058c1Nqv54CA3XJPWPnHr
krcidtWlaVROAkXyK86stF19xHsNxznKZMfHVwkJU96DPxIcGvYizj1Zjix77FMng/5kD0K5nRII
m2LIS2cVzbfv+8h1g18/ObTV9Bz2wbuYcVOPuiw4qVXaFlpm+mhUwUFvbrGUhZiVOVA1SXOvyoQI
gSjcaxI6oJIZ3yZWaZBaMAgF1hQ7DGeJ/gOjtizom1Vtlb47RM8JRik80Du2WMdHtcWB/2ANhFeK
3CgICagSR445MNJ8JBMQYi0SZyKinDe1KBP1ivRFJd+2LIstk4L3SG0vIhktBR0pSY7B3i2+e4Nj
hyflIa/Hm95Cze+w4DqD/qeWUgYd6XTVZ2ODaOuzN4Xvui1wB0s4v2UquErZ6hJlYRRHtKI05C6c
b0o5fi9T5LbRNN4MbQAO3JPmraSHJJM41+CEhGOMqq3Xmyffgrnayq8VOGpzjp7EKoXbGF26Al5F
mkWH2UIagaEGgZ8Y7KtC/5K69KMNOCxGZupavRi7ccr1aIi544szBM1IgzI4B+uhqUhjBhJGyzbe
Z3MMCAvHtNou+RRWUuzHiTJFby+RSj9zFSE/njNwQppyxyCNNlrEzuTSZ17c6sW8ezwEYgWe5e/3
a7K10qoYdkJTmHtgIbUHau255jfYSRlx1IbKGtKPApmbM7jvOakchXVpNc6iuCtCBbTQpNciSfa8
b4X+SVLkAikv8BU5U/KDz0B2HsycWZ3hijQLkPnJgZsPIv4m4C2ToKD4SxKFK2J5s9SI5n689XiA
78XElL3bTdsJlvjy4EPz4IyL3akNE+Wvjz0+MaMgpOc/ugEqNLkuzHUcKC9BpyAsdAK8B8SrC0mB
i4u2yCb3S3fhpXA0brYd25G2Fy1+UMGuTc5mLO7+ftAsTPUKwk9CjKt8L6j17jEa+P+ihNepvP/3
f33+LAtxtPiAvtt/FRhIqrnMzv/vogSYJlFeRM3/4R/9jyrBNP6hIklQDJNJvIy6YLg37X//F4fB
f2iirul8mMa6pIoIBv4pSZCXT/FxRvicefER/W9NgqL/w9INw+Sf6PLjO/6/aBKQMfyHBA25sGwo
FjI0S8V7g4703/v7kR6pcSo1IWlk16awrO3kL0lsDaCOj0lloA8WSMYIjbIdzboKx1FvcIyI5lpN
oh99LH/nqhUWEFrFcQYAYkBu8RBZ56npsx2uYwudO1wnAXk26IyDKTNGz6KOeL+AKizW3kTMx9J3
oAzGy1hph1kYERBoxvw8NBwsioxSmB3LP2v0oaxRDr2Mxtpar+gB1vWEtX1u+7XSQHRLP4airFCB
Irrs5cOY0vfJ69SThvjdmixAX2ZAsDD1gwMNq3IDEYMYhDyEVBHUh1LTDk2cvplTMO9FZWvkubwe
8Se3MoGRcEk+Bn0ndPQFpzyvz3KW25OmWIBz523mM8nBik7egYKkLBgJtEi7JVKlUc5tbvokwJAi
6XPO0KY+94JooLkU1+/0HaETjjAIAAmJnlJif+40BXMBYSuzEbsmtLinx0Ory1uQJ5ObiLAlSC6y
UnlYTx2atQRDDZkKseJmMVo/4mFhikfCswoo7Enj5zV1OXuaNOzLmoCSaEKULs2+a+lawZYfIJYA
pEeYRwfAgGiaKZ+lTaJOnIKnrWgpg5s26BPNtPD0Yjypi389lVF2E7J9fjQy40Fghy84afWcLJoY
xH4i4PSgO7SbMZ1EAd4Vum9l2bxmgwG5aySBKGdTjvAkrEMd4rEyFP5utk7oq+U6V0hrwm+eFRg7
VE3fxLQ3VnQbTF5BJLtanL1HYXCiod87RVCSLG18iIQ10cpSL8LAaRkV8OIi8pWzLlMx5YZ5o3IY
SPUWSAtKy31kGchhCvSwNDC6nWIN5PvoZQqjWmiOCTVtC0DFySGQtmOEhqZrCU4a9fSvB/40bQrT
lz5i9y1R6Td1gZmwPAVy/gdjuFOMPiGScoW8g9PpavDLTVaZ0caMcGsrIT2PXO6Kc9GjTjQaOGUa
UUANxduYJJCqRenZ0GtIlHN7MolmZO+KjuxF6yZQJPiOlEOtgFvHmIIn/MNbIWESlSqF+ZWg+cRi
e8hKvXmeGkxIUGQCxIWOUslbyIrxXTfDY+5LX2pYMC/z6WAKoEVPVS2dhQqoCW6jyZlF4i9aTFc2
A07fEUcIVpy+8yy6YG2P3ZG2+Ipj4LeZBeTDYIUXEw0f1ZhuBMuCAiSgM1EsTg8z6RXBfmzsQi0k
e/ApKko4r5zV58SlilwgHfU6mXTtYEpJy9grJAaYjIYpSLCt09i2+t3AGGue5W+tTl6LrhUI+iTj
fK6XjmZpvlOIN7ycfmKHqrk145DcqGpGhynlBEghCZ7K4iwOJH3lylLAUZQWCQ6LYpHvT4bhQb7C
yOxWUMKkKCPhPgLrk/G6J8Ip1DHkl9Nw7Yscx1YNl1xo+BP1iAB3eeAIrJA7KQ1fCK/eZA5JNGzb
DYYBdmuVYlwXxoUyXTVPiP6fFHJfqnQXgj5TNcKthgQIGcPpzA7Nrzr8Y6j6uL7rGcHpg/yT09sC
uLpSz22bn9KxHOykqT4mc6bwMDl3p3NSrMFnlCu/CMdV3+RourE4ajn+QjFPf6tgeMFtVIFqcLIK
h0CFpt70R3KUuxFHDErqTgm/Urg4PHnJV51W26AcSSJoh18skZEjJsU3TefWhjkDk4eRDyibwEF5
hES8Au/EbM6jfQyLIiN2r0A+H4cS0yP/JQvS375X+FfqhMFCom03F/U5X4bIQ3VOrdfQRD4eavO7
pQpwzFJGgLXMUG18mpruSS+ba5RWt3yMzk3qA8jThQBnCEFa5dxwuje7WwZyaVcSrcHBdcITAVsI
ERRblUzyhoENd8wNWw1n0cn7XUu6bobcu6vLn/weDsE5DdNxJ0/ik97SvkFTto8z8ygb4zbMAJSp
IJziUJMdM+2pHEvQvwanF5QEyjsT8lua+hEt7emnjJg1DtOfqcR0V/XKR5CUpFpX0fsoSk9h2Gme
9MHkBOFdHcicGGHFZxFwQMYFNJH05j0iC9rvfPoNAYDCSlwqu2Z+mfP+FwxYBSPPVnz/okkirDAZ
Fo38Sx+8WHx45qZs4+JkNYHh6ikV8hASuml+yKkeHwqDjgf3urUeQ0aDAK5OovVkttDodRlwmTDR
bSzrH7hKo53Hce22/KxV27mRDI2pj8zPKIqOnIgRHvuA91hbrkLdvMgDO6sft3dVq/dmHePBNYT1
aKEe0XZ+ReOpzFm56Z35+1CYN0Nek+Egmz4pe+IeeA6f4/4ombotZzAadr9Ro32qnYmJIlKvldzS
aSkaN7NoHTUZ7lrrIxbV5ymo1GMXkh2KuHA3CdELS4/Z8N0bvUoc6CMuYLh9bs3XCbEQxQNy3kk/
WYP5qQn9my4C0FXUu8kOtJZTwmAxLGFIBeU0wbJXBKdMptoRZGmb6qigGpyYlBHFtovfjQiJe8WZ
1c0rVCKTIf/J/J5JYdbTdFMmx0JZRZWRHAwF6DOUDIAXyxo+dNNV5cZwIBZyzvrhVp23QjiwF6vk
/fAST5lMKVMZnlUP+WYkMoRqaY/pnuF1n98HJd1aFYr7LuphTeniR+NrzxhuSfIr1e9qvDCs01HN
AQXvMlTKEVVU0GjhvjNwIM26cSg75oxabUvhaZpV9M6BSHaUwtIVS/cuYystdWlFsKtCi6OMQhae
zrDDKvuSrfTUasoRQtOX3Gq3oHkbexBfkeTlxBODGyRM23z1kw0O/WsPGdjtlgha3cCFwJlVbNcJ
9cecZEejhrIw1J8zQ92mGs9Wqj5LVXCkC/kjV/q2IdFVbnFaTTHYt/JdmlDd61xiYgXFoRI2XI3r
UpxDrxeV3sP+mUPmN7/y7rcNiYkrGsTa2VCTp5YW36O/m5JvEC1emAAPlALjo8kxGwfaDwRYchN9
4x4R0zf0wrGdezIRY0wpKFv/YHrzHUXkGePQXdalthk0IcBan5+ntDVs2m+3KC/3uYIBmgLhGJQa
Lf7E4oRbA/k3LPkUwmJnlmZzwdpy/8WAfo3T+GLUwVfQt1c9FnbmUleKlbIjJlOB9ShxWUcNPsgQ
uT9xMvxNAH4MNtJYVm2pEbYFK3ghcOgVwnWUfQhlQvBbBzbJdxGOFf3kSCTR+swPxmHe47d/gQpA
XnFAS0laDJcZS8uYia/dVG8rU98mw5JkMb7PGcoPilN/Y4IMJ2NNxiWNSQghJhm8LdM+KyYszhpy
VBIWryonAea+OvWtyUAkJyrUD6X3tBZgy/VEKVoqwQ6916ryzUraYxwIX0ZoPmsScSS5pBOrujjG
ZvgSCtONEnopp/3NnLzIiTCA7tNepZp288B43u+bo9wwI2pTXn5c85tcJXs+YaFTI0LLIjBHOtxX
otjiwW1E3BdxE3hcMhGH5mWTEWMGdIIOObAamAE/3tTMznIWWCJIEj5tBkL1P595vB9VVeiYHe2A
x1c/Hh6fkHnuCRhdvtvfD4/P/P2uIYdrX5qizX98/F9+/OOLH7/Yf3wNGpa9wnAasXHeSu7j69hh
ETs+3mTdB3j994+qNGljKkNIse7vtKJ7KQxijx/f+PEgWUx6/n738RY+33/9WAeJc1eBJEf/hCfH
/MweP+PxVeq/f+lfH1N3InUqx2T8hI2KdbJbHmaUJysqRgJLfBG3yeODj695PGg0ushhQK/W6K9F
OAckcP/bv//73T7BpdW10E+qlDqCKeI/v1Aq9MSreIYeZKAH9CeskN9Ki6Hx8TEk74k9pADgEvQF
a6S4F8TijMTDZUwWZmOIFHt5sxOCc47SIeu8aggPwrFRn9itZu3IeSKOrxAZdfIpVr7LTr0jFWP8
M1yUF4TLp4LRkt3vqVzw/l8zL/ft8n1+pyJFklJ8A7kBfGpTSe+iV4mmLqxf8wDoOUaOxinIRkFy
R9r7REDh/N4dx9K4pK/mWRnn1TezaZnEv+kApzuzsfuLq56AqmHd3bl/OavQppWJT7kBxIn2yJIE
YxN9Diw8mStmnu5l9K7AeGRe+51rdkI/eoKC7BT9jchL3FkhW4ujfDVHn3Asu/GUd5YS5iNrNI3I
ulb+W/ma7AEiS4TZZ0tMJcZD4aVaxR1b2jH1IK5Kr9B/QlyhYD5VV8fPkwX2OT2ZZ8bBEQNdr0X6
IEE04DAbnjAWPAftunheQvJIBGIWcMiBMoLF38ryBxHHI/ALpGujcORRMlDnrJo7UPdZxyjJt+nH
LecefRd5mYfjsBE2eAk5sgJ4JiIMXTTraIvyD0qnjCqKsg6BZMKubquvPsEHr+NzLF6FzzPUmNZ3
5o3W2Mo+fcluLNDpOVpJm8JOX/KX6sKEdgXWjLa66WBtXckUuSvslZ/W+sOwTqjeyCTxkR0RqgnB
s3MsfcdMOMIelMjgb8jtY7YcOeAy408iTTa1O32op9L95mBKt/mIs2L6yGFj3+ALHEhY1S7vJLGe
aCoeUCqM2NKQGaqKw/Fwlfr2mTDFemM6Z2iqfHilwtzmb4wdwVbP/o+57fFvwSIjY9LcEjHs6efo
qG/1n/yL/w5ca/U7OPKv6ApD2f8RunX7rkJnR+J6DlxcqCvKL54AEn4brqsQXjd91pXu3MVz/k6u
xpldsRhW+lZwAdpzGHWim//n27qaZ/MM1mYhPzEC2/rBzgJwLJNReaaJZMCHXQOtS1ce3k4meIFb
XKt7cmsFey2izHNuxdMpeP5AwCM5EMP3BoEkJ0T/aVE52kYn+Z05p7/CJmYSqGWPNiN8T3peBopX
LH5Pd+X5Oeq3gn1vyWD9Kmm9F058ioj2skl9766vsUPWurSfEV+tllrkMoZein7MybiXcptuTjOQ
z5kw+KyEe3DJTyiHDiXIwtW8Sa4DdKB9xIrjzfto5JkqjmhT9mCOtsW1pZl0Yxj6z4/S0FgHO1JA
ECZM+XNXcAfQz48dtOurYDfPTnXl+8anyqvuaOq4lu12A99mGbfY5Vtz4IQiQ5n36LPQ67Hnby62
72N8GNe1069lbRU9dcf6BABLYQmZTuZxJIY9eos2UHHscH1Xt/WmUlZkHUdEU7t/XSn3xPYsO+WM
ujImp37/Trx6w9T7lZ4P+3cO+CTmV8Fa0mIKcZKj8ASEVFjhMaZrt9zOvJhcZXsI98FueTKb+1bi
08MVSzVG3PxU5kc/2Br0OHZBthd32reAfM9OtvOlpLW/6chA1jdjtY2ewnNAKK1hF0fmOjeaJOjn
3nEzrrDt3iI32QE2inacc4oLBRPPXOGVjOozpHvVyviC3JW44nHehuF+XehriH3Z060oz/Kl+83J
dZhOtbBGf1htCCdHhlBbPGuFZVefzVP0jKwatjJhd/VN/kmws0pvVLpo8qrejTz6k8y2S1QKBPvq
HqJuQk4t9bP/0QBjtMcK0u7oWKsb1HyipH8j8RQrqy8m/jreE6KwtWqdXH1nfCdI3Yz4CIMODbmb
saIT1a7CU0hz0+aeyO6FVws2tRXExHuubZkpQ8diCYtcknSPXCyFx7PiBjtEPtM1/Ogug9cbJ56d
eU+Krp2QuvRlor5dcTaSc8LH1kw1+f5c6YBl1f5PcZR4iYgxRcDi5KQ6QhBdZTvuQiCJI1k2B+6R
yBXzZ2VDFN4VWUdO0NOhxbn1HNOvIaWe+TMMe8CAHqEOIy/9cAdQuoqXHeNF+WKzZAus7HEPHpbF
Acp8cSMdgxCRwOU5qLzgErHRr8eviUoVmFDp0P5hgbaX155WTfGZ7VBDbMjPEX8UslO4UI5M/Dfq
cu2VuGq7t8zr/eVljyjxYvmZxmX6emvYBT+DS/pC1OXpmV9RvNcv/MHLH31k6Rn9LUJe7rdtjKV3
2xC77RCRvCF09/H/YNjOXzhN94G7bq6jCOB/hdjSTZ6QVtr+JT8T6n0NiLVUN7CIeCZykACFTZTH
qHvpt0jIuHmf1ZNGsevFa34DgGAIhSjA0cjDokZKmtix4GEbGa7ZnZ2BZeS9Q0xLbM/A72OXJ65z
tjd/V61EFzDZhssq/jF/dfxDUNFq9qg1l1DDvVJ5bFBrdlL+QIaaF+mL6BKVZ0X6ku9AVFjOU+vb
yGyQeT79Obza8QsM+Vk7Rbutyka0hti10oijTVfouTwHCQ0ZI4BBCEkO3BYlo3+Zt9Fd64hia0q4
A08lCByAOeGrBdaAa+ApeeXg/dW+Y6TYVffQEVjVd8q+usVOZbN4smaAFkSZ/2XsBzSVwWod7LtP
fVduuQ0+gk//JuxBl++DNWmePIN2v2aL3RXNuWo4j6/Ss/wZ7HF5j3RAEOe5j4XJYXFyRmMN5jZ9
OxNgAiV0BfUbB+8TL05zJc6Hp5BM0uVFRCXA3xs7r8tlWnk9XaNVuceOEMUuq+MCqFy10BU+YbbN
rHUo/NaNZyKtlGyIGnvwSTaHBkGiWUE5NBc3MBAUPAsMIttMuFb6dK+yfwkJDhRH9w8ESMvMy7ON
0b0YplcOL8AwCcKFziBuA15aPd5q6j7Ga/5MZJV990zdFjZ7R/QwfRGRaFnkaq/BMbTWimQnXnIF
nMGqu9WncB1b53JjuJ6/ppvl+Gs4STZX+bPiRIAy3OEynvzhFFRfKdzg70p4rdPAHn8UTpOyYh0F
GDTiDvaRgFzBCM5SV4JayVzwpgj6dJtrOduYn9DiEVEDh9i0xmcKjIl6r3RatCj+/KqWqStuwcOx
XdGmGo0XWpyaf8DQrhKG4Qn5t/xaTzYSXPg/Mswnc4GS+UcfpelNxcXPDRTsWHakTbrOTzE8gI3y
xdrGfkIhLRmL3n3F7d/xymUXWNC1taZcqa6wx6uRxtiWQpUb78TKE4J23XV30s+vEPARJ5UsHISN
2xTUZc/i8dwgp3yugAWzbmu7SaGCdL/nfe8zjiGzZTF2SJqHij6hlSxfyf2isk5cnXvMafOLHFAa
1y9zuSnX6l29C+WGFOD74CkmZcSf8sR9brxj9diKzYqU6tCVyR3i95lXdFdW2bNEYg/sqtalSVyj
d5S8pKYDvRppQQfwflkr7ILQRlYx7niU+cAzMEFS78jEczCLoBMEQSDfytyt8rgb1RMtlTlFMbEW
nv34KRhthhU348NXSax5GpE/0gL+gV/81/PB2geZBq+vyu/ssSegWODZTk8CB489eRblC6UL7Udx
2FYqZkyeOBtYSSK43P5d8kaGcrzmfkZSxeCJvfdVHTZacNBALNj6cdqJiKpdeNxFch73KILD5RVr
q12WQgi9C+ohjtwsd26RaAsIdSmLZNcnNWOVAOu25w8cmt1TfZ6u5GcN8losnhEtVwQ+Jg5NFfHa
RBsB2SW/gU6RtlX0o9K8TMKbP/4xIxvfKosLAtzshlaJivC9pcNMCR6uisaWgajAS7TWhrUGUk+B
MXlBd6JAnfcgNbjmtRONRmPXsQsgdfJiJ+NQd/SXZ49LqbimL0LyylBnN1Uk+my1r4adYDin64nE
mITrZyUDiisdadOXWLIuergbCVT0UVWR7cARzs4dpNZsdZilV3IF7ZEGx1cN3UdM9wanLeXcSSfK
GfbHFpUtho67eR/I56MlWzvxhH/Yq9R1gjYiLV5D1FuhsC41QMe2iMKHp+bEkDYg58hgbcMOslKI
lUjIN94Y2b7CGBU7Y/fLOQHrlflCLwTyPa1GdN7M6BbvsEbz28ljRyy9NFn7yLaFAyFPI+Bxw8kD
77RcfhvrRB5NbnmMY9BZa99l+Bxvc/Qrax1pRHyYkCZRhLGPaA6TnukSVOs0PNCOzrGID4cEkxy8
ZAIVnrOEaAsOJAKZIwjvqBH5X5xCh6bW5gWYv6gGI+wKuyRhX66Sc0ZcF9nOKFugzSf7kHVQ/TSN
cw06T9yxZUuyXapfw02lt/VVgsTlLHNnV5I1+y6TcViQW7MRz5qrM/zCo8deThE7ljs639OdxUaE
HRmv8bixTTM6Ju4FhdhEvSxctXWbrUMLhf0qf68llIg/PkSZO1sSUKFiG42v/NKsOYDnlHIX0Ath
K6JgYq2b08tIWu4r2wP706o9cd+YO4UR9vqEqo/6taIfvqbuaF9IMmdFx+z1FHwmn+3hVm6L1a38
UTbj+zdGIB3Qs93+lCor+EriUBp9RixM05EX4d2gpuESfaMtgMzpzFl2Ex2zCz4ogR47nVmOd5/C
Sxw44wtWY+tTcfrTqLvxN2WXYStsY8bhtVyXiK5Iabtirf3q31lLc6e64J1ixE7HsPaanqMR0ySm
yFSpPOan7Jjs+INW7Yu2WZoHXj2sl42XrvtXLKxZbjjpJbv8lJeb4Xn86WqbkibCUhiIG8IANJoR
XNWVmzU3RJtCSQDk2pLpe5juCIqSKxObz5X54fIeCB91G5mHhHnumVjl4bhsJOML9xY/iZO7V11Z
xopL53HDEWhwwjxnsmYd8hduXu7IdM2snH4Ba/rIGrSSKZ+GTWjXDMG30gG9FlfZdP9f7J3HbvPK
uqaviBvMRU4lUVSW5WxPCEfmHIrk1fdDr31645xBN3rewMK/HGSJLFb4whuQFPxG3hFBEuGJYINA
NcC4LbWoX/VJu7Hc+ZScpOGuQxb2G7mU/Ce+5TdxLH3hEd7Z57/rCYdr8qV688nFbpDEkSC/qnbZ
NeivRfI2i0Orb7kpCGe8HaYcyQXa4pISLQ3T/skgoHJfkldycrEF32Xt9B8KTMpn6gX5l6g2/U33
iHTYIIstPDeeQzHeMbW6K5mq9kJ4aa+7N5zdkOE1tld1zxMXfnOlVpKuwKTOYPFrTyWiZXDQbI/X
2heFo7gFiu1RrKajnwUkLgjKO9tFfhcA8rv91lZbVk3I/gdV7UzQZLmPPwKbWk9/GuWWpH0w8O/a
4DbjaxsEsso9aYaaekZ6bexrnP/iuvPCh3dy6zKjOY7he4Z4hHiLAFboqY9QkRDN4ai2Tt1dKFb9
vbxk0VbfB020Ipo1jTvcGdU3m9qHfQd8q/1hAu0Dn3vQ18i+smXByZv3wyb9aE6NvqoecUtRvgLc
H4x1LuBkeWgv3g00ccx1QOWl3oQnu9i+1F/YkpzkY3QMXponyYFJ0omhGyrtziq6rTGgemjECzJu
WBh/jAecICgnrvLtBvYUTjwYpq8zCMTNtkYy8SP4HR5K94RorVZhm7tChEEicG5vWIml/Ri7G4G1
8nCqhlf5wXnGx7znvkUs1L29VL9AM2EPs1mFnqn8Vi1N1XX6nj08lmsjPLU3opH+3ea4Lte6flyc
ovNVUe5AXFBm7IhjqQ60P9D9IkR0VsjpguVTf4yj794Tmx9zjwyTvuimp4apv6GztOVBquklvICT
7/XtpB/RakrmE1ARfUsywfFcPBALQFmY/EdBN4yZWq+pgFDAoNLDPg0FizrIUuz4STDW3mab9jyl
Pj9V9aPCHBr3MNbm9qzO1Jq95ASck8mdi6cFoWnewcSqXqj5Vri5sPEQhzrtMX92uuvY3PPUzyoN
4P6YDtzq1W2IBLLPkoOgpgaXgDlEsTkXJ3V6pUIH/VcVp6BA7fST/6jIuEBwlv9djOCIj+1KVk+u
uI3t0V7iUDu+wzUI/tjuERKyE31n+WZQjnxGT8XfD36LK7P+i9qIa/rjrh32jvCaYMOGdiLHX+oj
2BjsAhya2VjRmC537b0IjqBaDbIrPAjeqNMRwmPd/ELES7ZEwbI6KMEaoT/aPav6Kegon6+7l+6F
/y0Vt5314t7XxT286yMGAPZbr+xIvC7M+45gxR8QxPS6l4HtZ648wjB2jSuZhlN8qBJPMwhBBTew
GbMzOyofQ/marI3FHLGrE/7G22aXQK5HBXHjymfe7JPkEt0lIDz9NSRfp6CrHxeBELLN1fiiXDiG
yg2bqg3ihMYPQVTl6eEOUl8JpfqCC20zbMfdMiDvXFEr2UhphCFHvWTRnIigw3B2Qor6bwfMz2y3
D+Tq1QN2whs7uYyfjNbwQqzFtoaEGa59y+xj0yMuDd76p+iL1IW4mFouGyTqn9VW7PTkSGJx/MET
MHiLzQdCzISiHz2hlv7jJ7vb+Jpr/sBrbKytjpKmE2xQEmWKGiytC1F7tm/DM/Y3vdxpnNIvGojg
T40mNt6olGYCOND+ntR+NcZgRXzV3AwvKlJnZGHHVLir5BGB4Tj1lPjaOp5yYZDjep1QKzShWnr9
WT6Z3nSo6xVx9ZZFZnx2D2DJThQ8aqo1BKDOG9F9Rl0YahUSKc5Sg4EgLYkRbJ7BM0w2CG2cA8BY
jJ2WXHtQUysszH8zd0tEldprSu5I4EoPO6HaJywBGQG7eqCq9COtF0iOIK3CQ7J/VR6oibJl+Gl0
oKTEZfGATH+QPyHlnN/FSrVGy63cljMuISuZ4HHHNTAhGK8DSVLwNsmz8VJcU4+z7Y1hU5OXgDiL
/NuhQpPChQQk/DmunLf4PQ33bA2LB9TT+Mk7sa1ga0ZdihNe9tcM9NSjTVILJwcntZPxaQIqZ4N7
jx6Q6hqXGZg+BwlJgheck/QKN5s3y9oHdi2dkSG3eDB2w0P+TCcZC+J6LZ+xsX/n9VV4wkam+8Qi
xH0YjyxkitUgwS7OmQlOpcnh8CkrKooeA8LelRNipR6J+pKOgN2QEG9W+JG2k6+mz1bzkk8+rTaa
oeSv6SOvpbBTE1zgZ29hE+nzNAaL5pI3UhIira7BYt1h88EX/J3E3HQz7pClJJOQDFPj81ZusQ8p
jlovdGccVKjfSuW3Ax2DRSgVpvhArX203wt3a4e7ytwTObfGMbdeFLZ+rlkJNkXjT+Eua/xRnZbJ
Ey+ZB1s2qTXgFyASzMqC3q/HczBxabnOA2mbFynYSG042rMHAhO8QIw/YTyunmvlnfnC0JjP1NN5
ujUF0noZG+63M574QHYyxgNibDs+8tu8WbfWptA9qol8TcpVPqnj2tQeEytbm1j0pOuS5R19V+M3
g9rLN/6cz1nSFRwqVviDEWcZR4aVO+K+KsKdgSeywZ+CS9Lo19MC49cz8JqlnyOGO85CRpzxMtFc
d7cJUrzoCJJfrbgYgTVWT7GHvLjiKVKifGd28p64qHHuobFaqq/cdUaxsU6fKfvzDZdPZb1bwhGL
X+nUrdkpOflIqTVMK+lmWhtSlHKZJTwz7pVsEP8BIkceKuc8o4p2iEJBA6k7Vjwdb6AtGN8ii4ic
COSKFJQk5JoNV8818ojYFZhKAaoA401pH2CF+vW7m6+5o69oCz5hKHeq8mtStj874U6jhjZsqZNQ
quwdb5m0jmdrr8wVvqXkqlvLe//zyXwCVgBcgklaDdJtxZ0xJ0lPKmPVMFGlx4VyrxOIoI5k2B+r
PcPPx3PwFw8TzE91uQU648sDDWEoeNw7Zt48Rm6HSW94XBWLiN/wEh6H9MeI1vBy29ytjmPhIh2+
YegYAq4R8wbuf8ZXLlxz5/wR18skWB4S/k79pgDZhuz+CulpksZoad+oU3sKDiQb+MWyGXGbTAen
30xn+c4HDw90CRQypi2fy+3w39w+8IY2ZR7rwuOhLpySNZvmg7CurArL3LPkc+PYQQqiK2BhVUwT
WN2Af+Mh8mbLwojXLNQasn9Ns+5RHE3yH2fLg2WB8Bm8kMfOHXKbizPRZrD9+hbqO5xGoD7M+Q2Z
Z16kzsBAiX43uIHa3DQ8k2o9B9uRrq670R7t7EjxREkpJjww5/nwANSzApTTm8RdAn9J3eCexP1I
phLx4E7MJx4Dr0XkepmLAFMoP+OfQnIK9JWKO+EOcxVY55P8sRqcqVaMMlfB63gMmnPgMcyUFASc
xXMEYtJ44g8i9STdE/065gePclH2QYVB8/kkeu5RRsB9QPGE98k99yiX1SdI+7gqLns+0dhgWaBc
0vVHJll319/TIA2b9bIWUZJ/hDBC1aPq8EwlbAGl4y/0b4rZ27DYGNEHCudcHevYijwixxGGeeKp
KGzAJkUg+X52N2wnbn8burcEmFiLsDbi5eYZSJuqbx1UJ/QzNrHRvEWJGxUYWuOu4YEYS9GPsraq
9cIz5jLhnrL2RPvAt9zuguCq4BjtiMsDbScGWOsbWHBZS5trGdjw6ALR0T2SJxCOc7X/G/5V7lHB
wWybOenUT+a4/2eEAWwr3Q5MJeOTFhtyYRhMEkes53EP1o07mxRMIJa1yPhYWLTk2L7QdVo3d+Yz
NTxGAxuMMt1p+oZZCKYAF2td8Riwot1F+ZZHx0DRtTbQJJ23GYBPBpYdiO9RtlsSqcKruO4EmDh2
XwfGFJtClvI/C7LFEnG1pSb3zf3xXJmWAX07c6lPyuzofta3gHsicWIyxgcGljSPS+L+F0CQAFwE
ndMLKOavwnLJTcFHxhiT5U/zfOTjl0kwUMpc45YEAZvquRX4JlVOsrIVnQu98EYXrXRKaqsesp50
67XP7rmuoQRiaSnvY/uVxegeoy9Qqvn9Ml+xQiVJdfb40SfF++KIypGXkmasTLK2Uj4uKk7jSYUs
XSsvKhjPv2XnmFt7WEYa45mF8sMBeePMJLQwWqBwG0g3arGPLR8Pg1zzlgG3Ma5YV+7aeo7IHdjL
gXfRYQQ9hUYHiIDjYNyA9NeP1NlAcrjOUVMKoFFUiG4iC3yWwbJ+zHWNIq++QbMku0O+vexP/IBH
XdeQnUgqNi6NczAsl+CZEVX1M8iuhMq9vmEFlOwh+sptdzas5HbXOJ/LvDZuPEsKrSoNUdqeNVIR
FOoBvSjZlpXVt1sAl1Ry2YEKyqTAuXJ3Gbdpcg7sw7rusvuT4tcXAb4fAxF3jT1dPuws08+7TRp6
bM+leWAache4ZZJAKwTqLNDGS0hK3kl362TvRpcuBAC+DVUWj9clPlQKVhqITCfZl/JD+QKxwjZm
/iBt4O5G5z4vvZYxJbxxX0Vzq9oNGMRlJuEKqKLhhebqWj27eDUxPPPRCC909sL6OETHqdhYwyvG
L0vXi1JC5EUxMcI6a9DRoJB+z2bKQcNaTBFd/KCM4NKm8at6x8TkUTBlQfxTkirgl19YgRa1PoIs
gXMuphZPHEYYsDHbaeJJ58iv2NqXmCPatzflk++dCF9oDNwebW6hwupozUleqJz2ByW9z+iZTctd
8MoS2SS+tTdQLRuAkdhoAbYW0Huxf1kv614B+/lGRYSPX8iJUPRiILkUBvFnwVKo1JmNNP2nZQNZ
zuyMStqenQSA8hxvimLLtOmtG8sScHrQPiNCxHOvhoPOW0G6i7FE+mLC0wMJjBtLt4vZ7DZMKFxT
R24IsAOrAi+6ud7YmJp3B7glq3nggYGB6Y8GMqawK6etSuk83FSoJdOIwTxmOOI4TSGH4VaKW0DE
tbAh/6IbkON3GeJWy/HMlbETzRCuuYK/7ZzNiJ2DRxQibpHteWjsPDmgFRvfGtpLALU27QeAEDYo
zjvF2vNy/ADJm4mXcTUCs4YQg3ZlG+vjc4PuKHYY2Eura8IGPoxP5eyjWMa3jCHBGatFHclR7+jg
WC5l+6XJwGPlr3IIqAgtj2dX47CDkpOMuFeaz9gF0c9c4j3eihAk9dlCshkhncXJIUmpDg/M/lBi
cbdnzVBPQ4voHkwALRkiMe5efLHJ31EbJVknX12Ob5AnlD8XYZO1tcAMuhbU3x6kBcVkDueGChOO
1HOz7hTN2Toj7ovrFouclauyeVhuTFWoRjzfqLuRwVy+V5qCbtFg2QlvzwZb13N76JtaByWcECHZ
8jI7GcrORScOFgKmoZEMmzwFyTlJNfYr27zF1Wgc/jRM3RrvDEQZ5Low8z2EtfcElbxtvtAdU4U5
hWLVXpURjW4FUktsN4WnNCle8aoYDmEfQKiVus5Kkoa6HlQ28dGlcNbYmjxMTXqtYkSHtJkn0krz
SUK9XIcoDEKsGNm5OtPwhuixNh0SqcUdAkU1jD9n6xu1nQ8ZcMhU0Fp30Zz70DgT4powdDBMADS9
kp2Lo5LQHkbHKDGu4i///jyw7WkbpM7170dNauQEOerD3+/yPJ12I5WbYqEFFfrYHfLW7g6yjhmy
HnlPHZho+r//0cMZIObf910kAIPqFd4/NQv3T04jTKP68M8/RutbVslRIqeacEO9/88LEjv5cia7
9zDHpAm0/NMME0Ln//n+76sBiQWENvL99OeW8Wec8fdlppYAGjEvTrDamY9KDbJTgfCPYgQqjoUQ
rJEYvD9SZkgL/l2ts2h/NHXaofG5fPn3w3/+cPlrkJ385j8/rNJgPzTkYF1LracRICH/PvnvH1yj
8VD8u5y/L/9+aFX1i6vSSRyRo4Fjr+KfZnLS4Uj/73/k8u3/+Nnfb/9+pvfRzkjs2DcEnvACK9di
CGugLnXlLY50IgoVdoD6GU42CgZ1JDYd/Q09RLdYHWC+6zYoc/fUJw7isJko/RafS0llZgYsZjlL
eTuhMlCMvzg3NWR+wSd+IBkRAUoAgYskQW3RGJnBtCWU0BKBw0I1FOG1UADKGOZM6rcQ6aKWmmfl
JITkLcwmDHOnRZggnXrkYid5V3UcyIOKYmiRVWCaJ1Ki7NKMC5vQMVMMdZ15547OZ94+NBYFQavR
ikeYzApG9gu1Xm7xZEt8S69ohFAkMRv7NunaXa1OpW9AeF/VMlihhUUICubQtxosPTDesEkJqM+V
09aI8BqOTY60cujvW3CVFVUrBCyDM+JTe2vYqzEU8iRr6k0w9nQNHXIt1xp2bSapQ1UmhHCIa/nI
SIcT2vOYnTa4Im0acUpDnOyntP4ee4UDOiQMsqm2oWRJf0xJ6dZzCME9FGu6CtFGS8gKFboyc1a1
W5yCGNTB2ciB+qirGttKggjJNTIMOPfPpdrtwdPHNnIVZUL+jOBOvNdmMEglVWaHAqEtMfILkv59
KBm0ppYmlddnwyV3KEaiTRXHMciKmyGH0Ta+ww/EcUQMIP6RpjSi1xrZLBLLKMTwtTT9rMROggqQ
paXWbjQUDq+M4DEqaMD0FKvsgH7UTG1HjWcJpm3h+5d9cc5r/UFfsi6oEHuHEiJQLxi0AuSRi1kI
OpfNoIhFxe+t7LliRUkBBSrOqe9G66Jydok+OhQorBDYA/asovRNdESjqvXpJq51CnsOOFRhIySL
wxcNbQsSYAIkRZ+OfTSM6GEVxRFJNogSyGANwio3mbaE91qJcKwssjN0MFnKAeuIwTgXenWbZQ9C
ikYvFJT5qAnrFfVwoASD4ld9jDmPdDBz8jM9DG+yuLaGjdzBUkK0PBc7vWM+4nIel92+ryx88qry
aCnNWQhL7tK6e7dDS9tKWYNVYfEicypuvYY2ShZPMb7GTrxMIvKcWAxUc8R3Uc1yhYYo0gOm+V2j
hqCE+JV1NvGIMhRIGcQCMEPe4rIeq8dIaNZ+0ShP5gk7YCEh7yX9WxordIHmLt0mGufvZH6LUMid
bCD2Qfu4GEOqHwwUrMIyI/qfgg/LsKFzIJDZDiGqV495LbaDqbmnpqpP8GmQlkpz/P+0X2NqIdBU
FM44Aug1AEjqrKNlaYmvJIPOcvW6XKsP6nzf2ZBn27bRDwXgCGh+e2cQoNj0iSSpSrJ1gyP4AYZU
jyCC9a1ifOjnpY2WUsZJ0LRPsineJaIexoCY42xkl2Wmw9R1Vc9SMv0kounTSasYDezIcyIobxKK
Crox/kj8bbo7ZAt2EunSo2pDtSlcsB7NLDH14RxxEe3ZzAFkb0lWvIAWgYGIGgZsbYm90hNvWTrG
7nooDnk1cLCIYNqggF6vIQ3vNVWZ99IoppsZRbukso5MkfwzC/Szgxii3pXjk5aTx/XQ3GxJZ02i
WdpHzZvZjiiDdcpxjoFp4OUIAWxEVcJw2qdJzca9oRqnmkdDyRH0d4iA1NQbP5Ykv4FxJakJEBWh
gHQZ6e/KMCERiq35apnGS+NqLZWPOd43+IZTWqQQ1UwdOSEkLLvCSkxphnFfaja4wYguMrY2WIZv
UEybMXizHyb4rwcE5aUfB260nvSiOMwEMnZWnvq4Mm6oszwGmltv2YzTvZ482WGpXlAIPbnhbBx1
+ll2GuuP3TTQ1AGK1Ta4kkjxPk7uN35J8S6X8e8U5Ssg6tFTifoDXbbSeVfieTi5VXlGbiXzE0jH
sAfUD7zdyOYD+llO1ZzUqsJdToueC3sgz6OTMWXaWVNmtk1nkFslFZGn5dUzs3Rd1UqFWWJHej5g
R6a4VubFLfJzXWg9mErjoQBjo6tc/SRjcEpa3QBOi0TrXBF2ljLGrJFsN0tpu6DqOKOOr9nHPhge
u0Rv9yEMHRoPS4kE7nDYJPE5TuutKfLfVmjwA7SvAJI6JFAp960Rpzj66C9dHkovMq3Rl0OFY7kY
9rU1cdSaur21JOmRaMwtZgTP2mCA0WinmyJCmmLGMHu5k2/csiwgPrrdSR/xJ6zZWnpz0LdS1fsT
Sop3mOK9jWV3bfKWGkE6GrtZHU5mXIV+F0foVdvywaRqiAjimsEr0dLM41XehQIxaQuN2UU3D/46
zGg92OtI15BaKM2hsyAktTZFhRrFoUfoP1c5jSc8yi5KYruemHNYEAT0dYVbFsLm+UrDEyZKlOK7
SEovSyyP+N38CFS4z0z2+8LUKJULZx8Toe/yEFiHHfUnzMjvNWjIYdEsuioIlJjVRinbZFcN7ZO7
eMYO6H+uNJtkaw6dr3gm2iydHqiMTZ2q0ZGhVClppoWw0ELyJnebjiSH2gDUpItAmpYdtTmnZs2o
Wu+bogRlngxnWI9jWvxC3F/1jMVHNb/WzeCswzgoyG64fxvGyzy78XmKro6Vg23o37DeA8w6kQ3o
x2lOjl3djKcGh3Jww9+hZROYh033HCn30gKPnrptjYnj8B3jOPuAwOdKLeMeOQHHOYfh8BW2IvCV
vWFVu7qidat3I2WAudzXOSE9yr3HqMnNm5W2X1o3+I1OuFE7FMEbZ36NA4AYNSzhappYxu+ibT0z
nDvP0gbazegv1wjFXLTxPBlxdOrRAkaD0thKzaVBKEhySMOxdCThXdxvsefDCCkSb03s7qXev3Hg
3Ns4FK/KRVGi8iXr1MN8zTpVbnYctRkpxmKpManlw+jGJTJ02XHKxkV/EYKvRYHeQCMdYpoB/9nG
crY+IYQ8X3F7rc8IE1DWxyPdpULgREPraWN1NbTOPqUurdcRIk4a4UUjE3SlJz39dMogOTVBDzoo
SX3btii5jhYKD1Itd1Js0LkkR0K4fMSlVqCbiT3pde6lfday5hnaOuekA3ozgZCu62w540Rxbyrc
O2REkyNCEaCadGOF1gF9TlVWG1u7UTHrshz7m67OkQkozoXZJlTAO2p1dmV5WdgekmGon1tgi9uK
/jrqDve23VC+MCseWUZAN6h06WutoDTcmAXkPfzPE7RYWwvCHYyuPS6i+t50XSyF8aVEFHyJEzEB
HUU7PJKaVn4LDRs4MN/mToZAfGq9T9gLIRXeHCUkY4qW2ntj1td8MfLs5xlNNhaPnU4eySODa9nm
gsklJFXQLLbHaYuTIg4QMWGEws6U9diFltRBgsR8L4l9PSNXf/IGo8sRVV0gIU10jDG5dlmklR6y
jRlM8IB2bSYRlA2G3FkbZQ7fjW0SYSEsah24skH7aKiZc64HKrulXu7KeKEhAPgsNEs7jsF8UdVB
Q7q7s3bk04acl6gA6HoaqtvRnIEzAggjoT5oaZPeEI5P/KinuZ4utMiyFDif2ZNxUhHU1fLBpmqG
yK5rjXtbQj9yRE/ShxrCAdeTiPMqpSaFs6OpzQbhie+gVA/1ewqfHWx113OK93hSaq/hayag4CNJ
TktLzOmpxcgXElzBmaerwWUS6cIXoH0SWNmTuthH2Kam3VUOZFiT0GZlhvnsja0DU95AC8IU4RYY
YIL+9Vzsog7PAEv7qScRH9y5jKmctO+9Xe1nBePpvENjfS61Q9CA3HZFWxwaymhFyM2qTnjtDB5u
i6Rcrc4khhZeZNJRgZFNYDNQO7a2ZdG+Kgq+fIY+uMQsSbNvJuDoZBGUnGJQ/93cHWb4L213UfQh
PDtqctVNqTyS7hqcnV9z09Zrsz0OdkzFxqHX2Cv3KBZiuUaiIHq6mmrA8Z11dNELcSEZ2hSp8SXT
yAbXHKPAaKJJB+UV/Fb3OgTjM2UHi/TJYZez2l0pmhoChVudgt7AAUXP9inJ/UFUDXtLHR1aOv1K
owbIDKcDnEgeJ5RmX5lzVKektWSh6nCYWgPgJP4JfU/oXGQgQzUD9okm873IO+POlMN+oDwyhEF8
jiYFaLtb1xfmJ9tpYsx4JavsnU5HuG0r3zrMgqOjxa9IUnVrNWI1MltY0ISw0IfGYtto5bYF9tpq
bKOTHdqrKjQdXtC8lYY0vG5q3lVp4VUWxyzRqqKTM79qsfoUJbQK54G2vOMiSqpntPqDaZppUNfv
UYwTuDGGNCnBmrcV8P+opvsRRejglXl6GWPjQRFy8FV3EvQ95pWDkB7w6ymqgGogAUjw0GReE92y
eXqe5wkKmUsBGGG+S9G2T3NU7JQsDB8y66Udhq8xQXkMQR5U5yhz4JUaVyud2q3eqod2zGGHgCDR
yhG8gnMYUH2NmhPCY+/NjCRDbrhHgdrAyrVs9C2T4b518+GWqvLHkNBIHGtxTohdlKdFmj5YcfZq
y+cK45nv2Xwo4vSWjw1eucVMGwjtUJrOdIJal3Jrap5HDiSMdrvfoXaHXefSy0O3ZuCkn10fBaVF
Zx5EI/otH8pMZ0GzpTdMcM8UMHyelr6wYQ3bPglAShbs79UQf8Vl9l0JDIZC9DhQV+tPBVjKgVNV
zM6326qaZy/SIHE3P3/0jjZe1F7x3JxBQrei9GsjAAfgNVms32nNsBNpTk4ju23BDr7utfE0DKGx
10ODgD86zzmWd+4gaF1U825EXQOnjAnaQY9wRGzvc1TiNsZCTJQNRYypqyiI9zU+eDPBlF5d4fjS
uqhZu1Ftvhau+2PkSrlN+vazsHniOpps/jTbVyPTqEgnYtsqREWC3K5yoNKYKDP3fVFD0QcwPpoo
gbjwtnjqLB+kettRgPVILUoFSK6zYUMVUNIpuAxu9R3Tpuy6/NcKcKjsbTioDQBmdprAVT+UHDiR
FmJLicY2XWCacQpiiW7bfBYaLKjA2U5tXe4bs2R7NUnlgiF66dv2dRzm+ZpZd24O0zjtsZtE86MA
u4iokoJ8Ic98Xru8h5K1ty5t8LWQbf+P8cz/F3r7vwu9OXj7/B+E3orv+KP4+B86b8vf/JfOm/kv
4ZqLUYrrUgG3Fxejf0u9Oc6/VFcVGOpojmX986v/knrT/iUsV+B0IyzNtE0HA7N/288Z4l+CX7iI
x7mOq2MF9P8i9UYEyVv9d/8tzdAc3s61DDx8UFj571Jvvd5G8RyNChJv+Fr1fmYbC1Axzq/BhDsF
gnTrjADi0ibEgHZCzdicaEBMGu1QM9E3xmiiEQ1DNVLjcKV0xOW9zPyc6hcJ7kfX5ugipfqnLdCb
Mgvt1ti6eRjS+KMWUUQFKAI9yWFyLEuKi1negyfNQTJJG1wB69ObS5qkNdvxvkMvvUc8RYVHV/XG
cJxkeIgdvdmkOV49lFdxHM3Lk4sM/TbCb2uYXLwQSlB8maOeLcTz6KsCXKzr5HPSO7TpTKDU7Ris
UMSgeNH19wqWqY2L7q2ICY6CHIhdP7H+DRQlA73H0yZChsgS76UyRtspB21fNdmRetSKl8DBC6Wv
hMAY+0GDidd6TVNCgjCLb8u23pJsUcyFnZHO1e9ADVzb0mbJjn1JtYh17270iPJZkgufczdZ2wpt
0yA0GeKRtu2gUcSBZ5BRYMM1GE5yWeV7dfiIevcnBYhd6+KUZ0A+C+2qhpnu1+wOsynrZwuDoAqJ
3D7rIvQLxu5iJv2p6bHaiOPoLm/wEdZL8zM0o+4ambjPiNSud2WoPigPeaQRjSFku8ZDBVAVot9O
pHmUQNyLG4zqre5/k+7q6nr4IlEH2eTYsG8MoX/1phAHafdrulBsm248X0z0FPJZ3E8x3b0pN+1r
nd1SNJrEoGErk2bsaTMstBYdlX3eKfeKUWjruky/bfTvqS+CjHAtOv+JIkM/Fvl9OUD2iTRtBj1B
gpogh7TRhHFrHSCkqBxxTFbZV1C6GY7ilY8GDurZUiK0JJR2FzvKU4w8ils0GLFE8BT6IUczZAoL
YjkuuqAp3j6XY2nvdTgq1Bu0jVHKdh8ISko4X5y0sfHcNqCmb9Q9fuVYyFmTPE6qDC+U1lxEsqce
AqX9INOyeuF4nOCXOVnYbyqEzEmfUMMYQqwJC5SHN3ME0odAnGLrBGC2l7tOiZ/Tqnxo5wrF1RFq
qt62WyUTMJlUVPBsd9LXWlpgXBStVMsE+mwoPWIWJpSGaL7YGLxKc3zswcS5AafnHOrTPkGm1OkV
dTPpit9yyCOrV18FJd71WMCp7nNa37oQJw2NYqRiLCQkMACUah6dYrX9iGebM2qCviUTFG36dz0h
7Z/AdTgxxJK0q+4VTOJOWX0TMnEueIcg0p9kGJYjIbsZxE8axsleYlAQzCQXmimgTHbhpwKYP22n
yHfn/Av9uktkKJNfjM1O53kDh0T0X0Hvx7DIyVRaAAV407RC5kCjBWtoiU22alJvlxNV596+mwoV
qq+Jhx9ihPYWEWjZ0alFpPI1mepj0juw4cAF9c78ha+BiQKGfcbpHLDkWIHEDLtbb/U/mCW6a0Xv
QITE+BpZyggBlQy7o32SIdp5X58Nhsvs0CQYih5dJQPLFepRensJNUTGwunS1QMetik9ghwBARGA
kCoRuxPVkj1YoeNRlt8NXXJWDCTGDLtCuGVAZF+FCVxpJYC1HMPxXp7wLp32YzHuALVDiQptat0F
6hSFmNaYRWJujWIgopFnM2NrjxfDjo6EFruhe7USbxZyYrTe8qNUXjK9jxGqSF8Uk+oR4cmwnuQE
Bj1FM9HFh6Yz0LlM4W66I40mtSvYI2w4Z6r7GsnR8tAXrkhIBscnRP0Ia/0yxBEBZlqim1kJMCuW
solSpC5k/KOVpby5boGA2uw85oMSbE2lcx5KoPchLS0fj9K7YO7vxxjSWGgjyKU1nTy47OMa4RkQ
9YTYjIKK6/yGWgyeSO+fqm4p/cQ/Tjd2vp3TJJFW7SXKaPmJ2b/OOfDn2X6lun4u1eyeItR9p9bf
poPxDu6m3VZI5xSgoczi7LvDNF41td06Gt4WIdr2a12pBmCTI+z83g9nlQ4C7ZBKvcg2rq69Jp6K
SJvPjoYH91wB1jDqt0I1qaijGG6kOHan5fwx1knl42H1Y8zleErEL5kS0hvuvlAwMXdsYz9Vmlck
Wn8TRgbjcL4aQTLfmwF7qJ4GXj/2mHf2OHo2M+KYdYsxVywthOMna2UJ+JhqBrN7bhA9bCmvhGa/
GK8+hEh26oqqXu0uWBmjRbko6yke9gpGGupcn1pn/gjMIjlggPdsC1Ve3MpC7Y8KqFWN1X0+Eiqn
Duw3k93gf7F3Hsuto1uWfpWKO27cgDeDmoAEQW8lykwQMkfw3uPp6wPzVp6sjOrq7nlHZJwUKUMS
5jd7r/UtOl00XHztUJXZhZgOZOc1a92WKrVNUl8CZKn4VViZuK9imdE/lD12Svi8K73ajjgFzFSO
DvTCYYyYcutqLXWHBCZOBF9upWvKuJA8K98pYv85KfTAolK4K3rltKr12VH2dZrS1FwjkunGpSqu
gTw7C5q+lXzm29CavuOu/YzGVkXcjm+5bLKRGK9oC1yZeTwNdqQ93cbIGgDti8hK6WgRiSJBXmnK
J4IJGctTAsg1BVAddGt7oIO/lLPpqSxmB2yTnIuUuVAg3Y9WqohHXHoKCgu9yjjnrRRDdKhmhp0u
6JuhIoQkiMhDK+I5OToCKjRIP/JQFa5Z6AejEQlnM/TlSKMVrGdhxykTNPnykzSuY8Wn+FjorL4U
0XCjlonUD2KM7o1JvzmjiTe+1hWkzUaHBxkSNavRS01ZP+3Y8J996pmYiDsyyUGvbYxO/vBKOlW6
0RoHvxMDW60FydUMdHCi2nxLvjbsS1oRSy0hpkLjk0RPeQlvXcqr74FG6CqX8mddLd+bQqE5VzON
+KqiY03fjnmT3MKmwjOoXk2JFmEhpC/s1FUUyDDwxgTzT5epVMnoTcfFIDiyMH2GNaxCKcqOVa6h
69XwrUihepcbSaabgok9WXVWdS/Ooie4uZkiYQJ9toTEoa7MBhhO1CVO68MqEPPpK+hp/Mis9PDF
tsj5MJUWRsoIX2TbvohLtxjxCKWT9Ca0Tc0irmJgi33UTQmmipE6rxWOC26UcuEh4Z5IK7FzocAj
04lwNnGv5hirmCLaTaeF/ULPZEZaEXiPwBokn6K7qZSQP9JDIFi3MG6oWZMMSYF0dNSyh1FT79LI
nLbNGGI1mZDYDGwqLUoQDPQDODZ0MP3KTMxVJ0kYLYVIXlW0uHE8sAo0wKQ0iHY2jXcI8rQ4xqpI
MQRiFRkoDAIpKrZIBc688wKtdAdBRICR3WQDpcuQmbhtlQrSljEierFkEdhoUcyuXtyrqSDlNLQq
5Fit9xSqwVNIaoQ9dlVHTzZGsGOqVe4QPoDlxgvJqZv/0XJUMCuUIv96/HiSNba0iaur0lsQ1CrV
LLBJMpjyuxFSUz6vkIe01jR1QL7WD1BC5m9nYSOutFY8la1abJlFyu3jq//u4X/33NDJBr0dNHKP
302qhJitVC8W/9u/8vg5r5Tw2etDm6AQF6hzza/++EeLU5iJvx83rOGX5D0gP/v9nb98+fjJx9/0
dWWySyLFlr9/WwDOaft+LlOOYjH1x9/9v/2Ukg+9RSuw+XALvBP/DFjkz6P0xyd4/Km4wOubKoL1
xws/nssr0vU8gxjuB4/Nop1VNrmyfkDXjErBUPf4Rj5fAY+v6oQaPnqr8S/fQKoxLUgJBiisAjGW
mmYunE9cUoEVR5xmeci3j3+8KIM9FoPZntOh5qHuL/88nrOUIaCTFct2mkWT27TJWp4xbo/sojjB
0tSQlcIaXU5owGZlsErS5FmeT2iQcoU2NTQaKyUsWdS09I+v/vacSnSYGHWtOxqsW3ZyqWUuSOut
OiasALUCHEXnc8HP945MKB+vU7H7DTLM4QHO7S4MMQHnPskm8+v8/mecXzGnnv2X53Kd2jvysz8C
j4S8y7b+1AlYeON9aCrZH/FHj+e7brBWYy7jKCYWqTUKdtxUtxaPb1qBfiVdBw+ipsKy9f2S+vvj
O4oBl03uqvXjDRfzsX589beH8kgc3qTuuKL3D9nf/A6SugFfNMu3fgu3fou7AsjothmgrtfrsdxW
s1ztoUF7PPzjOa47PAO2G2/O42rankFRnKOKCw0ZqLp6ES3bTeh81MG1cvpVvCek/PAybDPb34yr
clkv8euAWjXWfbuItNV52r70K5fmjK3Tq3YKknKjveU5mOq8m9vFW5LXzYXr3SpHuwA0XO1BCi9g
KizoJrnTtl4ipHPe5hfbMziDHjnH1fIlMhf7GSz1khnLF1NY6afxiyfaJS8IZ+CmUebIvyXoJvGN
G9tN9y/erUkoH0DMauEjLYDybVgFX3hvWAF5cZe/zbX9Q7UcH7C0nRb9EgFPv6QflVfLwrqlE3Rp
jgUlSz5d/xqWBzU7cVjQHtbTOde+ODwj9IBp2ljaK/kmA13/U2b1uCsR/cvbsoas66DHEoUV6Zgd
VonxVE5nnf4B4KRpQ5eQRc6R1/YOxJU7CSv1/tyvOCUSvlga3tE+idcITbsf2HHULAzYgMFCxGPd
Q+90431rUgm3Qa1VI90BGy82kwICNj7WRH9EWRDFaPoOX/DQUlfFtAE4NgRUCOwmddRTgHi239GG
JKyHk8CSQLcOJhvmLzp5MoKJnu3wWnrvPIdntWIxJxb7yyq+9Q30Amje9TZMVkZ2ZPE/v9hwlOhs
EVf8Oqkrxo+4XfDqUH0FfRludB/jlK0kS/E0Ma8daGNbIUZIlhvtIhsdHekI9Wr6debNPJUb0zwl
3pkZy+F/6kvuyC7jnXyZqUZ06pLl1LjxfRwBoiknzEnFAiwj3Y1rdpClRXcItgKfFMKVjb8b8hMK
QPNTBOSEyp2GkRt8iucE7E2/7H6VwSJ75+ik4927MiraFrE5wUfrTKvgqVuG8WL8XNdP4soh4ave
w4KoDs1cHP9V5JgyNqRPA/pJPrP0EPWoHeI7SrkKOUNcHsRrawNoW4q29eMBBVxqnK9pcSwOASbu
Y/acFHth80PEHeq+t24zAMiQ1wZ0oI3GiFF4AIQGruguQPjlNU6qKIhqbS3ZKj/Dj8I7t/N99MEl
0GrCSjQ29GuWkdPeoDTCql5UdykiadNNlUWBz5We9F0vLtYsZi2epNT1y0udvfHrTWVDJ+R4qCeA
26DUOesSe2xgf4jpEsDoJ65HTlm7eJm24pfLN9tXaiXvRLlCj2bznsAsd7iQkmmd/VgYe5A/XyUi
ZGHGjYh2uSCXyQ+nv8CTyn1TLCghqsWBi8sPloExvyTd0cm8ZdMhuPPh+JPcEAEn1qivDUgKaCWw
PhXsM1AzQUrSlO7s2d6rsVVBWrxTBdQxt1H+EfCMN+0HV3JdbWRpaQn7wD9wUSYg8ulKqSueBIzL
m9mZ9TZ5HKWZqGI+l8WTVXy1yjciKJw5gLw3ebUR8aRR2KpW/Mkw2gvVJwxWlT+gmTdgLKm871jc
d+BpM8mV+nEttR+Kd+4UloBYfstLPAJ5GN7L7E0U0cblZ7k4mLdJ2paI/AXOSJ/k4GdepAw1erTp
2ItD3eRPBPn3C1Lw/I7Mwa9YiC3nIExCoOyKezJeEcxkAHdfgL78MiV7hMC8aaez9W6eOMOkU3Fc
u8VHuDBPjX0Mg6vmjl/cwSCgGZ64TRgW+mpND9VYp9apV50P5YJ1AhMJokiwlVPK6MlXnA7D7bad
M4/djLFvXEq8hitt2y/G1YFN0dwVYdTNfjQeOLyVfXanzjTS71sgp+eT+tZHAXbyJvyqKNS9c6vU
KGS/xFXh4Nys1kTeJkRPrtSbfsKZ9hiawtZVKBikjrLlIuSdDNvxFfTKkWNA3Y0qhjupr6201H3H
O42rXrb9J0bOcM+JA9LJ0TLaZ96Cyg9rxqJz0BO9msNqXCUjL87ow1A6cK+1CD6YFr21tJXceeZQ
ffLNwwVw79TJ7gyWtHjmC5UqX0Szl89guGa418lvYCblqhee1cbNfoT3nMldWHVbThZlHPmkSzge
HTLsUb0jfY3e39SbcPiFjkT84tC1S97FKC25k7gd5z8fvVBJYdjVwg0CZO5gvstQ/Xh5JXUFY5Hv
jWLxYbyTiWALz8YFd8Mrls9348L0x3k0XA5Q8NF/8YWL1qiaZxEcAAg26A0yDzOxi5zoeSZU8eLY
0lZ47gLOFNeGkp0LopRMJFQAL1bTZeKMcmnxXmEdLdI9G3suhwpA27DFR+CylIw380deiF8fXHlM
F8YCxfK23DN/mSfOEsnZ1EOZievVtACdfkn5e8wH7ovxzjZsT4wU5CWgfEsGBcUVT8JBeJa2nCT+
e4nuw+KLg6DfZi8qKSFMJBxxvuTz87G4+JlCu+18n2q7wkEsn9nShelF08nTvid3+cZpzPdMz97N
OEAhQXbJGEWUGEMWx8o4MPtpF+4yPPo+TNcg28mcvwWRUcK45hUnl6kM/yyWUbe3uGa4WNiT8psM
ldRZV4yi9esbv8waJeWSttIdQ6W/yaZ1uOfEM/gkd4ZBacudR79kzydjDHhlctcOiFpt5Z1Pg9yB
OZQjC73OIZmFlzLe36p6HzKhvvMPFc8Rm8vSf+KyTzej7yC6FbigC4fzgpmafIiPTNuRex9vGkfF
JjpfrPR8eAOGyxFOq6UCv2n+rWG+SMmj4DJLfnhbTP68BFvxad1W68I711/c1p7hclag2TNljyiw
8Joxrh5wh4UbVlHCnt8cIX+at/kqVZ1EcmUu9L0ignZDH30cWCyoK8BaP9TiTVZ7/tWAAUkfd7hR
PwgovLbPswyQMbV8JxGX0M3+zCHI9+E5GiGDuS16cRi4mNQyQhQ2c02fq77BFipzJm0yNlODjm97
EK5IW2Glcog10FVWvaf40VErIbuPn6valdrpuyQI1xMmwHTTGCuaWoCxi/pcYcTRnwraB4mMKVha
aIcP88Ym3Ub+zNAwzIOcDNqGMO6jbzyfx/I1g1UMofx9Jk+KVAMWPuCtWACoAZe5aTZk7e7ngy9l
jyUa8ce3lySlsrhi2VQ4TKtmt0NaLu319MQQZVCW6L+GLXBsK5yLAAVQ6+iN6bTnz/Qhvs5odqnu
SRxxvFVuHYr8rh3IbgGtktAQkVzPW2XZ0RoctZsvAzM/FFAoeKVnv5ZAuYOrWI3jmZW52EN9OARc
rqyIVXCHIlgfBn9Wrpyfq38gREhBkpf+Mtnr35lajeeIHSUXsO8o3Kdg7k4la5r5AtuXjCOs9b+4
Zmexk81jI10P1rI/o/qs3zrixln5a7Ykuom2Iuak3Ygb7NAM5i3RfmifVsyBqNwD89jw8DKYR0lc
xL1NkLWuOK7rMsg11VV4roDvkNr5ynjFFTDgEaOmPaxa65CyHCKkujio4RLor5ujaWQUYFhBBkkB
jJQcHVv4vFoZFiI2WFcRHUF86rsdb5gdB9eWG+CsYL/D9DoDneXCNp+QPVN3ZJHOjFG3a+kIzZ61
QcI6hYVwzwS1UA7DiNNvme7rr6H+ATysCxe6e0jw0ItrW/lJei+X3JSG60GxI/2m2qEIMFkaMyDj
vMR04lFlT8ThXFKRxs6zNj4tIp9qNXgrZYBeHz54aLYyoXVLIrCx99jlF322qEQFXKdqx6EwN+k7
JMDB2KrakriPoCVneQHkN0HnfgovgsPa0tG4uNYsbCuHC7CpEjZPe5EFiXKo3xpud4jnJpFWdnPV
17QsEjyKmPbt4ohj/4tbLo8cbuIIsTtppFj0bKBbYPgbFnIWTsUNla8BTA31ppF6PKgJqkNfzQ/T
lLGzMgf7kUAQk83JDVS3iQ95tPSFdSIt0kN/oPhIs7O+iOFiSmGa2+WWTgvdk2AlUkBk6ZIKpMTb
Yod+yUHJXTk6LbGecq2+AQrU9tAWh4pG7dFUzuJbKcyX0MCtTG5U+20S3HwuBVgKqxRiO08EZ9BC
WXvv6XRrWN1fscThyxuUg1CCi9+O7LzveW9rxzFbYZtVGflBPg+vg4a1ulnURGvjcf2FDtIe31pt
IRUu6aIm36F7RNBFthKhereXJjghJqGhzkfB/VRka5/Vs740ckcXV4iknq5EKq+C42NhIrNrAxcG
RR7BztXS3PSX/zyemfAslFDhThWh2D/lSHpif91RF2DWTVEat9k+UliGuLDOvn2K9NcW6PMuYxoE
cwcd3ILY/OSt2XTjtW8DJV/merIVIwP6WNPT7Llo15rCsLqM8EY33Emgwery3WD8Kd+JduJcs3Mi
+3pkDWtb1UK7ehfUWMo3arT07r2rAkMG8Q/gVG5I7TJbu1qtbxefaPW7bFOUbk8zEkClrRDzZR2k
d29vXZtSWuTkqXBZdmTOExLxzmlWu03omvLeaxhfhi3jD5cCAHmWqgL5JuvS2GvNsaLRXu3G7hJq
Z79/mpJXtXPyYHSD4E3hDVDRtaHApGqJTQvRwV4CbXNKviZl2V6yt/69TNjKz+RjRskd/tNluB+X
QFmsbb1nVgbA3DV29cn/g1Nykp+bM40YjM3gKihG690JUi2yB09dwuQaGC8iRzgQnRo2TkmlDeHB
ByMGMXkRAUOQgCjR1miSHYBAe8gC7ridlXxo3r33aTXstX3A6Aaq3JcYCVEasjz4MN2Dv56eQORg
mbKCjFi+GyHFeHx8/R31Ag5zCDRb9I+sldnvLabgAxvSWaRAuCw26iJ/t1bSijGTydwp7765NA/6
M0UWR6Y0LB5UjR3GFtIweCqAKfjy6LRTuKOPaq3QuBbsr9bBSmKNAs1EsCsCkeMZ7L3zWdBbJ2G3
G9MNbQz9QvCo6z/L7bqESeXih9IozJ0YTdW3+DDsYG8oa2A/yhob+pUICyi5AcMZLh+bXJyTtKTi
zagQ82PDPs/odX7A9yUrIVtUr9kGTkkEA6p0xTl+wZ21c9vCVfftBi1heb55R8AWe+MkUFKwjVPu
5DtxtIcbemPBCViFyvv0Z2B7B3B7OTwRnLrC/OhPr/qb/94+I80Tgy3MYzzia0afAycLTBowPRjc
5Uz7K16kKyz+HPbZMZd3uelU4NvIcAFJCC8NMBXC+nBFa6sX1hVCYJ/FlpsfYKzMYyK2c8b8YwHB
d2M49Wv0wigK8Y6oRRd/QaNswojxe5eDITZmeHlbvhfhkx4uuYula6meR7KagSGrG1P6YdVlVmvW
CGKFZwuDOpt/8u+ohor2G1snpj9WCEI3b2LSHNFHBZ2BlvD8/xyYocCiaBntTQdLjOODvNlAuYkZ
M3fBYCfUVXgv/iYFJm9iiYO3s2j3/auBBIE1rfmS7kHdayYW7dGtXtAo5PDsEoTgJAIUwo5mFrsq
Wjq02kyEQQRR2u1FNZfjQcbUS2MGyalOQq8zNJusXcvD7KDvJe7W6JnlJjv08TXGBT86LPULx7BI
obhQ6hc32bxnR0nihLwIoEZhRTVDOIyrD64CGeIks4BL24b0ZyBJ5Gw7wTFY99+0/tg1wesz6JvY
/nPSsfc0oKyR9YDEwg7vrQGeZK0ecphu8+jtPwPyY7xaDa/xT/jSksZn55Tfl9KXRvVkaa1J4vDA
Kowgg/fx+A6sC9yGgmKCcRxIMx8HKurFh/1tM8ahLmDFsZdKUPWQYmy53lMOkCmjkDNrJxvaTOiD
KB+gAGKFwCiPogOGZ/Ra3EAr1S70bW1tbljk36YSUBe0jNmXsvKKj/wCRxFTvB7vZsTYtLSOwQn8
mJStkxeTuapHrYpR0va+o0xy4k1qtvta0ZQFhzGDJLcN31AkUilS5t1LcO8kt8WTDsn4iskIcsdo
lW/FnZLqVxNdWGkJbqqe22bpq0cr30o1JWHoEPm0ZuiIt1Zne6Diuk1/lF5M+HY2gQts76H4cUC7
W/OivwWMorTEwazjpgWiNKz96By3qNcA27Nz/8URYBf4kx7l/JcGx61R98p1YD3xbAAY7w7xh8y+
l7wLLhFUvJDB04VXOTQJctrLL8Vn8Zl/WQdtW7Gzp65xQi6AWkApbwk3dAvW0ibEd6H8ijCMAEQO
z0AEd1wd4Rrpt+lqp6G4+NQXts1WlH68fUPgRvFSOPOq7OQ9Zcrab4B0zxhAaUBG7/0qawhB+jwY
MCUl4DjlZzNs7F+NTQjMtPZB4KaGIxuO4BD4wRZ9Pi1sGd3us4GdD3UQzsw6oOm2G9bNekCLsJiP
I8kZcPdZ3h6sI0A34K75MTZeQRiZK3h1KExtxBu3q3X03+lXBWQIiG/ijRrb/YMGkD6PtvfghSUU
+mFwcgtSNUrCPrDVguODAsew3wGexWVKXfykMJLHtkXxk1wAmX08VCrtZfiWKfy+K9f82duAFTNe
wu3wxJX4q4zOHSrcMrqr/ta4PqkCn+2rXJBPYhszzh1CgnCMt5gGmZG5FLwzUG6Akm4Hu3EmZCJZ
tE9xsIYoLYuvwPwWZLTiHgVfLV+a3lvH/aaxnoxc2DeCf/bnBpD/SP55fNk/8oCqkTWkCCDa73MF
Dhqw/n7u+4ytYCDwIqo87ekAPZ6zynBXoONx47mFFYxTRmt0VnXJFSXJaOoBev/5nXT+6vdD1cf/
GolPjZjBipmDkh6///jn8aONiq2CUZ98c2UoGQf+6+/HciVt/H4biuAHmjl26vGPPz98POcVc6ZV
YGofFpohR2c7PPuJf//o337z8Q1tznX6/SN5BXo3ieubppmI/6rAoVG7xpBYkubHP/4jN+vxpUbD
XnIeX5qPWCpiwsmaHUCm/vnj3Z9v8/dzlj8HbP1+/PiZNKnAfI/+6m/P/374x1dBGsCQmP/q7+/E
aqCgkGFq+v0NU2l4kcfjvGddJhWFtXz8yl9e/vGxUYQCkJsjwmKywkyZezotrM5BGUXxa67hztFi
XYGFvCJmNerKtaYZwYrOvujKCkmtKT2vMKJ2NSlP0iO0rL/VgLzaOcwsVtSNgItniabbrqC4Ng1T
u04CWugLeHcb4qZIRjMad8zQUTYiZTQBLE8L5V6p+oVCy8ISoIUHc9DaKJC1iZY3wyEG2imMTLdL
JYmKcaeuOgxDYoWsIPYMa61oyGSD+CWZg930Gh8gSW89iW/FQ+sTd8Bb1OFZsaTZyxDdcE3uUo/l
mUhwHPlxkQRG0wICztoSAHeUvvo+6xSqHD2bN820NkINbCeHrRn0CVD7ihw48uowhqxUCTCeQpLd
9EHO9dZoAR1okbBV0+q5CIUPkfy7TAM17n/2HYHBSsa+mQGHtLzpEZsX4w8TcqL0dDL1jBbduz5R
1CFtb5hj9wby95CaYT6pCmA0MepIdgB0X5lFoOL5PmK9QqWgg9NdOATJsSfhb2wGLHuF/I2S5CD6
BumcSFhlUgGH+EuStn6ffGVzZCBuJhYBc4xg2v4EmflJGznbtSJBg/kcORjM2YPCeiJXjiIU2+lG
RqbbZC8GaYVSI8HUGLeISTZpSp9l8vakB1/x259HLNghqYcQUggkpCNUQb0mFTElkajqddZiDPde
hapRlZ9by+3MJ30OVcxxjLUaiUe6ufOpeZK9yGH6rBH9SWQySnL0qbLaSgZrsCcJALO66AuqHinH
TCHVsYhasPXEPA6TymqPOR4Q4xwDOZIH2czBkEJFRGQwEZDSkNo6zvGR1hwkWQyXcg6WnOaESZIm
gb68pkVFHdRqqaaSRmmQSin5+OGCVtj15FUOap7h/DfcYY6y1ADNm2RbTioLS2xjI56N6DtPF6ps
iEs/7Z8Lk9l1bLSZnlMPmy4m5gg9EExAEPhCRZifmBTHsBbfpgKSXCmbwrJT2E+m8n1opXxTp9M7
XkWGFFlCK1OT9GuAXEcb+MZen+4TVD3yPY0QvLtF4idXkiNJzd0jCbQhEdSjKz3NEaGTODwPQ7fr
yA6tdCCzZpf65K4dRsO/GUG2TSUF0rFF+UPp5etwr+Y40mQOJo3oZRZyA1ONzFJlDi8tNfmj/BIV
66eMU7JNcw7XUHZMsuNO1iRv1Zf8cWscmbwI0Ww0mApCSV5qoG0lzPiT6K1Q+HpHxK87i4BV6ZG0
yuYhKfRn1OQVQkzUt2PpH6ZO+9Az5AtDzjqajtiUWiUMHihGxph/R5ARRk9pT7GYmwROHBE/n6Qy
Zv1R4QxWfe/HU/po37evmsQwR/LuVkt03ZEUutvBKIFTqix41ulPhcOwsXpmcdO8VHMcLWxOkXRa
lZRa1M7kW/lznpgHojUiy1bH8hq27C5SuQfgjKKXjjXNjsQEW1vcEymF0qlNx0IQ7sEcllvSNg91
C6ynQEWGPF1C2+lVgm5s2+h97KWXLkD+JVeN74oCO+Yw0DAnkNDbxGAGvDkgoga8bkpAnIHCKKT6
pgHxviE5v/mvriq+vYY+j0YDMt0qcyRwqYakkhiwP0gLbnUYCvIcIGzMUcJ5RMdlDhe2SBnO57hh
bQ4eFhh7ILjghEQueQ5IJ9aK+rnM+iPH/DhV8rpkQTu0EV1TQXzxTYpesfXk4a9K59zjojiHKtAs
IWNiqIxJtL00/FGHm5IPMNUVHXNEHpxlVYmRBidU5EUQjtbMLEBhuhC0DkWXTmSwGmPF65IvITfB
1E/Nj6pT3irn/GZynOPZtdUowadZTdEGafCwM0h9Hhm/kzkGuohx9zMmjUZzq9vwp8HxeZYAhFWT
j1pdtbB7z7Mgsod8lZpETYcJudJRXb7Gcwx1TR61claohJA/avvpLy2V5cW3rtIuKIO3pPnUoTIt
VBEIQD6KMPDwfiLU38rpRfAqskvK+oi6elaVUlCXcsh0slcRzUDYgNekdyFoPzU8yjDv5lbXXKtT
SUBLk4SYC4K4ASc8h3M0t0BvEtmnTCQubBT6nmR1L3vyqxJoWIMBc2WO+c7gFfRz8HfRUAQx0fYO
ZIIrczg4Ulxwx14P+csa7VAl/WCOEs8GuUZTrb2IlciKfQ4cL+bocb2Kn8RJ/soxz+Z1uwUUMcxR
5YXG6mkOLzckfFzRHGiukGw+Nuw+gznsPJ9jz7s5AD1T5yh00geVrdASFOzRbhJpM/geueIFGerA
Z7yDT8mR8PZ0aSjjl5VQnRJrSkYpGexCR0E/No9pm3vLoGst3i19kmyObkclRqG9IHyuJk6pU6Go
6TUlAFPeih6mTSkchmXoYZKtJJI20Ak6dVt8SbG+fvik/r+l7P9gKZMlRsr/yVJ2CL9ISP/I/uop
+9cv/aenTP6nKsmWIamWrpmyqEh/esos8Z+qaEqzMkzTmQV06x//9p+eMvOf+LxEGaeXoouKJvEu
/uUpU6V/ItkTFZwdkmHppqH9v3jKpPlF/mopk01FUhRVMTCuidjbFF6p+Pq4hplf//s/pP9VDsLA
IruWdoIn3VCqAi5hJtrmCj7r3vokE7Taim0e0LJlWZvL4XRiZRTskDtTCuMRs7dJTJB1GZNKvaRB
+lrmE36a+ZE2MAYIEg5KqfC/VFz3mVxfcoE8oQAHDyQHODVxBn9U7smZHoN058c6ptpy3pqyfLZH
LSXLsszKK5M61a1Y3xl6x0Ks9k9yBfccwb1iYxCot7JhgoTp0xPH+lw3wnDNDB1gsD7T5Sg6EmnU
pkzSERD+QK7J22n0oye6KcSbi6S13XIcWW2HWk1QxNQHH3pTrtMBHIsSdPhuBim7EVYb2CMqeIc0
eoDdgUfR2FDUyyS2xMd7+rnzZDxYkfahaLV4GTogBqEm8KbLLx2/2Y3Br3enKIGxTA0rL+Xx3RdR
N1ktxVXinakvpHq1UuVh18gBRe+k1qloiR1xEcXaL02LKs3cSQ3iFDIBaeycPtQ9imIczbFrAA3W
2kKVomCPN+hUUOWtMvLRpEagZt0Oq0L1s1+j1Br7tq+tm8maE0RD7nZdbJCEFImnXPZ0ClUB83JH
opYf1t1eb/SbLgaeK6usb1mXkgNDAzE2Up2V3rgmrdfc9zUSwoAwolbrSBnhx49ICzrBr86h/JNN
kgBcNqJXJQskJPHpNhj+9bM+cVoCzb+YvRgfYMlcJ6iDV61nO6XLmN9KLASCkphLmF/axaIA2mlR
dAgaQldBlThNY5U7b6TQllDnTuEPSDhxF4FYXPvS6heakRO72MXmboBuh0nYoDdo+qB/Zckx0Zwv
1FGUzrU19Iu+YztmZMg4R4Vru+i3fxkgznky+nn2b1mbIqnMmvkWUv5+w6ncZyZDgmjKGvPe3244
s8Zx6VU08HrdEMAU5/qS3Pm90gxs4eBe1mIbbDQlvDWBL22ysH5TPYCxgUqPRPJTz/mf348syfMr
/vFGN9///g9NNmdbq2SoGFtN3WIk+K9DgBAmSiG0ub+z/KDfJHEarTSN9KWk6K9tnKqYFml8MAdR
smr19xRm1MWDFFV1Eks9pXrJI6IMmK3o9aXmuUws8LWp57/3ak8OC2pNlWW8wXlDtxj5T9ZXYWn4
SwVr3HUtW09JM4m1Yd5ys8hkh1HTJ25I7+lQE9WwWw56oqMAwT2PpZTJVS+6pW9Zs6BtXioWWmur
BjXXRmtBsIzIANp0DTrG2JQzki7DbQ4CaRd0SuiI8BAXEeK9oypuGsVLP4WO3HK8CoarC8GhYq/2
5LfNfgQYw0rLMBem2DVOHEsK2jv9EAuSf9Al1nJywXQPe6Y5wBK5yaPw3lv+eDUrxdEq8Y52V93n
CroLWVDPU0Vcmoc6R4PFtrIsfCdRIT+JiyAH26FGg7iRfCC3hRxB0KBt6UeJulEDwmYEmutd/5N6
SuOWUfssQQXemyHdh1KhzF/D6cUzx22Mj3/n+9Fej9jzK+lbCg7JCftMo0BvNTQTJIpKiCPyDBBJ
3LYvhj6w0WriGGFpuSxSK9kIqKwpJzcEpBFBI6Qgoccp3al1BmrIR/IEZ7O7ZAaFZTnb8JbydTDm
9JbBsUQRewet7If9MLXwUQxkgEVb0vI3JFuWum/DInMzjOgyN8HMs/NVelEGpBzB2AdalO+6Klmb
0H52QWyCu9LijaRxgbRN9WZg73IFXcR65Ou6qwbQBJoGYrQG8A0QL380mu+RSmNXL1b8ujeyz8Cn
1o0RxGSVbmkzYlMqVQtLT80+YaRlm1gFLc9aL201UNWdPI1PfKbTZHg3Ve8sAHZhd6gl/ZhMgJ2T
dkAPoIa8pTyxAcaI6yZoQpb1arhi1Ru6knzvypEKEXcHuaGesTLgy+kVrWE5txrS9MR1birWXvOM
SwDuhyaGQoRTQpBR6Vnm3tfCUyVZGAARKmpcA4lFIB5VkQ+YQqHrWzD6CylAgRiCIvFuuMI8SqgG
KmY2jW1qxVf8AoHe5PTxcsu1Bux+mYK2oG3Nzh3UklyM+qlupOFqGggvBWYArxbGw8iaNFMhAYI7
QCxXaDdlkFQ4Q6sCogzwL/lLKCF3DxOfMw69J0U17rlG2QDXr1sJauiUUZ7vR5a+0kB3rBzOiWrW
aImyYxEBXPdk0XK8LLzLUoacEb8k9BDqAVE0Do4R0Gyux05BvEORu8GKSxkKIV4X4gSAXjSaRbZo
TDYGafYflJ3Zbty6tq6fSIAkSiK5L+3qq9zbaXwjJHEiUX3fPf3+5Amcs5YzkWBjAYWKV2asKonk
GOPvkFS1nFL11PhPETKDQ221Fi4lD9QkEJscJuPa1NF2nie9VS3Zr8P83asgO3lMtJJG21cdhkR7
08xIF7GMrr3sVVuoad93nnppXmNbldshtsg/9ZtPQ6FfWii4FOTws6fC8jbj+j2UjX+2US5uUiYm
Sba4ez98lhBnNZY7vgPbwNKUQBOenX3UXU0C91YddMTRu4cen95LGSOUjjMLthkzmspk3q34kS9u
Sc2QE0ww7jzf+TWanGexDaG/xG+mNcFWr4uxCGGPBs3BKQCexDCafW9iaOTscfSFLAbserAoEZdq
Grrz3JkDkijsTRy/Pnlj81qOY3KwSAWvWrNv7O61QlW8aRTMk6UmbiRB6ZvOCUl8sy+OybpyXQ9L
LjdAajcmeOmP5DHlj34o5K63WzBKTDC7EZPN9xWZ46sez3F5KyU23i0FVdOulvBNf1suZfUwNCQJ
eUtzqeYKSlk3I2sOI6gVdfczd1VLX9TvHElIUuhWt2HjqHuNrvdeqRmpEF6E+MIz+hxEfyG2o+ba
MKPOBYm4wauZwdQwFk0fg9k6e9XcnjPSW8vSxOAJQEUyRzJXWwNq7IC+PhPBoajyncgWeakBSWrj
bmQCHFpEhXsTzgmBgAvJKmNsxWfs9EDSFvtcpCO+P738NY6sv7hL8f1UmFoOhfgZsBsf0knVW89h
zBroSOKOx9+gKgmvk9AvTrhnkifVR2+pTouHOjU0zWX51Q695NSI/qGUaXcu2Exum8x3z6bHFMmq
OudC93DMvImRsA3Rqu00PoNdtcOO7LYsblMbsXZrQxPMs1ObuWsaF/rqzvOwyhcZvjL9vPMCWtF+
1e/LSN/MxqYgwwjoMoBjg1t3HEZ3RUwnGrcuAK5ds0x6WvBFACwV+QzQ7lS3ox3XN0op7xpZ+re+
w3G+7liEQ0ecgh95aDlVd6FH1Ts1jAkR2lBu7GEed23YtVjUxisnjMjAWkg+m8Vi9KzaP8qGFHkr
qQk1R9d2sZLxARUaWZbrn8aUVHhPVoZc7x73c47Yp8yND/6y2IfaHwwGykAHOWRDnrF3c0O9daLp
mPRu+BBBxLBtslRV+DnHneJ6Hup81032nW2jjF0SV28XX33LJEm5wxz124YpwNXQdnzuyHvBA6la
nYXLdYM161bbI0DfBotPo89SOjr9/EXkS3zBvwy0ucI9tXXhLCdYCQR1zxHfxDMpuo+YOf9MsX0+
p67lPLcDTGtN1ZRR0lK3NG8OkIRS0rmthPPM5UBjTc3PKbK7+yHwjwJfauBMzPmQHr20lRPsjce8
1Jtg0Ix1u2yG9bab0TW3yzh9Skd0xGxF9mrsm/sahbt1LOf6jiEVAeiiOsTQaGyeVQ+J4MMUx7dD
m3IYLM6PiBQTP8U2Q8TMZFhkLMINFwpZcuCgnEmYzWRhPXJ0ecHs3BYNDC623YO3tJBRJ2u5auJM
InvIv8qsbs61CR6WmDC0qiEqWE09PL+8Jz8QKN34eno0OEJvnYTNQmRwl1MrQPgUQdDXkXhBa4Yp
KDxWXXb3uC2hpQkISovLGlrh+tIX9luZMLhxrZgGrInmcwxoTdYcHgLa5/SXMLowke6xOry2Ji9k
H+aTHKYaHXrXFlAYA7+8/NNANkYuj0W2MwYeWNpzLlcG87Z6WfqNoRrc2NiSEOVF6m4Y5xNO5pDX
EkWO2hB2d1kTF7tqxG1ZVljMu0iOUaME3WHJs59hSOCANQwjfxUvsCCKicaUHYmeLrJ501foCXgq
8yia74cxvqS2f6erurqP65W+Mfmks/jT95gO6TrpGiS/DVEpo6byrryZMFBZf3bp7q4hleL73PrV
CbMNRDRF4H3jyri8DhZ6RE2/6YM03ycDDhVTNpP8J0a47Wz9nSIHJeorQoPc9FjqMaANrTbxNIac
W6I8lwVmY7KoIG7F5fqk44Vt5d9DW7e3Cc+oDNjBCPaw05rwSErzdggehUWIt7IyABH9A7G8ffIa
89Mz5XdaXI/ozJpQVJe+YcB5P6mI7pyaJCOTBxWOjkX6isXwdTbDRolcsgGriaXMz4N9080loHzv
rN4asEP8Xm8j9yhA1y5D7353ZqqcyNNwRV1gmYrhrSkgWRTMVzfShPVmiD11ZdnUVr4iuKAM4HGV
g5tt61g9hDjecfJoBGPtEF78V8XOdjsWzqNgEIHFP6SOsIiws1HHzC/h7ZbM0sMCLH5ppLhDceN2
2VY8YHChDnMOfFVOLkwdSo3cOjiWB7nQyXEIaSg/OCvE6Yd0Jvs2w0cXR2AyJ4uAvR3c62hsiusw
iL7WuWqe0g4GvJr3fV9nl2geJXYGjFZo8ImXSUD2o6RormSUOGjtvV/cFXNCJQ/DvBQoPJujh65+
hw82kRttS8p0nD/glfspNIR+uUCg1wm40s5omCqewwag8/p7mLbi4q9am9aTZydNcM4gV7VQN9mI
t0UZawGmabUXx3dvyj5MMQOS38JpkQ8++v499hA0ia5PHCQ19y6tqa0j774rU8g5LfC1X7O8RW68
T1S5T/DpB+miKyi6W2qA9KJ8LMBNe4ckHy8hP53vbQY5jsQNE3iboS2DYdKFKvr/7MbPm+o8or3a
5BpqWu35Nwxp23+qucINgRGS6AajNaTNAZ2D1TA86Kjdt7ktzF7O7ZqfRIBxAjzx/rIwa/e89C6M
HXvbJO6C5QB5b7K0D0FBU5u441vqspLGgYLRpbZCQY6NatGXhBa2w75dx26mWgdfC15+78Mb3aBJ
oOA5WuU8nBtcl65DlZbsU0F8NlNizu/vaiffhIPJTtrrQPrKCgaIKusLFZo6CMe5M/AFHplPFnd+
n9OhsRFAVyznK5efbeTUo2FK0nvWSno/2TGSgZ7mEZBuJyO3uqvTMbyEq7b/anBIhIXsmZ0p9aGY
Kg67RiUtsYZLeGoyB7a827WKEp1w2gBCO9AI4enadw7O3DtbF/rGNSxtU+dy5xXh17Dv8ksXryur
CGD4Y/F/6n3aiEESEu81rvU8psVnKl1SgPFuy2FVHUseSfA6rNDryswIoBZodBnxKsNS5+eU2UMk
pvTRKnHDzQRSMhvi22qafVaxm9+N69DLmsQtsl6YQEWALVEfmedoIlq+6LgWy9jxM7v0cpnL6O0y
giw92bWUT3ENx9VyiuAYzz6cOdm5e47x5KGcSUxy8biySyw33Ia9EcIiY90auAmEyPg+2XDBgEmx
yd37XoVPAx37TvjIUjDsgrs7ldYRx47j+4dORAo1CrBubtwboRrn5v1Z6RznSDf8MFIL31cVqvb3
IWTlQv1aGGVsvNB9C4PBXFEnZ4c6HO7QewDZkF1AtG20pO3JWU3BzKhm6mWZEIwCYoYbyE1cvyyy
WS64bKc3jRU8Ij8fr2sfXmpp2Tun1t6lJnjrZ7LEiDVGtiXp2R3DPZeDt8nx7aX0At4xJCf7YQNC
eOx9Hd0M4IZMCVcSJhSGVKUhhFSSXIDTCPuO+EgrjIH4jTvVqvaZRILp0Expd2gbvJAkNpVxFo43
+dKH4M21ubVaKEVZIQiqtJNqY7fAQMUyQjs0pr1ehvAx7xlGpp7XHDI2dE5bQmLixflZ5Lo6t2OW
bUD/8eQYHGuPPSe4ERoeROx427jzmoLTyfP7i1e6CM/G8cnHqeA8jHADh3yCtLgWIAo36SVq8k3b
Ts5JOB2/fHGOpQtW3RY2TgJByX5B0GGeODhHjKvHCiS2+jwWxDGzo36LBFi7YTa+dTmhdrpT/TX8
7pahB1Rooci3YPZjJ0R7D8sAcUP4xB0ltz0xu590Vr80lX3TAyq/IE11A7w0MbCPbvPCcW58wvLs
yZIHjgzIkTM7aJ226n7pMjI/BvXQS1IO9Or/qhesQ5QR57qp7prYL89gel9E5bC+9XgTGGJtMLLy
jkQiIDUon8McDd/aSJZtTt/Y5186xUCnbWlurbw8KK+DDJLy8duZSWoZlN9Mu/zEqh2KSfvZIlBr
CVBLC2Fuwsiud7Oi3Mkzsm+SJFj2S2nh95/18WHBICZq9ZabjFkU/OfKssWltIaHrojNjR8VX2Jj
jVSe+hseAQh9MjLQKKWnYvD5jvFMYqrRBCRLcMqfinPrj8wUEnp1r3aZN4U8tHkUXNPyMswDqtmx
0bS7jG0cBLGLzp6BEQiOjDmHIgpTVQRejRm2MlTKL0mTQCJHSBKUwn6O/IrUZ/w5mNCUNjbefAGU
biB51qJJZ6w+QyIqoCfh/KuyIdk5UIDnRHyac4qwOc9uCSvgdkhFdx+5lyUDXphn4yG4b8XNXKid
04/e3tKorLyKJr9JMQttnRaNsYd+hrMSqH87plhb8z0KZK0oTNqChW7hXwMrpdvkwfxrdIP6pmVn
anuiWR0mnfshsiJsAUf/RBYEhrF5cmCWhAvzyEbY9GvcHIKlvikakpsKxYxgIJ4Tc/2ryojngOQg
UqFksUksVDIY5NRkbK8+QvGeNgEKfIOOw0+T5mAwvL6akVnaeji1YcG3EDHFpNIxJ0JJ7egIm+iL
Su3ltvGCxyJPG+Z50Sc/9n1urUZgZzHd68ouOnht+JaSekQ/zJll59CiTb06JEPyDAvGXOhDMry0
E9JUGFnQZDAZ/iULp75gFWs99YA7QTnDdlyHKX1YfwH2eKymdMDINhsO4PwYHJICBpkmOeWfAkza
jhHfEq4slFZeUL6JxpygBGHHKuguCssijKlGBu7EFZZANt2ALOxDjMsgJZaDkEzHsFrwIaaa2WcT
sVEyYGwTeMx3mL/327zGLKevCBO0gtd0bMWpLdl3RlcWD8NY76LKP1F5eRD1yW2zh3y8fr/6xPGK
LfFGZK99i7thfNWd/1yycywFQFQS3oh5KB6gWG16JWCJp7WmzXSqr8pdqSC6GLdF5pjNavN6tSYf
VI6GgNCZ8wT+zKBnCU48p18mxlmGKej75F7wXEtvNRzuzGMb0GjjAndfdrS5usQSLSZ+4dOg1W2D
iSL/SMUG2owWHoot5ghra9oL9nCZUG2pZBmv3Ayh8gj+FUWfE9MGB2mvMklvYuK9VFBbpTaHwRMh
PGMKP7YvZlxB/FRE6BRELdBLhjiSB6KPn9rZK6/HUZdbH+bgWa4vRJTcZHbU7d+LltglLLZEfakz
GWE5Ai8GRzes6eAt7CKnTbhuheVchbMlMwHiRXWQHn3+aGk3v+j1pQisTwFe3QjsiZ5x9GjfljUR
uNj5HLrOeUidFDda8UuRPHYo5PAqokYxzSANIK7lsh07F/FrG0nCcYv7cPSK05RWeHzhIWHPVXRa
kuDVtiLsKsmFYnowhQ/taD5z/n8v604/pexc4CW1xLGzLw/pQhYYU5vsOVgwzeySAROrYh0faXdf
gZteVYILbeQAOXHpfqQtzTdVkYMUBOWr1+QTXLp+3OqJYGfVK0xDnJZzPMBVosH4LJnK/Hmx81Pt
KmSVFkqbburBf0MgVowP/RdKoMMgW/KdBtwllswm3blvmM+45sS/vHpXqOW5xa47xwptm2g5HEbc
U++7JH9tqnEXK9t9rr03HMYRTEXSvl+S+qJH/Chql/SXtBQ4kY9MwcTSvRD3EO5EUzHscEaBlQrh
xIrHWQti3Nseq8doWr5kdYDxu/9FlPAj7GRELYBj6NYZJ7JOZwoUPZDbAhh4stuKlMxiJ1x7E5Qd
cCQo7WXR3n0U8FVnqPY+jzV8q3ShHWTqdlHDtLPZSr8UlfsYJcxu0gIvwGXkYOEWWXtTmfZ+wMqA
8cGF1eHcJMYi1jUk3CYuqGoXA/c+w2k5KmCVThFexnqwo91CPMEuwVoZtXj8xermaC+HGkJblqUo
WYV1GojaYBjHLqk7KsygMOjxwrr6WvWZOutwwTJk/X85M8FF7WvGmMUlsMp0UwI+XlcL/QQStFGJ
+a7PadKSHjdof74PCSM6Rlbs3gwwtJNgHu9Zh6gowTuAxQhhVH7/EsbfoFB2qGVD7xgqhib0RM0G
CAthpj8zp9bU8n0R49IK1eyzX77NcZSAtZUMwUP0UxiOxedoDaRJknw6T/jSlFatHmjfGMICAS4N
hpxBvng3RdDtsjFEitYnFqtR2nKDYdtlnh3yEOTMxrUkFCR1096NeY7mAOc2jafHCmunCRW+Tvvn
sDPNk4IlFLj3QY+QomUb2cxG/Riyjum3gUIZN6J7moKadNJ8urfm5W3si+4xElsG+DBnvXq86nB1
pytKfmGmHmyaWnwrXPs5iAIIZjZmtrAoV1GkturrOSJHsJvEndeaXZfF9t4k0V3i90+eOxwTmo/t
0IeoRHjMA3zaw6j1NrHlpEDCtBK1T09utTcdvS3fZQux7mDbgTxNLcsntp0z/Y3ha4MLVOKvoIq8
3ROV1ITDg0wTUmeLhCsZ8jfHhlqaUO4ApWAGNe4csgU3Tm6/dhalOeC7QtCGo15uBuADK8uZifeY
3O1Kk1WvVmVclgylCxRm0oI03LL6Yucp7mYx/jLv76LIuqTtqI9dgNPaRmQYz8Hv+DJG6mWMVjK2
CIHE6jgC2ufl/d37i7W09mlwifuemugWQmp8mLr4rRYiRZSY1fFtFZJCUw4zBJX1Z/36s7Eduj28
exQKAjJjEOC1NZayQnVGBXb7/mK7Itr18HH++VmIffyu6UBIpDclt3akkltKf5TvUX6fTkVy+/9/
/v7OscuAmgBnFiVJDLMYp/RkxZ38oLx4WtGhlfVPDnK22FriikHZe91ZBRKegQQV/n15HQ24ZgkG
wvi8kFNOeJh90tp7dWeCTB0nxcrczg4DcWKUXwWk5qVuto6m+LXN6qKvSmdru+H4lDKavAymgtWq
H4MAJtjsmQRDrvQ67Jj3MYu/R/sYk985Ujhnt6ZgQibC4HWk80IwY15Ku/pVjOaTGOMDnT8xgYwm
az3TPNeMcjqomI0wjN8brKmIO9rkkGZV2Z1kmQNPj29F8TUIhm8O4B+xMMRT1XvXaa6TTH7OHB9Y
LW5xyAkuemZYTG9H1RaggoqL6LEFR0192WMUUkOVZnKG1gfoiGwPvOlgx6Mgiv34ukztb8Wk26v4
tXe+S/AiOikPJ69JbovaBrUZIvTrSXorXBTM3gCXsugz68pNyBHVCcTlaTjggDlBlSbLwwu+Lk52
mqXKIVjD94+VfMiCDIi3am79BQ1kc90TqNrYzNawTAOO1tYxDAkL7ddJdOz3DyEj8WvVodKFf3tr
oaue4s+E3Eh4K9QHCUWj1cHM9ruMXC/+QTgMXwuEdPZctGy7NW7SYHNm8a9Uy79pZ2tX2B5SC9pk
UX7PBh/VqI9Md1iKDr/L4DqRW67D3wgnna7kfD9pOKHIc6Jy5VyXxHHAKYWFqKE1ujtQK+phchYh
xbe0vuunaMTbMoYv1HmQbgf/SVdyYxbzNjkYS67rorHRvRjyS71K/lgwgCR0Gzu4WI2PWYXkMQ8f
wI5r9M8u1PMUV8WgCc+ukKyCiObMU/M19BtkprX/rICJtMRuwYud8VrG/k+dvqU92rypjdaBnoBN
3hN3hhUhcUli3oiw2AcV4dgz3POtjaMrf/tpHGqkQ319dokDvWoLyNJj5j3FrsFUNWhxQsQfgTMa
f0q/+eyWZNv7mAVzdvz0pX2gbCe0HKPHsUuP7PAM4+MdOWDcgcIptvlSP7qNX+/yxd+pECBJWPJB
S7LnTIScbojRYw8RwrYifnMmcd83TB+9kJDkIsZXxO8gXpmf0nO4kabfAFaqnZwIJdBtRD4nDkCh
bPauT9oeAx7YwHD741ztutR+BZT8yveK8l+Q6HMVBzxUiKEp5zsAekSroNacMSVjlApZWRaRC1la
3J8QSgQG1QXQQNoe46490HMWoGw+IAwW3XQu7tVSjJz2ZbYb5+S+DdaeNEUaWNVab5igceC45YgY
rm2eApeyuR12ReJ128GgLLM9nNPavtwshBflGcfhCLOWrhxB8MRREcn6EjXEgNVoGlKXYRMWK3kN
HRxO3dZAb9omCvcFK30oVeJdEyGDk5FFsJYB1pl7sgCjoQArK5hvaUfcAoci1HAW4lICvJFHbX/v
cJ02Tk1pn5L4kcPYvbaqtzlB2ZVXDO2XQOMeEL6U2j1kObOUxiGWGsD9qXfq4gqvptL7kUcZ6Mr8
DWbTt5QdDS44GqEYQk3WNsFuDO3XembkwwTjqp7Ep3500FE+573T7ZAmhq6aDlJ2N2UOVBsGDOI8
EsUKp9z4a73pjX53NMGAipMi3lYjRu7VawPlBbvqWPH1tE/ziMu+KGBSlnl08g03NSBD1GvTI43d
5yRJvzsxCV8+m3HRzBimjfHeVvp5ns7kcXx12Yk2HXDUTk3eo824PlYMlz1F52vSL0QaxcRzuj+q
MvqEOmefkEFAhPFEoV4urzn+ZXJoqz1pjiGZ6njffyXaAvsSMQA1LFgnkffNcIhhRDNt+rzzd4M1
3Dvtqva3yJMhEuF7HibdJvPAzauE7LwieIMd8BqVw3gMOvVrWPTP0F/NLTM8bBpl/5Nm8WP6n+hn
+W90ud/JaVIK/udoqTUxCh8iD+oyFyrJqvDU41JvZvW5CgiNhzOKqcYYCcRbMT5HDQZ7RR9u04yU
5xS/CRr9TS+ZzHspEtyMFbaPqI7+zJ1z5G/MOSl9RHRuAMlXeposif8kz3rhEssYLOGUtEocm3X8
FWiDPXXsbRnRM8/P9I0WvVknWmikCXfckX+SBwCzlkNdNi4hLUruXLoeJqo7P/7lAmEXf6D2SRlI
Lk/DNHRt+wO1b4jLoG91hI8ZbR5KqoZqgryFdDHWvubCr+N2nND3gzjaGQbAmH+QZ1je/vkyfuMY
ExwgbdvhPjpCae/DPXS8vrUiqIcn2DSAFPgvlibYlLn/iuso5KX1ZlaY+IVllv2F3rj+0//NbVQ2
QkkNz5noDul/YFvWkZYV7ODgJFZIugUuTIxRW3/UGCasnxgr9hGGTKk2f/7M7nrvP/xmx2f/5Mm1
A48c4v9+NhxVJmWR5T4QlKnvoH2dutHa6LB1Dl1k9vOYs22103OxqF+lXPDjQ+b/Xu3lvWJiaH7l
U5ZuZj0wfysmAQbfn7OkGW58v/yWBxTxcB3+Rk8V/u+XLbCzVdIVHo/MR3rqnDPy0VTGJ9E3zFes
5TSuY5oS0GGDDHK4F4SeQ804QNDzFoHrsrtkFwi4xNTXw7yDlZiMbnmJUjB3q8NGo2/xxXabh6qr
OgR41bZv4O9JQTQt4WHwgN7yUZED3yYADkATVzmEi0vlomWzZXDNKDqBPZG4e6DpGwpv5/nPd+r3
p1P5xIjB1ZPSBWT8cKPKwqttvmmiUJgbEw2pOdJEva2H/ksrqARNwwDYkcnnJkjt3Z9/9++7G79b
OqSZBGCfUIL/+yEhZnWE/Y6dhWMH22KZ2h0kzX5byXAj17Hpn3/b79uV8qVeE2wCrdm2Pvy2oBNu
DVsSSxTX+jmW1Qsc76v36X7qYJBRhT///PvcdXv5sAZ8EnVsoaAWI1n48NWmdY67kSn9U4rqc2uQ
s1MS753Ww06hX4cdK0RgSsb+kfVYVU0BzUtw2pYYXLxDXnUjvaOIqsd30iiSXgLoBV3VSBRcicVj
yoa1kIN6F7U1yZVMcv/yCX7fQBVBz2yidGKCdx++ssIM4TxmgXciAJRo4ZLxfdI2906votNEQtiB
EIsvAiAs0KC5EKpwA80nZmwrHXFUMEQq5NRhjx+mN2vgjOBGWdUnlxzT56V4Cf162f/5kv/lcdau
Btrla+e8//ida3c09lL57olRAwN+H7QDs7XiAAPw6IQlDhur0IFReJTb5z//audf9jyeZBkIBtDS
Q+n734+zZHjL787d07SqB+piwflOwdwZmvTskKtwFTbDfON0CmeYpAPrWjm1DfbyV3D8hr887c76
dH14+hDIeMrxiFUJfPHhagbbFCJGqHjKgpr9amUPLSvn557nL94v1QtdOQuO+tCSRI/9+buQvy9t
jUrHh1AnAWx+31bAupRdxPapsu2vzAQrmCNi/uIrrFqzx8UAQQs/ZwQarhCOnRA+kkWAJHHwKo17
CDPL+d448rD0pX83CJKoo2vjNBXRz7AZoiAZdgbg8m7ynPslpsSoQvzBdO+c06EeTr6/XPXuYKPM
xEy8i4HcKji1t9Fq6MacBWW39HeExnD6YUW/JT9Obwg1fBxEd+hrXZwBJVbgz5/x8QnZwQ5eBWvW
mSOCoGMX6ldLma4bh7PMKV4TO3p0F9XuEg1QODohBhnXigdlY0iAuESJG+zHqa6uosq6kGE4v06j
OFik945Wnj42FoUbRe2FjOMFXEwDdrZ0VEmP6s1Tg7oUMnvqovS+b2M8NGMiRP98w/7lwNY2QihX
c+zRQLxvZv+hhCoM3eNshT4ack9hoObvYRp8T+JWPQydfVYRNIyUzI4+cWhkWpx0iqR47qfQP9pL
A7jMkDWq4RWT/7rXzsicAC4jYEmFW2vtv/gLYkcUCu5fLtz/fcWv0WTCpjzWimTH9Un8jwuPsgHa
CjXg6Z0m6sMxWaz5Vx9F/vc8b16Vhd1U5subdFlCpE8oUd2iv+80dkV0D84zFJqc+os9y9ikqphr
ps8C9iB+QYCd4phGJXPF5FMEWrUdQPn2XohHRVeBNbTAWo7+IpIRej35q95ZZCD5ATT1E6m39++V
VUfff8nvUUyxMerJxQ/bMEMGWz57uXiYLLCQrPnRhJCeN1NmQArZMg81E7xmRNxsvSpRIUrJjdjA
w+LzUd0LvuG7PJxwHkMNdig7eF6+O37981PxL3IdbXNGs4s4gkXsfjjC7LqNl0FxhGXqoBn23Lay
q7fQ2dAX6UxcRV0+M4gDEkzJLDpltSSXMoYUkWqiqpv0L7u789uRSpbcur8iIWJv8z5eT21agEvi
Tk/c3vEoWygVEl+j0m5ujcckoXtIO2JaZQXvcbIJ8FhgqhcS4M3EZUv4uRP/pdL9fdfnkhTSQTsI
NKflxwJKLS6cbIaHJzc2ApppQGwuoYgjeEMaO4xnXOh1MrDnG+b98zHAVSu3B/csyP26/svt+q3e
X68FrrFji7V49T/s+TnqnKoN7fnkRw66QNQJx7arSd0Z9dXYc9NC14X6Cu656QLL2ciea7PG6g7h
b4EOP78H1w/5b7DRq+l2aSZNcl6m5fUvF/r76RRQUKxNCeImGoSPrVkmYjMFlRxPVuPqK9SS9jGP
bEIAck2flqoDA9iRLaYN78JQH7ATqUuWtjYEelnmUSyIUEbpv8RRQ/7tQPhB0yj81ufxJt5NEH0f
q3rKr9nubjvdVU/sEPkZxBLB0Ui8Zs82XKZttZm9tMFlX38Ni+6nvUD/LEkFIyGky+FZVYXexAWE
cD/xGC6uxOq4DvPdoBBF01rjb9r99FoSyv1aYOU143HUuTUGrIiFzn7MaBtm2s7rldz3LYktgyML
hPVsKz1VKkHAhdn0yTLfsaYLppJY4yw+FnSBpYga9IvzJICF31+qbu52w1x6+/cGpATQg/0qusuC
WhJ1SBHcLTMUhAGzVem+ODPlfJJGL7lbfc1aWtzIZFvL6xziE9WvxoYPMohFXTN7uYlin3SMvtd3
75towtDwbKvhaa77r8TUoI2wtiNMq4txrMfWJZ8hmuBSSC+6iarPAP4JmgOtT0EzH947aRM2v6YC
BnuiB74NTgKMdSMHD33DGZeHh9bzp7/UHL8//L5Dp4/eWPvEC31sdrG4UWTntPj2p4Jurbl+r6Gr
cavQAO+sGgBhnP/vq993WPae9AAppPhYb3aR7XbDFDcnlabdziq9m6wf9DmxigyfHTzsFoWvQ2eY
0sDKyhHz/MNX8PtAXf68qNwPDY5HmS7JMbd5dXz7tzVVIP1w6sb3gKat51qq4sIi4gj2GdhC+yXe
gacgiMMby+vnzarXWCRPol9K/SlJrV2MV09TqPHGmOI7hQiDY8KAK4iOk5VTO2mg/CV+EMB/OFli
wb2UzY4I+205Te7fdnr1cbzk8VkCEQSCz+IKetRVSvofB7uHN4XxIG2fsAA2G2XFmPfmvn3K24S5
9vufkSw6p/d3aZFdt9WMUzNOxKekQwl99f5WhVCerjKVZ7tZWJ+mKV1O7y+GKh6KO6n2WeNv3n/k
WyXDQ0YXV1HdLSd3SgEUuu4gIMIBgtRik6YIKO76+djUC2BKEoiT8ROMxeJq+n9vyXHZWhGDZ5Tj
4pTEajXoxidXz9bJlMvE+Y4xfZO3oY/5RhlfiXCAtpSJ/OD56SGxKnDtxAtPGXTtUFV8bNyCrrr1
7YxYCEDiVKwv7+90a2gobQLcgG1yjEtYHDgTdYhlmuQJb13U0mEdHehFs8MUeHtX2dBspvip7jm0
2MVgzNXPOc7hfm1xCsTuspfxS5xHpJbhHrUBS4AvbgVkczXx87sy8x/5FXxBJHfYZfsTeiDCR+n3
Mq++t8w3p2tOocjr28WLKcAbM+3whk6wfiijAzHt2fUEl8QF3HhMnMF5LuJ+08Jl2U5hClSQAbA6
s4dtDJqgfcYuTf6mUheZ40k7+uGu8pzde3k2j9W9l5AJVOGFtMu87n/ZO7PdxrE1S79Ko+6ZzXkA
uvpCEjVQsiwPYYfjhnBkRHKeNodN8un7Ix15nCdxugpV14UACE0hyzK5h/9f61vxscMotn5KeuB3
Jb33U59AwlOd0nrqMh1ecsbZwPaFzjwSoZ2dK91FMar+Ak0UfbBdI7nXibgUHbWmrhxuYdioz2mk
eocI7bAwvfAJz/82a7iGQLgYzEstwMLYWdV+5l1URvk96c7upspQYNnStk+rXYdpi1AlSetKEQNi
iq7E3j5hl8etdeQcjMjwjBGvGkp5iEkiIjGE7bRnRcSSt7/jnT12htSepQn5JmsiBQ8oJfmpsooL
KpdF7WRdrAzlWYSP4tAhcj3g3NLIIGP/5DUtvccQ9DeCZgIrWKFVBX7IjFzBzk0U+j/RCzUiQpxJ
Opo08+jmsXbSC/MYsdlHoz7rRL8IKMEkQQAbKxvta1lYL2ZZfHXbCGFpH+MrxRV/0nuxVwbHOhqR
hpUvqk62isW/jnH1iUF/RTjL2rnMTV8KMzm2sS/5oWkvxhsfc9PZ2OM/KpRqhuzQFY9Vg0odI9nj
akydFlnu2HjPOvoumjDUMi2Wfpdy7O8rbSZ0RUlLwrqQV8FCekUJC3LP5TRa3cUhCtubOdBhUuDy
/C4A1kazffBaLT/IGH3fpOb6tkzjClsr23VcBpyvs/4wo4x5lmjE4fEDC13v5k1/h5FHY7RVbXQj
VBecXiJqiY3xlghW/caQtvsicdNj26gXz1LKozHge05zzIsjhj/fVKYYF3ZoPKIX4MfPgpAPojxU
S/Uh6mH2st18kzLzbt2Mlmd1MicbOiYimW0tmp7mCRRSY6bDWuaL/gjr7Y70vZx8Zh8BQX40o8pD
NBQtUy+MOq9TkUCK+EKxJD6ZoHrYhXNBlAa8fGFk7a5DNbIbaGDd2XpLMcdh/SRdJnyHDrVXGSj0
cBac5WHKftYZUlG0ffVFTZJFmYLhJEdYefHKB3YqHQhiotMoQHrbxkkNwuFMZ5srVXRyBwCamR01
z6xrCQsrzQdWTFhWvPau7Hrt6hlKiifiEeMOTEbRM8a07Zzvhs6joGKO8szvHwcE220T1R1vqVVO
NxRURMdguRqk0+wtM3ZvStRq9zUXU8N2dhshxgwSfPBLAReoeaNcUhc/cUSTrFe/VvVITa6Uz5nu
hcyU07Tr6ugeAbH7lGW/MzHQYW0NNyDJswrYSTaRjm0TMS+Mb0wWQzgghLp5o9Y+U5bX9mpD3lIW
l3kw5tG5AGBE7hvWku49n0pxSAojgg6b9TuBLIl8afexVUeLr5S85Ojk4ZMJMg8R3IT4fZ/Q1t7Y
uRZtLDEUX4rsS98SQI/b6pygJj8OA0GgA38bxWKKE54V4gGp0TU6JsvKmiHlUcki+G/oP7TKu686
1dmPQhWHMEsfzJJSX1dz4Vd1ae4UFU9aj8L8lBSleoqm4gtTPgMVGlW+bZVCn9f2GJLQt21ZE3tY
kEYi+GgGH6IeOGpUybWbmtaoiEy3PddIp0F3ewelqbmaVevqpcYfWWTvJoPUOHQBuKQt4mESVFNl
RL8b4WwFbZnlcgOLuTS/QUEEAd5b+r5zLdbNeXaP6p4/Q1qrUNcskw6wxPmlHKIcowBusflKS5JC
mzp7Ow038T7GtuzjiiHHY27wSnhadhbqnd6rxpVtC1o1+DT3Uhg4+ZG1ok2CkOdSsz+MndiBs4Op
Wli9X1lVvEe6pR74XknDzSfAotl4sgwQ3/3y1jSFk6220FqQ7hAS44xPklHIdxhCXcagp0aPUrjx
/Yh44mZahvXUMFQWTlve5qkqD3LoFkq7jeFkyLD4hL27bUJV8/kmU99yyKKJp3axjCSXLpGo8uYx
fVe9Fzu7mknvvNnwNlqryfFrVeYmHeXwhEptu2p/qyyhzRJb74VjoypM8/jkKYC8Q8W8K0oYnGIQ
N7aUP/SkObqDN59IBzZZSrExGn8g58B9WLQPjqORTFCR+m32zjXPIti1fX+vt9PbBDePSMb8oreq
d9RFoW5nA6lthD1x20eSMAVL+j0RzccW8wTh2mpCLY5dR2wmW3uizNC1pLYUqn0qskbbVY35tLZl
+s5YElmEzecuvxkqCo5usC9d2ZzNRWw9RgYwm+xSpSYhSVlPOzmMMFoPnYkwT45HkggOWlHLs12S
TRvF2sUiNWN28x9Nl0KjRxZkUOA5dLO4NaOR8WuEENVI/A0SDWLVfC4nr76iL0NSbNbKic4zkBdV
wAnm60iANFAKgiAwpY+V58Z3FvYJDRrdpRH2ziUudidC+b46yztwuW5TxJDL2ksD4BFAIQQZj9zC
tRnS1cQi9wP4wEbTdiPSVn9MqBFVFKJ9+vloWlV5ytI63rmF9lBTHUn731UCKBAjmCL0Tgmakk0c
wjmzVAz3Zon13q6xvsvFwohDdKcilqFRB23Nc8Zj3Rk3FK3lbkoFAWR2HwZs8tDJY43easRFXojU
rA+Jbr0noWHcWXO7GJXSk67mX8NRmnv6odomLjAvOHh9ErXszsKxn7y83maQYoOwgOlrV+xAs1o+
lUarnnuiZWiiknc4mSXF4vaoYfvVWZo/Utt7LiZdPeczehUZZqc8yYHbYVv1J8eIr8hJ9nLG3gyg
xLlofYfxRA5JQP1R8zFl5AFlwYINs3WziSlnGBeBpHh0PzMZG8hbT4YbM4B02bWfLe+e0omdIKAE
LgYIwqHt17TDN6p/9YP9sAJOoswZb+s6FNH0PveM+MJ6nwyzCkm30nTCV7jyd4qYSY9wIjSFPSfn
DDnf7PoTIo92FxnuQHS1PKljpN51vULIWETscG3Z2aGMnftUNcVBKWDmhzPCO5gFCFXa5LszZPNp
lD2OVa94FFrGhFYoT2pkkslgwPlzzBTxiSUxgyfhyRub+rGcASVoCvma5hgdw5qfNQ7Z62C0T00x
vtiaDB+pFqGHqjP9fsBkTXkIwMyUtoj5Mrc4thm7FrxNWPOG+QzTcr7Xe8ADopDKt8nI73Ei9bbi
/BHGKb+tUN/ZDys7oXeXRNAdbWB21l2mnURGCIlqcm7ki6kKB1hb4zwa7FZeDPyhR7txv0MH0HGO
nZuOLtkcTkWQVU3tm5ZnYNyA7vQhAm6BEyAepZ2KuWhjw9QL4Ph8AWDpx15dPqDGJtYuhmnZxf2D
axTOu+QC82ZsQX3eEn+JOPKxhl8tGE1OSeRiP4Z9iEE9XOYMtlpjASTf/Go3CuvBskWSXLc1gVVI
1oK2bpJTXEy3qJmrvWnO4Vc7Rm0z2rD60uEWDSbXXNoaV2dmVhZIv6ck1m+hYd57pBbvNWnklwkv
tZfk3rNr4HFE3nfXN+a5lpN4sNq6fRgGFJFDPUNGZf+wnrcSTfhWChgubY/yt3eM8XGUQrumveG9
MPt4vjWhh8fos59qgAQD+lhojb3YeaRszwr7PHbYL2ASzTNp7RgsVb088Jd5HUVp0aNjtA1TUoM8
1KGlKKKHBSlTC8TxE2hGAE3G+FR0QAtkBqs7x9hN2dB9yt23cLYAoGjekwS/8sEV4bIW23ZOmNaX
dkGvY3vibMO8WIW0EUvALa1Z+2mZiQ2FMzRX5Xgq1I55UpBmYQ7DCA6AsIue9UDeED3n5tl88HIJ
3SCvzAtTzQQfglSjpi7JluRxuir6thXEAin6OJ1UDVdEOFrGPkWkd2dUxh4xT3YuaDYRktRd9DFu
gpEmi2uJG2+H+DcFTT9lWX3oPKQao9opBzFN3aEK1aeSHsB5oiC9lrfmNv69HOjhejhfN0UfpqSI
6QzNuv1MC/5ZltNVKLi6TFZwU9mmOB6hxiptjEJd4PXUDkqutttuYRm1qfWSJHhw4EK3fri4mrDq
t/d1M7SHMvLwWWnumYEEpm8yunud4tcu6dt3vesNkGTDTDcB5c5miJYxrJyULyry5chiZ2BPKgBT
/UqzbHzLLSwo0x4kpc3SdvTtUCJvj+qS/VbZXmXXZYHWhUHR5dUZ6un3qCNUJo9GHB0mXbDKoB+2
IpI69LM+sq140xHRnVCCusLE2ZdWKx6MlIVkmIrvU+xNLLXRZbnJsGnDAu+nTt/FTsZ8ByClOw9R
ZwRFYlEwq6w+YDmcXKziXIN9vBubWBLQTYaRoFWCBBzMiU2T1Yr5DktUVFvqFtjNRnnqHWEfydi8
Rgguj6Ou/+GIyborVPcyufgiWhNPSjOl8hgjy9ypivHNRHHs2+wo2DQNM3GHpnZ0xIt0GRp0g2m9
l/JxBUGxNlK58EFUQmZbMRNIzbUroNXN0MTiTrH65wbVIoRRQfCUa4ds2JPeHyItv6OEHMpqvEhr
JDsHWW8NAqxHWeej+IWOXdviTGD8vSbd9pH9OafnYpAtkuvgFoGbeeY9vtxz1edQVnMTLHzGjiiF
mOtEkbrrHGSVkxI3F9HUREKK5l6r++mVQDyYL7UaifsWIbqJa80Z5vbq9NY5IoLTt8FD7EOr+iYF
L1yth5acSzCw5X2GVWinRagvG1wVm8ztXpreeB6wIWMzmoCdmFsnDcGEwSDaMvJ/L5QYD1quN3eS
n3nypPWiVN431iqbxnTJW248lrkUNQ65KDHQ5Old0xabdZcpSoLBFlsaqGDjVDraviVTmtmMuUtd
qpbekF8bPWbB2+dPofFTA8aFPbyZWFZZR7Wp9Fc3fIei+D0a8cyYjiTBSoe6mmts+0fdcH1sltou
bLtoj7PtGOGOyWaj9c0BdkzsxXc4B3+YPQs5h8IAkYEN6WgdjiAE07jV9OfMoCSmab39A+53+U2Z
jeiuikt2O6727OX2po3sN2Owhns9yU9CdfJz2hSPkWDjZRom3JdwfJATmQGto2R+l9lEXie1e0o6
/dz20UR6hWG9D1pikc5nETZTGkSNThdO+coGNI0eQN8pCR7jdQVXMbpqCd2LBNUxvxKIXBsIo0OO
TIhf8DCrzh+xRj0KVyZG7x5ZgJy4VlsUq7HD/rWSDDtea3xtOdc3cTR1J2MeRpxVSul76uQzTCT7
pJNnfaIFOmjN9QMEuQjIgD+NuzRUDQwOVCXG1Mx3jkXlPZw4N4cenXFZYWchTEQt0ifPXuyVLcJB
1L4HtzGVHfo34suUsGPlHNoYZtI7XGNyE4VzCXoHi9A8jz8dGzjfrKYeFUFiufEKLgN6+6NOE7C7
y7ty5X5XDnB5cPx4V6mTWmZLnagiIx52K74LqgDspBHZfqR3dSB1irWraJJGcRbYFC83mQXQxYrG
g+kIqrBs69yybg+mZNnt5WynmILsAT1vibF8Q+KCr8NGDIYue+87O7ljKd9shG0wd7FuOsVV9yA7
zwDt7DClTOpaNKWStzymiumiFVq0A3g/kOEwvElTdHvZ5eU2y2xqn45DFK0r2eiNi0Wlkwht4lY9
rjN+30GSqKphL9htNQa+MM5JbKhA7ca8kF/tVj8lJq5nR71iolWtsT6VIy2zCeAQ0JUtcNPxhsTT
2TiCTqkq/LHXjVPIINu7dnueVfVhdjPtCkObECmh4NiWkmuHjai7bHbyLvwuJNQEV/SczQ2QDddq
q43qyTQwQX9tZ9c+5EszUcWbxzZKIqevmgP9E+NUYw/azBAzjuGMsUoLm288h/lF7/0uSbRLK5ur
Lkf7pEwYwKml37ygut9CbLGpFtVUp3C6nNJMbXetVrskO7dPda63j7lIzVNhdpQSleImrra0zAcr
iy7CrX5X3dz168FsDi7iBAoVbr+n4qs9N0xVp5KuRyWqWw5mG9gcbr6QCQGD+QlJ8/SY5OAtsomM
H6VI7tLHvHGts93nhKAO6c2xJ3ABsom2esoQPceTfWElOkz31JB3hoDhkUI7fUCzSpOusaeNZcuW
qzGb7g1cbhiHyW3BB2k8KC6Dram37jEEMrOtexyN7JUtWhHLmdtAhcHqS248m1r0TmVEI7wl04Ap
Fx+2jP1i1J19pvXMawpcc9VL7Dc5/XBj3FlKHbLF1Mf8qoriPfTKb71F0WTKn1sw2F/0YcZtiv4R
rEcN8n34wZ4/3mGaIgAN9e89s9XOtPXy0gIq2Ru4tjeUtWEqROajsCx/ZuB8qhiMptgNLBZN+3g0
v9fNlLygN/jqarUP5lf8tKh3RtkXt3SNS9+r8Z3JgKyhKbuAW8d0RLnlaJXzT5lUMdaGnM6VMZgv
YfjGjui5oGL0WEWZsUvi7L7rc5VORkKkaxxjMJVJdmRBf5El5XQlDacnUatcPt1k4fFuekjvJLQ1
MzWp2I7aBzxeLzpLoDujvih6oh4ILC77YIqznm5Q85JZfbtrMtG8uYsVIZT1eN80lfogtfIrfrr6
NlXtH2UPjUyXaX7IpOK8zhMRd4xLyrWa8H5kkhBxna3Xse09whHIAoAkfuuhIFUHB+664aSIgimx
bSGQMFbZC6jA6prsIlBPB2ECDDuf9GDGIoOfB5nsCSUnhS4vVzexXj6RmPEaVsq4j0HoXkJNno2l
NGJPA3ECeH53RSWmKzq66aozlO2UcaSq209fsj4yb8PEG29MPlrTSFa7eUcTum+GpxjL5tEeVC6O
5e5Uh/2T6p1MO1fv8yo+VE6lfYli6Tu6WrwJuiuHHEzFXlRa98Uhe4SF/26wcbtv/BCvMucjhBpQ
kcq7Vk9vEujJS+xhA3c91x+IE8+77FLMyMi8wjo5HfQpdvGu3Z2ruAc+zM/GAUJ2DS3pFL8D+Lre
9g+P/Pv58zaQK4T/nX/M1z5aywPcqrN11W/uc/5q/6AarBPKLDfSwOAPyYW20a5jBUE63pZcTcv3
GIWhA0xH8MbiIt37RD6hYycVMRU7VLMHc+f7V//6dsVZtnl3NxqJwKM/+vreCppTcktuw4v71fgD
7A2r3toGLEg5Z4tHlLvpY0PIrEXrw8+KvfudGMbyqJ7y83STN/25fROI1vGZ4IlyYD9tKVyH7Q4n
mNLte3mglo97FSUIDhL1Gk/FtLXq+Dnu630LEA23FI3KvnbrIyDE4RCmvYkVXxCIaUzKyZXlFdtd
dXX7+E1WxciFavv0rY3vGQuBDctZBTRo5hyjkhTfbJDvVQ0MoB8VkuCQ3N16qb7MUblv5ZC/ciNF
mVRFrDGT/JVK8tYSSBCIAmrwlpvmq0EgaTynLDfT8mxg+Cj5EE+vwreXPPZpf+vg3e+1gCgskE5P
N+cBX2VTS1JNW2J71kNj1k3QgPv8uOvEKXXEGtdPqqcicKC2EapDGtB6d72VtZwafVFcNNppAZ2v
ixJfCiq3+0Yfq8Cr7Yp+Obf+dlfQHTnO1kCGqlEGVeFA8oijhqNGv2w/5u7j+swcEoiTWIIKsVaU
QZgaF4cG4X59MqyGMmiGqAqWTyAl2eqfj9elQxEOD04pyWZaD1EaFlzcHD4fW2+BtVmGfebsHNey
tvzMtmS+DuewmbfrR7cSkqFMerrbSKux4fR1ELZRdZi6XLRntdb7QwXebbbIhVrfs22T8uPW3x5L
GwBOmsgFiY/5l7ls4r1wdIxMbZx0OyY0iFBKUwbsfMqgxdaZlymJEEWmM/ToMQ4hGtV6rv71sD4W
OSKnpFedleVbXw/0Y6mdJl7GcbRHcDcKEglDZdQfrATKFlz/jwAqSXv/Qzv4P2T//4TsjyFSR+r9
v//v//lwIu3eu/f/9bOkwjxd34uf//5v5/eyfW//yvX/9V9+cf098zfSkRzHQhxoYi/REGXKn233
7/+maKr+G4h5Xf3QHtOu+OT6q7+xs1CxLaDQ9niGz/CL62/Yv3koDTUXqYftahiK/ktc/w9rz1/U
z4saFA0QeH90I+hI7L8JF5uwc3OM5fZZC8OTkeYqJKtevTidHIPZRXGvJvC2p5rERCYytBI5SNh2
BHDgLGdv77ixRkoq+Fibvdv6GNjDhux1nkVuht7+H3crvcDoKqzj+mQZfktCsz7JJVltvUTWW+AJ
y0D0vXEifevz4c/n1sfyeSEGfT7dVW12qA1aU+sFGLsAcRMzYn2DM1BJ3gaoKpSdN0MIyXK9jDOV
PBXDFgV9p5j36terHKcicKEKKIPdMB14ak49Wn0uI9qFGluvFeqKLpUSgG3/MXR9c3A0IIAXVCpH
F/Mnm1qkN+uhhemC3ix/xTdP0JKBkGOj8n2zjqf8tHxHYblXOlc5rEPuOhDw82oUsYzAn3fHmtBb
Mp38dh7vnZy1gBUvLeu5v4P63wVaS9nV1toDtbwxWA+5hciF1Sd7cDK9oNQRae9R7VmH+/WgzNB/
P2YDS6Xqw6LEx37YLpi4AZ3Anx9j/Szz8oHWW+uBz9HtW1U+/G1S+JwZOvDAI2ysY5k24RGNEMlq
jLqpNdHFILHG3dpWHtPNN8yN4boz/RXFaYP1oBpyR0jZgKd/FpuuAHsFjErZz0P8NHrJGFSjlQSz
ukfmPgaIz5njSFuQ8RCQRURBtKHc3M9G7o8zqi6TVL+DS+47MA+6UYXBQsVAQ3IPTsgLvMWfamgI
kcqeUFWjCqud2tL+ASwUQJwgxiZxNuXswZyEub6pkLz7eHHMQJIFsa0b7btXufTEmfvWSWw96H2h
HtEFUk5gXkuoy+1ZPNylVU74wDp3fU5g661qsrBd5I/hbL4600SiFVdVMsdoGRrNdk+Gfcq9fu/G
YULtjjPTS5EyLIkVKcvb3aT0bSBrjzi4yjRoRYOTj91UoLH0/vCagjjUJMJ/C3gsQMq5vLouIqzk
6yvN9ufYvoUjnmvVOK6CKnIqHsw+pDGFY8/XBpDerYEIKscBWmHCADPSyQA7r2TCnqddDc2KKD1E
JEWIVYDODmGJk8u1tE7q69dgZVq9V+uahv+fk/d662NCDx1kOKEA1yHxGq/TpljmzvXWem1aBd71
j8uUUHQ0YyX7EmdbGAPr6kT5ISgn7pXiwrofoBT4DRJ3PGhmMX7mtiHZPIRx588s8VFUyHYbDyQr
2wB4FubXM/o2NkKDYweOGL7kig2dofdoIpfNIcsS4nrH/aiH9HU6qQarYs6mT6wS/YZbHOmZg5jA
VoaMWKOIgDF3IlqWk1zfyiWZyS0bUmNh3xBXS4hSkoJQbDDxAy5C56NJESDipsODOm3TLXfrYtR8
bHbvhT52gYjqLtCFl++VMfoewSGGMuoRsEQF5Tgk7jEbsEq2xBdSqGjB0ubjQeP7C4zlkGDo+ri1
PuZKbfAzO/19HQjcZRnI7pjRYK4gJQw2eom4HsiYslSbc4LUr8bQhE9HYPBdQbbyx0fCRHukQ4zB
gzFofcjxaCObNPKQEr1r/ShxB3LIgJgF2YZGZgEXuW6ro9NYJMeW/DnXM+Djptk4JNXZw3FdH2oZ
wdR0TfzMCDs0Hbdpgszao6xi/UMXZkeUGITczBuDNBqulAGUva4i1MsivCQGAHCtRoS1frPZZphM
/SyTJQbPir7Y6JMK8oGrbGJ8ib2dmgtIl/8Y87DjnEfTTj/GZTdWMOkX9IAdkbDt0GrlkEXyAUjj
hgYTYsK6vgOU28Jr6E0M5wnbKMeZtoaAnqPOSYR3yWl2VirYJ9vyYNMNDliB9+SJcstINcrLSncs
eg/D05LRiVdUBAgvOCuWu6He/2jUqvfjuK630/KjuoTui+UYP6fM0PwqKfKzjNXsDBG/ZxVtRUy8
Y5qTi7neXA/O8uDHLb1NfdbGZN1ElYViq/M28YTukXIrksDcrE7I5gvqWXlxnrS+OPe47n1oAbCe
OkQIdknKWTkxzIxgqk9hAZoR7jBuD7qZQbMIFwovUFVG2IizCAxM8QguYNd0RuU35MmV8LvEnOuH
ouo6vgIYso5DEKG+zAXrY8i29B27dOJgJeN86zoTNC72tqVKZF0z4O3vuOIPoVffl7l0cNnnd1BU
xqOU4xz0CoG3E0jhITTDXdpOMyG8VkQAhXZydQSAoRlRK1UGsF36gHzS2zSjn3n6Dj9KuEeIpwCf
Wf4+hVB//aXWuzELoQOSyADCQNHN8tBG/eNI6SG1zWuXDNGRbiSGya4zwK22pK9xCayH0sWdYtTl
S78EwgJrAeu+LHbWQ7nccusiPVklgXThEjT78QSMJ8qbHQRoMcr7wqnlRdfoHMSEb2T6sqcV2mNa
SX1DBftdp+VJbRGZZz68JlH1PrUs3gwpSLpVSEpSJxV2BHk2k/OEUVI70FKlkz85QRLWPmKEl9yK
F1Jwn1JSeZ0yWmpWH16EUg+oEknwIP4myBTGl9ggxdxqXovBfs5QCm5imJsHN56+W3nttwTDSy5G
ii7JXYc87qDDyuhdUz/kdQL6JPFeCg0hjpyno035u56MP1odLP00W6c+1H0quNWu05L5RXhkIkTm
sDfmNGSAbl7Y57GbzF+cbiyuBWs8dupgmWmyWWlskGLnXNtMRWVHtRe9yjen6hqA7eSdsH7ySWeD
MFIWJI7Mw84eIUewYjzSKS1ARCJmqai9VsRBMA+811UbAZZoQOhXZABh69GOyCL1WxPbX4qSmANl
48RFfR8mBA1Y3TL7eEwt82AvSHoVZqRn71mu9r6TDe0Odki8Gc3iGeFUtqsTjGzjPGovLXOSO6h/
wPibN16u/N6phr0fFraGSBEizFQ/56USNNo/aHqnbAa7Z03L4ar1Q3SIapr25aDtUirQG2+cbeAl
iV9V3SEaWi46LTpTz6axiMo7WgzLavFtpIcxTVJ7GOKCMD1904907W0d7d00fmuQbFHNFCcSRcAH
OhSqLcdBq2SUJ1NOfL1e+L6YnsyOvCvHSWlxUtPYGTe7QBOQJQVoGSOv930BxNOd6AlbauePQEJs
i+TyMb2DSY8Sm4XDXrFo8E5d9EVv0LVyEqBTL8mSBRN8YlbdlyYJDACADZCiQK9mhzJVXL4NlQJs
PWXKS2O/dIS2EY4FRz6GrGoqwzeXpIG9F6sv0vKgNNqP0qqRj1fuWwZQm02MeS0BT29a1JtDvzUN
uErOWMm73oYXS9qXU08aTm+322uz95aj+lc8Punw3EcPmZ2c8VJVNIoGayNioW+MKf6CyRlLDF0H
2DwJLLfq1kHlgVREKcuUvHyk6QMEt8XC2X5DegvSRviUpKiAp84Xew5r8AfppbNylqQtQqUaT7Qh
jflY6cMD1sp050wlKk9AHqPl/WgjwUBIy2VrEgRxsAcoEYo6Ak+QxzG074cULrXV93KTFxCiQXht
OgcSSN2PsC89gFDAmPIJbasaOuQ4ROGNgOxNKqONLIYnEAw/FAVCiMYvrmK3NPLUj7zqFSDZd2CU
fGwJkpbSMH0Q/jBAo+PvlUNWgzP0b4Ss5N+1zn7Hb0oFz4UjovVfhaexh3LQ73SwPael2a55eTzV
xUmrWGhjjy6CurHZM01LJWYYCQ4wmTbYYllU4/frCz4P64s+75br/6yWgtH64N+e/m8+ViTizgNu
NhI/2iFi3kTLroZYDvLtgemxW17ur4fkH7fWu4T3/Pm0zZqRmrZzJ8JSBNnMYm+91dlqfYrUCJyN
fQce192vD6+HYnnV50s/H1tv2XbL6u3/+/Tn26SV9euHTU/ZwHfz+UYI3aLTFGOlXD7V5wv/8gM+
32fIwmW5aEI6YFPx5y9QsXI+hDlNpJSgB0Cer+kyxyXLMr4nbRqrEZHEWKzYba8ProfP13w+Vk3L
7v7z/t9e4wyEJpRK90a+aPWXl/3t/bJ1w/C3/7tGsH8+VvY12q+PV/7LT9Z7ZNNkbgmU+vPtcpck
50ymD7UpjNmvpHPT3EjuS42F9gCB7i8He1l1rY810wS9KCTVPlnXWkO9lFE+n/+4/6+fozf4613W
12eLcZ4oOPay5i5kTc6ng2uWDCqBDetWmFJjJu/XmzOmLNibCMjGliKhNYcVchBufR6SSP/rXbVB
mMxgevx8xXqrVMjfpqEuwU//039Y//+/eowrJqFs+Y9Xf75G9byHuq7mPXISLYgLMk1iUf5U7GLy
cR26Hz6p/ylh/qclTBI7/8MSJvXM/vds+uci5vqf/gwn1X6DqqTplufYoGpAwfwqYbreb5ajOzBJ
sJ2ZH3XKX9GkhvebZuoejmYWKbauqRQ+P0uYoA6pO+JC1GwV+s1/pYS54hn+UsDE4Kxqtu4iZMTx
rOl/dzpjno2Fy7oIgSqCuGXHk60FIHsksqYO70Is5hbgnCB3zOeizlmYuWV8VMeHRMmDVJHjqewE
PT2RksLtIKogNYDOVMdywZawak1wgrgaUGPno7uLs/QpUzp6UWOR71RI2XmoUrTwUI7KRv4EJ5do
/fz+lz/J7ePX+WscpG6qiyX5n39PvinqyKpu6/iW9b8hRsbWmjAsufaJVEiNtnW3H5OsOK69G+JT
RJAg19x0ZEftvKW9E2k8FlUuYiMMQUhg8yN5Zy8lISHkDzGZC3wic0ZCBDFndHRDH81CH/Se9sXu
MIxrffVUKup39jLmbT3kBc0G2xtVP/Qgm0EBHnXcDsqyZq6bZR6Hl2dTad1PcybPSl6daI/2RwJw
GnTHJAqogGzQzeCpGBPzPTNq1rYZNBY+7/OnT9Gj5hPQo+vw6gXrYa25TFnloMR8+HzYc7AyzEVU
+mln7FpPn49Gos/BeqAFE7Gu8bCTLLXW9bDWo40wfBjZr6PfWuymGivQfRUab9WxdvSfA7hEQJlE
oFSCnWk0NV8rNSFULda7IO75zkoP7E5kq/RalSg6EElxpZLApm3sXYvFQGPhmsnn3zWTkayrHvJs
zAKCYt09u/RHOx9++RGhwNS+lTEFrB7FuVO94POwPqZAYMSF5BzrAhRJYrS3cXlVy+lHiBYBAyM5
YykLN0CMCGgy1Ea+o/Fi7HRTdMoIBwkJigqaRXy73pqWEmD7minNsO8o0VCiQo8dLabQvDnWEZL+
X6VUb4K7zuWwkwodbzf5f+ydSXPcyJal/0vvUQY4BgcWvQnEHJwnUdzAKJHCDMc8+K+vD8yusnyq
1ynrfZu9F2aZSlIRCMD9+r3nfCfFPADHG2VX845FAMhoE3NFLHoAi23dm3iQdppAobIAyxR4kkZs
MuIgX19qDyOqHav0MhpuegHrPe/zenj5+ldfLzHis8tYahjbrn2vzQSDZTEMxvnrpfZ/Wapc96Sg
4xz4VueEaitSQ11uKrBMK6dSu+ekho+F65FhauziwUR2bTMjHxubZJT2qmDPQzwp3nzvu0k2wm5O
SD776oZ+9UFrGsqrxOBFGVQfzFOzU1875A2kgvz0KkRYkZ3b8fI1ioihxoXYVCxMqsFL4GXoAasM
pSP9i77U3qnL+gTXQ+zt7SDFDMr4vnCLIUS9wLH3DBsRBzSxCM1qFJgbn7QImJ48G0fGvuiNQNSV
iFD4q1PPgBQ998vBABdamAYqYbyUUFeX6cQUZXAGa68jfyFBhF431Wj7V7dvNpGuWI2oQjWr+68x
Yh3ALwCvRu2tvvHz8sTXhTxitfe27jDvkoa2HpKPQ59gkM4IkNqWIw0BUzX0fxv62BmhAgF+MPRO
TMXTraj7lzbt3z20Q2dsG7P2LRDPWOQGOdI4giQCu/kxrgmoce0tQqI1fq56bkrtb+sacEsHChXl
BmL/EuZaDIPBK+rvQGftvWBUTLewO0Rx0jLzBOgdc4m4iwOYfhYrHijHFwJZSmAGhT6N8U+1ePLc
rC9F8ECzdjnltArDoFBd+LVQsvc1Rwb9u6hxm4Oey/tODnJbmqipHWeId2X11BbA7LvExeFFsA4F
YI2qYJ5dhE2jQROnuP1qiCts5qcgfv5yNc95dfH6/FcQk4myUPPmkbGDffmZKXO1W2R7X2RXHUCS
vVEEr4lEE2dZeN7i4sVWkzoRokC3hFQp35fkWLpJRAIX5jyRee99R/znUNvjOWkMgT0gf5riGiOM
/VyJ4qwXxkhMo8hubrqw9KNP+jtEOL+BqG92DJy+bvOloNuEu+Dg+eVbZQITa4oYRkgAcryt5ARE
HbIy3MtXw9O8SzHuMumAMF2Gklg79DZDQt0HHF4Ir9vHnXiJUqM9sk48SPulW/maY2F0+0DRS+SG
eCBNmf9WuhctEIfzZnZ1ZSbMJYZ1+FCdghZ1Z5Kb24As561uBvfGShBVl1h3ssrEslsgqpXbyc3d
Y1pzhhrwksGF8MIq0CJsF3FsZNufcOqPl8p+oDkwg4Uwr8vE/u4cggwAElrRVVl14/igPOIug8I9
N6fAqtxrz6WhWiK4BuVRb5E2Npuan7CXXt5YtpHswBv3WxDuOhRtC17VhA4vGGT486oqyEVzMBfy
zxFvpxyr70l6GTZmbEbbADlrTVyAbeanhj71nknN7qv2JoyvOnaiOrYL0sV6OWYlKncriG6LCJSf
SptvwkoYmQU0eWygtqDGaQeP7Q9JChv+Gxvt/mzUDDazfpcWoz5BrTpmBH8n9rTsfJODPD5x64gB
63pup9WAnbdbt9l29ihDu+7mHWd11iNdHIAHKBjLKCGKoKHLMzj7USM+UsjgZYqLGx6Rce91659n
dOfAdolaAy0qtob3M4pwM7OyILMQHMxxym0sHKAc/NOFNj8UPzDZu8LFGYt+jexhHx9GU31Pgf1H
5BjzMK+hKA39t+hu8kTz6NXFNb5YQqIxjgMRbXetbezXpWxvk7g7wyd5rgb+uvwbNDaqPW9aPYhI
csa2vdOkFG5Vfk70COY5j681YQiTtEqe8+HeNNFVGAOK+mF8c3tsA4Wt2VByyXyS29JycmNr9haS
soCstZikspSIA9Xz9ddpZu/S3kMPU1EUmvi8m6XLcaCZ4luhbt3kARvcdAu+/HuzUog7XQ471OOI
hPZWIF+JEO5DFMLtDhcqdIGF6br05WtGTBBToWk1gHnWHXMjcVcm08HB65GkpX+o6+mpmbJVr+v8
Klbr/JJ2V7lvAtGiImPGPuBsR8gKUnvZdpLkqYzx3rb7ZeS9Q8BhvMn66IAD1DrFg72rSBLY6NRR
7wrtDuBjuC2pl5FoyGRh4+YRat8CdX1pUAIPUc30ifACGTRsIU+OKMXRq1eZEHGegguTZg2s3Q6d
FAFejGbCzoynt8W8dsiPevFVefLXzEYMW9vW67hPXRIYQNpcJL0Sej7EN9QhAdLVK6NaeoE5sEFH
XfcFTKDKIE+Q0AOFlt9edoFMvHe5aRt0ZTqmGQbMSnQdHZM1PEAtVxAR8wPl34rfYo7g8mLUbXkt
MwIWhlfVljj2fJBb1O5Z98GX/qjs8R7tVULLtbwjt4yue4lUS2DmGQMH4pX1DJaUOo+M1gLZ6rxA
oCZs+Yemi4zGKTlUmGQaQkG82LmXWtxqVPhHPMAWmmS6+FC4b3EDHMn4gt4P+rmI/IicOfTJjEk/
Z6SdTUzE5ex724EEWYMWo+/lLdnGLeCNJMBaP7yho6KWyl+XAnGmzN69viMTwUElgcat5y1vcw+C
RVx2d5ZCbimm2MW5QsvPRMV5iIwT4FumhqlIKRxgRMtiyLeiVd/65QPdJiiPyrtZmqA9wAkjyGFo
noWY4YDI16qOHpWAykN0xA94SIRVa0J0gvkFadZBzg4ZcktEO9YABTAkYa64s9sTAlO8LXbFmI74
Obuj17h2wTYTGNQNQJKUx6nfA47LdhOphYRt9zdjHcNQSLx95RcVAFpsf3izmETXZB52F1sXL01T
38g1PzOm+0lOgcaIkF45Fa6HuRLVxQJIkQT+pxrep048s98c7ABKtecOvxj1nDD9cr+m8Kc6rdsT
NecvORTTPi5R200lgn8SCgJy7rGDIruYHjrKMWXjQ61S/WCJ9IEWerTxiIfZJu5PXX2vCajbphFl
0CjIV6cwjd36IckYxhbmMxAPul5+dTJpq/NtZN8aoniVB9Dewz93qrKRHiepDklftntAdgIxKXSR
mO/W0hf2/fo+ym8s99TEOanttf1jsvIHJPPmAbMjJzk3JXbYX0DMeHeCtAK0vA3rcGOjM6N+MvUE
uzo+zVnVHDUESrpGBgcn3NcHbC8z0kOFutfCZcxsAudfigeYedhS4MyOfLvZwqcigCwed94YNMy3
My61SSEZ+3gHC3Vvu9N0aq27Kaceb/nMbmuDf6skAGncaZ5yUbKJD92giIjXU5U7Due5ZiLupclB
dvTfY47c4Ju2THjwayfdq1TxLY4/Ealo05QUMW3Ch55Lh7hM1sLeJFUlKII3x67FNRMarZmAlYqw
sqK4rebmRZCEijbOmMM2dlnJaQ2wY34SEr3Y6+ClioIDQuINYaQWVmRnTf8zHpLIbPe4Y3zis1qc
9BKrBT3np7xZLylroeenZIojsQsgO8kK+yh+I0xzYKWUQa9wLqiJh65FLoowcB5a2uGpeI+rcd7Z
FknJmtWLKeSlMdznwrOvCaH/GTFPllktQ69glXAKAkTBJ2SWdLcMur67jsGdkxCnFhBXGFuoMCvq
XbNFUKmr41BUuHLiEBIekB7ipvaczTYEl443LI46pnKMLR+1bn9DIB6l4FLjAPo1LOl3RN/4RoT1
ErT0QJbuPCTTTyLDaiwEx8B2IIlBkYFgEoe7PktBhE9rUWI5Dmrb4ieUxStIZD9VBJxn4IioChVv
1XAacN+GgcEkJ2D5E5Z9kcyJLfVrKrrlyTCoOUzBoL4D29pTcZdei3pa/XRXi3vuLXeGZ9p0AEje
6Vb0PZQA5i/ewZvXSISV4zXAp8HotjqFIdq1kZ9s0yxlbp2CjzVHkr0gFaD+sWdIIJTwskSBYbt5
SrRCfuj7pD+M84yrOmjvDS9+ruyUXFxSoLo8f6ir+pMkik/BWcQB67MzMUYtb+PcETCSEX5QTW/F
4D+mzJuI4rgR2ch7wJ2FgiiIQiK5JBW8OSFvqmZJ2nNkvBadPnYOBwfij5FrNo/8YsqmjAWs8/NX
s5t2dd4FIRKreWv6FHkkmyZ7gg69i+q/p8VUgX5bzgDLBPK0oOKoSw0dX3m5JOoiWiRFUYwh25vD
bKqHTUUwTp2geQDLHy6mTXhA0yekIyaIRDhcohzKuEumKjSpsN2AAS8wwYzhJxxaresnE6ny3ivx
BlsZXmakzGER6Zv1/yV6pJRpz0wqFMyMfN+73+kgcrvOKY50GP6rs2YheDYxk1eo5uyvBl5Uv/E3
PntsXYAnmVVOxcDjQFkwbPqCfAQiKXj81wuZ1xjTrrDxcjGk12xshuCuiLrQzGsk093MEmB7GxK2
3hyN6gZUErEAqj4TrdXwK4JfRZI/1um+TopPfOUX4ppJ4bMFOAJ87a6JWqoaMTd7rvY2ojRP1PYv
mZK4XKLnABA4/iX/qaKIRMkR1ZtERfdGw0YGeSl0ORaFPOG3jfY/oHCjeHgIxiCE+nmOFkW5MVVe
aGY+Mom8ixhSkIXuFE6w6Y+mGFXY0Xhkc/yZWmm0VWRkwLvAY9HlgrM8+wSCwxmXFtctmtAE5Ypg
1y6KQmxwC323hhN5DQt1bjx3rwcbDmpmA0l1k/gQwQWp7dLcBF79IxB8YDIhHqL1iWQSTBZKnV1g
Y9hAUhLaJ4INKXupY+elGC3SMYLmqp6Mn2R9scf2b2nCvKKWRxKurmGmhflyzRoyDsaji0wFB1r5
tMS3tQfKvuyZ5Y4B/9l0FEN0084RDbtpH+W+/QaXnzgbnS/TL0qLxGge3GyAjuJiWGd0hmmfeWGT
+4i1DJtzyKVlML7YXECq/OfZQkHtEEDps1Gy60Hn8Pju2tguMOna1zpipYPbsCngYIW+Wizgz7+o
q8abKliwD0Txscij/FyiBmuI5ByAgXYBvhkgv5tCjTOyI/1sN/Mjk6rb3nfMbeIln7XjHDy0pWhJ
3Ae3aF6cxLknzNZ2hxfI0rcdQ0Ak65jgSbibi4sj88fe5mkZqfqTUjyULSQpqXZVGQXbKJYXwKZh
q8OyytgYCtJtOd0YQ0qrar64lRGmSf9ptROnFhMMmF2eBjWQkd3fmuuzZqvPBv+zkpwlNHNwd+x/
EhqAOcoSpGsJ764fSFQbkQa0lXiOrEfDA6zkKONX1y/XfuwzkDaQKXH3zNsC8BeegvknsXtHqWUc
jlaxQST2PgN23MjOmHky7B8UbKSCI+gYuvi18dLTMqSSQ/QAxnZM7xD2wJn/Jcb8RqqcXpkVvyd2
cBdx4kxVfQuJ5pdhlI9q/czG1D97CqbVwELugyKxJNZrHKAs0VghuSZYDMiEFsHGmrEwj07/YTnE
cXAVb8gxnQHdIFSuTzllaljBCNi3xFrtJViIkHPwHnXJBKWHxhn9fU4gxbzKQ9F5dAuZN0Xm6zMB
oHYzoY2ylp1I+5Gufm8QYhY8ppwV7MZkl85ejMjSRxSPJXFhyAoIyg0ZTg2nudWIF7p6H5u5eRtX
dTjKciVFkPnRR03oY/SdBYm5BSWzj1RsM5ctfz70BIZq67si3Xwz1jnCwhrHhCS+KhU53XSzu0Qe
DrsVObqOc3+WPXbqcch3iCwqOpKczQmFhKqTIgjpTM50N5OD02qPkaHl4G2JvZk6L75LRWOMJlT8
GvNvToQKLOcfRT0TGcNtxJwQD5TFUWLvj0C70gaJhM6/dYDYtkb30EQFBN0yKR5n88xC5O2KDkXR
2n06Nkq9qb58Dlql9smiPhxq3dAgISm5BkDCla7aFPLJOF/5SfvRJzE0LRCC4ELnBCFhLq8jinxq
Lf0+E62NIKVwbhzNjdD4yx3xbRp8Vrw1SpFd1yBY+jYut2JhD2EFLXv/NklyjhgDCmiJsv2gai/d
FXY8Qf2wliNG6HLub1Ld00uz7E0Cg3fr98hxJwdoEXACq/hlJ6rcBn3lhMVCo5JIxpzPjci260c+
JroUCBojIZUO8k31JMwh2mqn8PYWmOZNiXGR+KmIE8j8NCVI+xTOY+ZEehcx/9ixxvmbpuLn6mna
xlVUEUUz1ts5C+Zt6buP5EECrohJHM8ynDbVcqFKZvlaBufQyfZHWs4fNW2ZMyC+s6yLu6Kyss2o
x3pfRyawQc+bdlEmf6C+2nXSj17wA94g7/sx0/u5NEojPvTsbj9PxibocCBHaFtY7u0MQESXXTfU
SJ6YWQVV956RQrYZxTyEHBz1VeeXn9niFjuohGojfE4ETgRexKiL+86wnOt16A9BKd9j40fUxd3b
z0X9MLU83DMe9HRsphvTSF6iiqxWv57f+6zBYY/8bePHdb11ZrfcSoAhtmGatwl8jWVem5XOEOLy
tPs170okaFVaqjg7Q1mzLPZt2sjqUAmIcq4Fc2eQDeV+ArcC3zKRgM7ysKhbgyiTMDPr4T6tzJ3Z
ihPbBNJL85RUjguY41cbG9MVX97H1GTgX5RmmBEgIbKMK2mO6UViQmMmcuhySnxpNPp66NznSdjq
FoBRBTDV4eCM+oTIXsYJZUwI7IRpPPSTrj7PY8sTetv4RX+OSF6l4PRgKNARtX3ggciFP+SwPMRg
juolue6192qye+TO8Jobs3toJr5RyRk06Oceps5nA/TgHkvSM8fl6AyPdtQMKJEPbYgXbSiAm81s
5tM5Jr9ot6Qoxww9PDgqvqN1NB1YCjcuFoPHajSivav9J7yrCY5iNa3poJ9pXh17zkiY7Njip1y9
TCmmRMUjCeDhvcpt/7BOC7fptHLGzOA19dST1Vf9bTSvzIKe7c9e4tcYciaRX869nhYiA9NkZAhG
2k6Upt9qpgT7ePkW6/zSxzRRdS2/D5b90GXJFu2VQW23RLtpcO1rKojBpzaMKwS0adXcZ7Y5cQYq
132CfEAfMvQ4YU+hj1m4GdRVn1jaJOrOMs+TXStQ5kgruZ6n5ei6sb/z664JgYnmu0JGPhGGaKhy
d1/3pGO2xYTrXfNMNjfu2XCI9MiipuUW5MyJy/uqvs4ZSzx0DqY1SQvcW0+TST5vdVw7ISkaflgm
3adj8D4TNGxqzOCumc51a9ENHX39s0Qzlw9+crQjRfpi8+pM5CPDvc6G0tsrI3dZE7sEGJh35044
iKnv9FZYmccgzzLCLKcqTzBuIinTaHXRIC+b0iRVVFnlTjKzs4AK0a/LbyJd/uRwlRzQ+u+lF7zP
tbCZzihBK3HYZnGanWT7WRDLCAsBcJopgp5n0JE3bnTXlrZzZTbVQ55zwMthO6+P3q0fDG8xsJqx
W8gENfxvTTm+q2RKrnKm3dsgY9opVL63uVojMQHMPWqaO7050i9XtznH5l3TRahCPSIeEQ2Ndr+c
alz4GxKEN3x585N03/JE36SlU+wZvw1ny3VAGCaou6tmL4MFXp7pescY0ltod92qgZ9OvYa7UtTq
cYBQVQ/TEWiOs6GxCEShZhEoac9kw9q3X/WQK9h5D9KTBI65yrffsXCqb8no8NNEkbUIlXcphNab
0gRy1vfONmurYZNMHjv91ACVUVelNeEpTRWBapDFtiKdHtC3eqf8iSAyvcsa4r0nRNOYE+Z9byYE
aliGuF8QnXpL8JwXTkfudCu2jYnMyljUQcD/wsiS/qRs0NveT1UopH2fN5hX0TRCGLCoQGq8ovha
y4fcmCju3aAhD2poGesjSUdi/hE7lRVWvfHQk0jPdZHxncwLcM6EjlLvIEws0Ls7YK9Tst8qLR/c
kt0gSDXBmmyjszeEoyPl2ZHiZzVRqM8zyttIiPhb3t+2w6+I2vxeiyq46Qy9q1ZFvkb0sOQIZwcx
cLvdI/d7JK6BMOOIthyRW93tYFo/ymUpdmlukG6HupKK/8qw2J7Hok+wrGKRbirYVlPz0gJdt2IE
4VNloefOD62QV8UIXGUIPvPkfZI5hCOeptoBnRPX5k4qcKsTNeBgEXa+CFgKrLQU/1kpESe7u8TJ
AwLAMxKInK64+Ka1H75lmhS1dqBEJhe9aO3vgauqD1KLz265G5ZWXWeJzDA6DweprebQGiwvdVtc
dGltyYhK9tqVHIoiSu9p2XClfB4A8jlQ0ISGJoltVD4d6dTYFCBwVMTy089wZt25C5cOnURqxz/k
kqEkHi2xRX52nRsdbfiFLNh0Ga9ciLRk+ZYY/PNhQ0Yrp0f26u0SG6eiHsaLBcppGNz8aphf26rr
Tia1UdgbKcraxLzKSxWHZUlfr8YLsK0dv79MI4CdZpJ8U4vxRssY/1Kp770pX7YArH9QbRiA4d8x
hSPInNapUOUR95nCZC2qaStm54B/g81vscp7e61vPNgfZtemu3rK5I1Huxx7CwfsEbTZHGlJj6E/
NM5O5N6R2drPDIPqDn0u0VoR4ZvwN7cWnKIw8MVZdmSBOEyC+eu7fV0VD2mn7/SYj7eDQZPCIR6S
B0z/YFx5jbw3+9TSPHHGYzOLdxAHli0FTvewLMmVWXfb2nXlj6xDBDD4gA9NFd+4zsDep2HPxxgm
stzem7SKrtk1Nsza+lvPg3GrLR7pvLluU/5OwVrRmf6WJoGL5WVQdyKhdSJTw95BscB3E9VHpu4M
jQVd7WqOiBPlyTWs6nuQVbeuKtW2I+Ih67OrYrbyR4kxEHbT1deLYWTllSsjThaj2CY190KHhoMi
FimyC6YI1hgz9DQbzq3iMJ+WImVy5KuLllEI83bcy9p7S5Vkdpto+y4wG1ZN5oqoBphEQNC99LP7
GvfVBWEt/uwkvq3crPxWEn7a9gzfKw+rX9y76EjWSafFvEqMnnjOcWQsty0jwnPgU3AtgU+wLw18
frOqLoMHWDdtnuxhkcj8gdbRqcO8cjY6ml6+K8iF9uxwGlUfppMRoj5Bxizz+S4XOrTnHvs9aauA
etUhJ1VdB/a0aygDKeI+50ozt6SPOQ3DuLMDpgceJNYNiRJqV1saONFCgdLSIXKANaBLgWtWlfBp
xuwmNvyH3CzpWuvRoEwG+Gj2Ds0vNNpHko3whK6TQ5VuujpHZuiJU9BFzc3XiymzHbnbu9G105NT
g+pTNgnM9cwyS0+OfM0ga7+tWDfgENXBjOjiNHgNhsqPbgazs+9mkrmvktUeQerwxh6J66wiiBC+
1HhO7eDKLjkKVFUL6A5l++ydlUftNPdMQJb46FeV2FvoCZZYX/qseIkb170iLQNxf4ftCUn7Ozbj
ZleStspsBw5ltGBYgZ7xTTHYXIrc3DWjuJpnFiZVNyfjJSNdlViBkuxO3UzHtGNzJzuLhww75aGw
ZiZvNWrvmcobng5cBoLkHuyi90NL21fxkMvHoNQ/YQAOwnmpbcpasEJmVU+bxRugaff+eSA70Se3
6ZB6ZXkGuAVma2W5+c0uAG0eGgQ5HIHp/LLz9EM2pr9vTFLWa9k6OzddJB0Uh0dAq/qguZuUcH8U
ZYDQpszoYiI/Mw151bVIUapYnuA6f6/SlO5SH1zjPowfMwaPWVWuKCVWxuK5sbrpBvGXyNROuPEt
kxBOdJV/4uzPLsPCzxgWfGhchWwkNAsVLFop5rArs2Mt+NI7TgubYmSglrb8yBBDjZu9PXDwu4EB
Ge27pTMOXYM8sMLAwC520074M5Khu8Ra7COahfCRMdG1CT2Uuke1Tru7wIJ9MBZZ7MUw804dum/l
cmIMyLCa8gDcUgoC5CFOI70P0tQ5mtVgbY2FGGX/ybYYDZkjmNYC0mS08j3oqwc4huyqfCsLwWmb
HhDAlgeO/NGpz5jGWAECByJzwjpq2wcJNijLuhPdFsLhM8IFZ+GeJxXQimccwRl5oL41idlIMEtn
xb3qKk5Kc3JOkPMdCD+jw02QNlNQDr0eej9QkdqDnlxkJgE3Rf/dy31Sx13qhyE1bokk7yHts+7q
kraZ6Xs75cDeGL1Jhn6t7525S3e2HaHCVCPcVhf0ZamDSzmk0XFtec/wqg5p73wEC2f7IqiOsF+s
Q+W0+NOL5ZxV1ktuZTgjV4cqUK6FdYgXZzUDgkfH7qJNsjXmiIGpNXfbLwny18uXGgNpAryiwpwZ
QidojFo7K+lCoVI6c+Jg4JMqCtaE8xTqsKpvoPZ4DXMh/ujrz79eurmJ973hP/PWGfl+2YGDuaL1
aXVAtnHDfv2rmHY0zrXpmK3SNvzpz0khAWEWZB20rBk04gnHoOpck1ZA1yYd4Bpe0BQiAMlck3OY
zYlvGcYzHe7hr5eXoufz+qv6DJj7k2yHfk+khv7rXwVkTP0Vn/P/tdR/0lJjP4TS8H/HQVypIe3S
9wp171+UiNPH//5f1l8/9V9iav8/wDYQveLYviNXPfV/y6mBRZjImfkfumnrL6X1f8mp7f9A8StM
guo8IQPcIf8tpxb8QrJSCTMRBCiZdvD/SIT4TWeM4GxN9HQsF9y6Izmjo0P+W5pIurTToLjXT5WL
WQ20eHDw2+Wp0TR8cHTTN/IMwmFZ7ReSv9y5nPaiQMGBZQCSnL5OiCFYJLtO4OVX5K8sh6q5nmGQ
37dR+cyDStEGEk0hxmJ+28PP733/EIHwooRKTqXFLMehcqTtffZE+52cjHLftWIM09pogKoxbG2/
+bdd0uQH2XaQMcueUve18FJNQrU9Ijy0yJRB4DS76B+MSF7pYBpw2XFmr2F/5jDytv5gHgDtBQi/
eRNN+d4UznD0nPapbTrySOmUh8rsA45GNK4cS2Cjg2vY0CK1KmP47MFvnwY0VwUb9E5irWRjXPYc
PnoO7MV7XfIL2nrBIQuRHWGFCpe5mS+Wj9ZRwWnyp9t26fATKyBRdEF26cjC4M3oYb4nFgl+gTRi
gN2ewTxD2PtcMa0s6fyGk2XHWziUm8Dx2n1p0Qup6CBvKH/0cUDJ7ccSPyoBzEvu2se/3dH/Ror+
e44XN4gDqswBXWJzz9HA+tcbJFv8dlRjXZ9qO3gye2sMv14Kv2NA53VEcSwDAotiuDUH3pQDaEun
8v9czH9+L5gI/q6J/3or4Etsh2gsX1q/56IKICsoyHIYIsbK46ur78TOOiBijeEuFuWzEVSf5D38
6Qr8Fq62/rUSkR/pQdgOLEAs/3oF9OBZAGy94tQZKT0TXOTc2OtZJlmRC71oD4sBbylD8wkCGMO8
0U3VIZr6Mx/DO9Gfffnn67BCaX6/EORKSxOKC+uHaa5xvX97aDNTdFNZdcXJSbgQ6IedsAt6gZSb
pHiliDgj4wZZVeHtvCy/TFWh0aAik8tIAJltj4zVKfgktA8grKetQ6CKw9ev8iJk0jaJBV2UPf7z
m/49Q/jrMrpYQHzH8h1P/p4zG/ME4MHNeNNBq/cp+b99RgRQP5Ii0GYgR8muSrf21Hz3LPpJTcxz
mEYM3JzAVLT6PuABVmh7esoGQ917HJQRGj8Xkb1rZhJ3FAgDmrth0WQ/enLJIax2+RkCTMfWuvwI
hu6GFgoXQqQfswHSBKAr7dJEPFC5whuDMP2HT7zeGH/zcKyfOJB0BZHvmoFDON+/fk3E1hSIOMwU
x8l0sg3qv7ZJObtMzyS2iysy63ZBhWDGFE52RsdkhoZhRZBe4KfW6+m9tjnAjrBnqUEwa7YuBxpo
fvgwNmIOnkZmcxyvb4aIrrRXswgENbLWqojeg9qiITU0+RkOh7mv3OG9IVH3CMe7QNVaEWQgwzR2
EFNFf3pefsvb4mO7pkm+oGPKgFf52/NSWJ1EY2sjp2+DJxUME5dc37ZR8cMYouHQ/KoWta2EZexm
6mryDlxEnzvZxRTBHZJiBBA9A8KwpDH4h8xx+9+9N96fwEFEHiA4pn/9SlpAgHbfIvVvSGRrc3nW
hXolWJgtoSMAyOBEqw1397UdiBHhlocloIo58UDQG8OJBCtOBZt6EG8drldHLwBqkfNxW3bbYWzI
aukxuVq6/eU6pr+pxJMmA5HEOt9375rYao+GmMydQlS2pfN91yEl2RpxivCwLs9IWt5SJ/Ku//lO
/D0f8usrwbhlBRZpjIQq/rbL0+Od0tirs5P2IN7QUblzOh2E+JnA7un0viLDy6n6w9Rzwoj4B70g
ZLKa5CErnfJYpQgG//CWfis8SKTjbVCNmpQyLqbg394SCBe4JEkAID6Cp1jAyzcTUrjasjpVeLdO
Se/nx3g0LyLw3W0vSbKUdBe68k8Rr9b6GP7tMf16J8TjcTv40nRc67f7NWPsarQGj2mfRqHrfHQJ
XrLV17JPs2kKBetQjj7vrGk+coDcKpXUR0BFpNUQAh3avXyGGU6nAi3O3hXuTnl/SnO11/vyf7xH
EGAEKX+tJuvV/NuKP3gFMn01s5R05ML0VnBujZyekXoxhN+9IdrTsVleZAp/qU5+gK+uN+4kzBs3
LW8oKD/yrAO5W3/kbpA9zhZiFcA9Y+aXd8Io4m2UMsFWgUM2lC6BZAjjeRiSJlSL6K6LmWrPJ5jK
kPUfr/66V/32yUgKZE+3PCm8/xGlOi5WnjZYs06mA1mBWLltQmL8JfX9eNt3FQEiPVI9gg8A5TSU
FcUAy8Qm8QCQLo1FOZ2n6rhCGf/wzPweoLveFoJdlqQ94nOF6f92g44cmpWOJNF5WXCQPX3JLlMZ
e/3y5JqIa2Yct2Ga6wc/smH+pjQL4TWJvYOgECIURWjMxsZMd9vN6HHdIN2q2pZwwBfrqItur+nj
e3Iqbk1GKbDbcdjB9rGI8APPjjrqyV7bNIPOjHdV1hz7x44Bdv8x54QBONoawsgZ4LcJdFBuSWoS
iTuLomGFkIw2nABjHqipvUr8/iPCbHXJh+GmEjkN95Hvsc+PjVv3776GyyDOXGqU74SsBQWz/yAm
hyjXCC8VmoQv9GLEG7n/50VA/ptFAOUVxyMA9Gzjv+PoKFejSUvDODqUH0cySdi9IaxrzQcvBte7
s8vxPgq8/yTszJobBbps+4uIAJLxVRKaZcuzXS+EhyrmMSEZfv1dqG7c/m51RPdDKcqWLMsSkCfP
2XvtcO2FqkR27eVb7IX11jEQ6RoR4Y0tOTh+NkKKAYVlxwXDek/fkBtXH9qq/F0Jq9miiXkLc1/u
OZ89gowJNjQpM7FxDsnB6yyaR1no06aq72vVWh91+IzpD9m+ea7sPN+2s/+eRrHDmGjh1Zaw8yYl
quMsLcoOE72vNkGPQagAluM00A1jQvVnkG63sQcioSMs2QwK0U8NaC9MzuXPWNJ1yYcJzwP7BeFi
ypB+tO8yNvyJRmMnClvGiE23N7yKqCZYU5sB/asdMWQqq+meV0weWFttZ60CJj1DzK9t/+/W/y/e
8Pr3NPxPI6rxz3rJSeABuxAgCG1q1f/GC9T9EtRezrukJV2P51PeZ2Gp01wlWmAypl1KiGY10ANp
PGa5+lg+Ozk9dterHmLboHPumsw7KjLYMot4Cym74H8+hG5X5///+uHprOPUGwQ0cgH/p8hKNJOD
SJP0cJdauBnUUxFGUVDprO0IjlZw+gFwgT0eQtzneUv9EzXVrymhTHZBGq0qNOjW7DL+n9mA/S+v
jn7BP1c3T3dJ7GTrYOOCXrzZ/3ndnjxpS2tEqOq1prVLGKmvox4xaepmWzLLSKljdH3SrG46wYcV
jMz2xZyaIGWWRS9mav0/vyDxd0f/zxsmUMroOCt1wUv75w3L2xqjV2OG+1GAybeFzB6LkbLL8A6l
KrV37toiCi/PUYJau6h/E2FWf4rqgwYisUpCtN89fUVNg0U9zF58sqrflDP9KXQHMscQMW5JfL6G
xTwGQ9x4W4xtnNeKswKBuyA84jXqYRKouAtUNkbX1k3YUnFWH/goL+kof6q6Si/AHuq97OYrAeCc
5xFGWsLTkm0cRd569pXYOW3y1aZxfB5t1CFZ1arAT6mCiaWHMeVeeyqMI4kFxV4xT5OW963D/QJw
ZrX10RKjv2/K6NTnPBVKYLm10WSulsh635m9A2PvAcHHolELi+RYp+GwFsSU7mIl//Bxy3XD9GuL
sedHtDWup7zljyoYqC0ytxJL0l4X+tpEAnSqooRU6dhKn03vgzc7vohyeAx1K9y6A4rLqMsgLbCB
ZpHzDET/WH5DaPCvIc3jXjIv88t2k+ycyNx4Zt2eWFB/ae4wP4gRKZJLS8KeAe4UQ2wf86VzgeYk
2RlV/uEa2nhK8j5eDUlBPVuE5XFW1gdBHTa1HpgO393UKOkuWFLGU4HKddWw+u79npjeW5SGH4cg
rNvQeZ9N5oLmro3VdOgK8w/Ob/Oxz9NPd54G+kCTtvNwMDPrWNYQx9sxIrc271wE7wpD8y8Iiw9y
6MK7fJnSwy+CvjkOfJKegpGSmugmipometgxLvAHbPljs7Zoil5rs8CYYMHCN1GXsbsxd525wMzL
HsKnBYqQhAREnJX7GhmMZae6vJMDwVeJI5Dn6oxjERV8eB2goRRy83FKfHSMg/cdWwjjcENmZ3pA
i8E0R3JKL51UmrzYOoxE+EnwO4YGoyWERUJqYNUdnHb4GQDe7CLiMhCH1HiR8f9uJApImhcXy5Zw
P12khyO+fX8aXqwZowdFVbRxiDRSjdGtJJV7oDBMIm1wTpYvaQsNEsOidHem1V50cucQpUDOM9Ns
2zultjGMjixWm6GcBTRw7yTWgylUt3XLkTq1ZxY0V3iv0hGNWh4W0XEsmuvcL7/Ccc9uDpFdb4xT
rNg2knz0t+huyxB3WT9vGqNAxOhgdsxKY8cWxzxUeV0AHTGCSEOMVLeksXhubwatK8YdBiyM7hZg
a6NkOijRSmfKT655zhR1lixfwnutGH89tAbo9D7LMeJXurr4xL29CgL0YCO/mFo0vprL0MuSaJpM
CiZEzDGIMxWZ24pAcSIowzPSD/ZjHppPAdkuG59UOTkXaqA6JTrb1+wZwwDRUej7L3rxrXRMP7MV
kmJMSOTFXV50Iv17I0fIE1dIXyWiG/K9G3qdYo7XCpD1xo8xH9VYZUQc3ZnTt4MQYEIBcsnA1K9I
BC3WrcU4jxxV+6zj22czaES7ZFbPFl65GLfKWY0YlgCdNJDY0ctJ5iV4VM/KGC+hM3SBCXLwQRv7
jbH84djUhp2hPOJO03589YgBQ+43v2SGeaZ+1Pa4etp7z+TFZYyK3uJufkV64KNX843L7DUMcXQF
LDGxd8Uwi9faxbGjVbE6KcEul9WQAIB8zWm1rYlCODuiRa6aZNZbaUbORgjA45OJQLHSpP7RhASN
pniLJILIHVt33ieP/oTBxCohFjkwDEJDjNH7rgahmNER1IIzFZWg4z62cCieHA2/SDul5smw018w
OJhocrpSSt5NbhJQaLD1b+Z3q+XS0wDdwmhHayL8XSi6Buwaf8i5kOTKi/4gpKbuMcTyFhb+g8qk
w9GHtJRtNjucEvweaaKbcrLwlJZ7242fi2Fs73VAaBsLNxr7cTxT2XBxw3s+yvxgDBhrfazdlW7U
B1wdiHM1Je5ok7wbFDKF3QFXjZOYmMf8BAxgN+fNgx1zDlatYPhNMhnXeqnWbSrlMR9QUiYgAtvh
s6ys1w4d94W0QXOjWjJWka+Qu05iF53xu9uzjhJ3op54YZCNQxvg/Ii3lvHLGluuVYMNmi7XcYu2
cqVKvb7MhJSIG5IEexc8SShZpn/EWcAhjj9l5RlDiefhNKdp+4CPiewvCfLDCA384eqpLRzyWiLR
rAu/BUtnpKjZKgc5Ymvcx7TDXfJj1kwp8uMwL7FjotUPhl/p+wjzAH6TIdCGnPLbweeSOyD4kxpP
Nk3XsIKISGrfdBmq9gUkCDW0UO95/9kVNG/YsYhV62V3Y4yyKm35gBOYKkNhOxgS83bL9QIzT57i
HynT+6q1z6XjpOchLlrKtYGhqmCUjyWGVY1FsCkq8RQzUraMk+bjDdWb9pBqVTCUhXeWCtqJcPdW
s0j55vyQx+b77LvGOSYyjITZo+4uJL+CEhB3ICmCftWxjey7PZFkp9p79mN2D/4E2lSTxspKWG51
3bEx05CvwxbUDVQNkU4UfXvSnUXz2GpBGJsGXMxa7LEtAU/LyGPyZ+8FDyjCz7i8+BZhyAVNrj4l
cKpH2RVl4XSaB0l0oUoDPUM3plLbYR/TrysnGu9zq/RxYeHqV2j49fSazdpjbrVxIAtmKBN2chIW
pnVNzuGxlaRDF+OMlS+dDxYom53LDGfFNCXeekWF2kUf6gNKhlcvGX4N2ttYOMQ7JDhpIOI3pMA/
ZcvAg+s4wYVoFROfytBuw5ea0Htm0dD09xLpx9qMLONsFoHnJU9JT5uRU06y6Cb4k5FsM9aZ4U7W
OyfrPuEwHkdW4nEq7jX63yt2frSd8LhqebOdPLwyI2iHSTqv0UBuA5JBm55Z+OA2/jErEPA7naZh
EQHMMY3RltCQO+H2jGmonbatYa1Ty36ipEaW5wznHsdmhHV6O6kZamqff01BWPZfdQQRBYULRjfx
Ebn4iMYw33tW9kwoD14WrX/vBzw6imXgMKCwWKkOgRrzdfgokyPXWkjZZi4BuISTAJncZQloCX1O
iTCaSn81Zn0YMBWw98LUicKAkjJiWlG62tRvA5p/1tMM31rO0gwU63mY303Mo0EW9cnGEpXCUGwR
UewWXTA00089CGgGOcBHq35NhzZm4CYRnhP1rBEkzoy928LFCQCSfSTgMpoMFxkxBmhAba7vaDVA
1Fbr2BxhNY7EQQ3au9UtSJHpk709mo/G28WS7XY+HrzSRGuaIT3ChkxIs5AvMRs4ygo34HFbpbRq
E8X1l+Fg53OAO04scjRg4osqadmlDnGa2KJkExdBm/rH0ncArzC4myPQi6N2n5GOhfh3jZBx5boF
YDXUICuG3jBoC/z/IfYo1aEQ6/Jhk80GNmQ6/2SIxPci2o0AF6Y2W41snPoYdeDSDPJr85Nw1Usz
afm6Q6bZavm3iaTej86Ts1DQJxzzhl5SKfTZHfrjjuW61ddx+AWY+NFxiydS5MhqqV86+g0gNmly
ND6bdAtRRwbHogTm7Udc+HzaMqsw53RBPP4NAnRTDCW9CdTZHZoieonGRmBAlzhJCCEDRPxLVkX5
QEjLPuZSsHEyjLbp0g3Ulal2bR0/1e2EZyK02wsjQE6JZtQ209z+ojhiyVZ2Bgrcf3ESnaXTKHeA
XzBCLTdq4dV72P7W5E1Tqixf3u64PeT25d+bG4PPpXm6Urf/ks8UwAL4vD3OuUHtbg/0GR/+38fc
vp4aPVmuQqfbV38fiOPL3/qjfv775X/8quWph8yLIH7HYbg3wO9ihE53dUMc+j/PbHa1OQf/+bST
XFi/iEtu37y9ztv//v7k31/2H88S+SaBkmg+qhuv//YydMz8FPIpHqbltdx+/J/X9x9P+c9j/nnj
/n1r/j7P8rRRX774kmbURMC7zXbd6vTiYEup7pkK71WKOmBwx08/B4Sjon43YsNFpB7PR611Ud0q
OvtoZ5HAcUXbphhC8fOq4So8Cvy0GN6LuN/GWfJJ7v0lb2mDytqGsthtW4vgpraLX4dudDjUey/Q
u6xbJXCYAmNUb1Fc+hcXskGjDyFWlrhkabMARBQIA8uslitDqKs+kyjahlpxaMP4KL26PFfM3h23
PjteUVyFfxgdL0PlyxaMDUgcQJ0n1c/U/xD2Fz2mOglmSOLMDOx42ZLXE/rWuPUOc0l9ro3zJ8S/
h2yMA/RkRAWBpXUQNjd0+zbC42pKLsoF6f5wIGCQONxBB0AmHtppmUNAtF9747kDx1AnJIdVanbX
zZSzlfK6fgdVahdbDkLOHN/0NK7hh2LYtZCyedoVJXJDi6TclELlJP25DMjFPrI17TEKWnZs66iy
wnWjYZdt8KEHMiRNcOxRtlt4bPSnhFb3pp3db0/15roTPmpzmMXOcHA4dFau+ZNTs5mCd6PDmQYN
tYGPk0eM3LoLwgmxdk0t2Y1l315oTFD3KLydhXZXjI1/r3mHphgu9DU+dYMoUr3fRBnyqUKyD4oH
ohHc7iUVoXeO/WKbtLx7wp8+asO/oh3sdm1q0MkttK0aup50hXZhyacQfrvsocZesHIj3wX3Ol3J
GrX5k6ITsJ6tctq7gQRrSFHEJ7XizVR4uRxFIdK4GSntJe10ANznlh31vYdtMWruXD0EqTAJG5fY
EvlWec0uLKzxGEnU4fME49v1oQTQfU3qMVyLSX/JkLKtPeLB9jMIOLj5THIcqyeUZloZ9B4A73s7
ssUwQ03tYclDIGYQZQRGZrfEz1b0rIGT1gMb08ET3OpFR3NIppoMMNqIrGHGR8m+NpIfoDLlttDF
Tzil8W6cFvRI53h3MRoqQ/GK0Zlgo3ATAoT7+sqfJi8F04SSufKdlmI0TdzfMkfgooX4AM2kN9ap
bff7Pk4DpPNlja4y1NBQi6Y5GMmId4MDy2ui9Mkdfyxd6gd+iPjWEVROsXhvKucXwcMDASRf6fyE
ajDf4w2mgS/khfi7WiVtMCPGRS08f9oWlWSZDPd5GT5nkfXDFMlqXcAV7oKrIvA77niRRR7uletp
gD6gaNYRwnI/tAUafr8mBrN6J2+UQ39xrqPXhkrXNfcixQ9F5wj0Q5YRaFYFcctEQLddFmKou6up
aU+mVSGCnr88ndZZaQSiQMTQ4rfY6rn7BlIFYSC+SdZN61nK7GEZD0z9MLJqO8lWJPI5k9HZtr9w
lRNEP2nXdkbXEhdAONyF+JFPOAx1fYRPFKl7aFrTOoflxUdbG/umsX8BB+OiYYFoMGwoZS4y/7U5
oEAWdfcOVeXUuQYSSTH/6OkiHpyecNPtkj99GBnwk52j6pcEWtf4wwE4rIcxp4ZIrVfDRXRHnY+C
3ULQr7nT1hcm7nIo46EwOQCRopD1tsbF4G/ZJmNKnAzac2ZeBPkXNcbYRckJBxRQNCJAkw4h3jJ8
jsz20S/hzXLBgJEOKTxLXn1SPGuT+AfMmOkuSY0LPoidmmEkWT5dVEsd7Cl51oBkrZkpRhu3Qfzu
aVaxa6HPANKvPIpQm0ZLmZqkShfCDfpCPae0LUST/ik078HDTAJY3xphXFhB8iiLptnmjeQcmfKH
Iisuk23qAcMC4Ro/HTlngey6cxE1b/6Ehy9dPGr9UDzXM5bRtMAQAX8NgVbYOWSk1AsOJN+61Uw9
I7CUWDQTjC4gx7VB8iWrK4q16KLpd4mOT7yWTCfE8Bkim8CsC9ea9DRG13P0mmbWb7OZwq1cWk/z
7CDOpKQAaOQ+ii7eumKtkyUa2I0rzpIzIG61Lwm/cDW471pbsmHBtntRHax22351jf6oN5CE9GaN
bV9x8ZsOkdSuepOQRWmgps8WN/jsQhZzmZ3FYdvvtNJ7jReaYEOwnkOh13RQCc3epYTHkbgZRucZ
VsieHNyFAONRZ8IvcgBsV0llQY4Z2M8WzEmrdNzrKXj4HMFw0oefsYVvJxOdArhRXZLe/tXTwN36
HTD5yd3RFH1XRpecCBH47cAWxBlHEG/FJjEJ/bWs04b6m76wl3Bkxr4NqcssmxWCvHpfmFunZL/h
JROsuF6WW+UeMROjF0dLvKHMbzygClmSTedhoV4YQwU1qukeTYeeRmPlz7Lfao4mVoKrJ1tVlO65
ag95ahqnNl62eFKax67qnmuffb0HmGvd1zYae0fpu8Si4mepOuoSsFWaTOwHW9JzUrLnNV3le7uL
/oTo2BGquDtKES7LA5PtWULAiLrFukk3cbV0qAaL1Ga/YuHU4+k0psW+itShLhVBskAf9IODy2RT
ZgjxoHG8oNLO1qU5YqNJxqtpTSAXFE1hgYu70unmcfkeMIdDrCSANRKoe2NsZGO1bx2/C+wCpXaG
0FotJylA+jzgN+JEgfjlRwn9tmJledE+S+OCNzbFsGRgdvDImQyAB9kBkKgRyDuQGLSCJWO6cxP9
JkmAJKfW9YLUrLFdeNljis5/1xO+uMHpNFei/KEvnjfA6pBZkP/CgPYNmtlbb+GJRGNNcWQ0J20x
gpdg92ebGgiRvo0J5R73EwYazT1xEv3YFTZFgkTEcSLaAjugeacNRYy7GKzzqMz3yEi23jHCwrVn
t0OjTta/Ckn+uFnVd4lvp3eN6xxaYlCIyvCHrXQB6zmN2HrpvqtVetywccMEXejQB3BVT3Hh7yd9
ehzDHeo5LZBtu3PSVrGdwbeZ/MLahqEpSOqJt8fo6xU+xcei89WmFX0N2t56bfwBv618bWLG2QQh
vOGaNrfafN9bIeATs7voMSWJVXQXctFOeiSumJx4BwYX4Fh8D/HDXjNwv0ttVXCyNyHQQ/qdUr6F
vTNyZXPxCVv42kaWxob9GMcIboVunANbIlpzjVIdjehcjd0zc4J07Wl+gUk7fZyNa9cWi2QTxVMD
EHdlTeEGZ2a16jG5zlp7Rh9oBWpUlFw+Xmnbae5CvY4vRAw99oai91nRj2Tybmj3uAyeiiXi5mbF
oXVLU7pMnChIa7opf7/ZK8brLeIg060YLIHuXBWaVrPE1uIlMplR9ZFG3q9MTSYy2Ma6uSo3vVUB
fwUNk+6d2A2qJWTqduNGxGtYMaVT2mEmWW6ccK42sQutzu71/uguNxhZju6siz2AKoivPXyzCtsm
TC7zOBBxRAQJSVjdIJPT4LyQGMOcQMvnD9S5pOr07t5Y0nPqsUWBJqpzuFCDbzfaghO+/Y/lihAL
GkLr2/dgBdljkx4zM22PHc73Y7L8D48LQ1RjiLpdBabKWlIoI9pSx+H2F/7X16IvXHxsMGbxcor+
ZPcp1vO6E3R+4JETfADY6EYMFwMGmFXnRW9mlofI4YMprbE0LL+zFLHkvv/36xO6bxK8BhxFZzjS
sk7JRi9nWFqz9mQtCUTyg0EzCvrl/tuDRiI/gtGE9jaLkAt0JzXgP9kCxSnttVOz/4hcvQ5yg+gZ
cNElqyLdiFZNoBdjG3MP4YtlQ4oDTLB+XeqKCIeSsoIjAGOAvtxkssDdeQebujoWFpiD1QxyJqnD
5OCTsrCjHbT/e+eyf+eDZFA4fs2egK6YwgU+EpYT3WCy7ZZh98O47D9vNylLxWakbbUyl3inKYEN
X8DEQu17lzoFGtS6SzdUccCJImCw43KDyRDJDOPybt+meJ47UnEhDpCSo3nmB4jU7uCRAIyWG+ZA
Fn02TqMFouT47bpi20+Ywm439LM3Ru9SKg8ENk3A7OhowPS63Xn7X7582Xo1k5TOxwLVM/SMSaQm
wYLemqvGV5nXjHIaqFRLB8eMCf7oXypHTLTSIB1l0wdXQKyoKwRQiGhUju/ZNZELAGqEa/Enqvj2
rIaH3Dtlof4KWIdpZqjo8pK0yr52hWT1ao7izTCNV1uRltNB74AC9xgmajvNIwgksz9QE/+uIurm
X5Hdv0MZs1H18dRE8Ny72vCAAvNVwmlDrvMyOlQgBOxgFeZ3G0230Zov17I+EV8+jC3x8H6tj2s0
S4fCK08aTf61N9AyN01MwVANFDtKzl8LWooqKBm5KlXQP6Yz5mc2dcu3/utG0o9i6NDHh3LqVrfv
527T7LSUPfty3z8PTfLl4Ls95e1uve/coB2tt38ep/wloez2zdvjZmkTdN5YlyormAqVBSSxSeRr
Rg1/8O5crBy1S+Mn73B9kk1Lt6moFzAoFcDKLfzuqFp942mnIg29U0ucUkDC8QUrpLNmLvigSe8+
hH2CyALGS0M82BDxgRQA6RIVPlpimYTZ2jbKCAMQGEBtwV3SY7ShEoBrY1e7T5xyhv6nx054X8NM
KschsKv2YnDxODu4lgciZ7ws3hDunD4CrSCMeaK4KassPcI1Po2yGO9s4NDrdundRTlZdVrdfTXI
PHcVkk9MWHsaCSb+q+aZbb9LTdfsbBu+lt3pWxON8qZIyjlweuPJSJsRu35E0R2yFnvUGBPL9U44
d6KFoRk38jrCVW2kDh47NA+tHUPX8gArpt64j9myUCqiuI4Rme/oRLLX74w/Lnz0YwbbSWZMklKR
vpMOQYvGmgOXNX8a3nTDU0f4Op9Gkndbojy/Ze5dXEc+YEq6Ol30Y9mlfgKdvYkiEE6xehkyc6dn
0sb4hh9Tp/id5K6zPXVgO/tStJ7JbJhBnVFMP5X0XhtTRNtmGQTIyr3j7HhJ/Bi9gRF1q0J4W6+L
sdUO71zt+ROrgyVM9hJx/AwQ+uraiJyY9885RKci4zzrhnqrqmZg5jL3OyRfv7Uf9lkDcYnOs+FE
gAoTcPV4J55xnHRH25rmNYzrGJSm+6euBjAcM8Y9iWytFUfmmIWvoQtuQVlk85PFZqWwTSKsijfh
WN9uCel0gXSvmatNwaKF7pjGji6vR4TJoqWCctszROqx7u6StrjS6qXKZXMu4mDQzH0v+3M5ztXW
1sBCaZZaW3pyJaDilyvi6xCpa4oYgFS/HoolwXHgb3Fu+w2t62xja3qAW5ydZtBkzmmqcdwLhlcZ
ShKTDC0aSONzZDAELtv4RxMzaUGNdiobXF5efxmL8cPCvbqKxXCFdf/QOvQqOvtRH9RbnKv3Mo4x
P4/7lJ69ndb486bil+eiP4MMsxIap4U1VOeqLD/59MmAsqIHAGLf1Foz8PL4YE7ZmQu9zlzpx5HV
uXeG36Nh/e4ZyXOB/hxzBG3SBgiY9Ne5LFq8knIJSTXPbjF9FdL7g+2TgtjGNNPqnJ3GVcgfNDBf
ynB+mc+wp1LaO1wo56b6nnQi18f49+hlNM8A+60hSdzFhfjI5qUVYDKzkOp18s2RPVGKWMCLOEU7
OhTg0BC4f3BcJkGqE6NKwX03Rfpr5znxJkUnTB9e3zbL86AXASxsYGydxuwkvPbJ8HA9SKaJtE6K
tR0C7UOrs8gAXWo9aHx6aTK7xS+Qm/NZuIIhPS88k4BOgBE8p01X78q5ZNTfnOK+++hyvWT0/5Z4
WYYH21gVBpmaxNBAKQPnlbX1qtPs+3gUzc4oTdqgDT0KNORGOfibwRjvhMIdisAgnfpsp9rm7IwM
Nthc38eRyaoOKhrbkNW8tDR5ncg+dxO9K3e5Zpk2zPswPuixBbLPi2itWd+DnoPmSpvN5Bnxxox6
al+9f/Zk+jiQ0w5o0xjrheJKYl+p0frFycPVigMQUBjtv6LZay2xkRCx0Akf0kE+9EL7DH3vkXeY
7IWRtV1dp4hLT1EH2gSbFhy51nf3YM2PVWTvCUNjw2AGVTG80mASrv4H8XPZ+0wI3OyxqqYn1c1v
9QA3zDdywoCLM4jHfqXx8Sgb/aNBA8tIvhGGZLl4EBkWFbfzv3ATyHWiAMnGg9jKREdRY6t1XSZy
V4oKlatESvIZoaVb+Sr8NQ+6CghBLHLOyli72kBxiG9FUMO8shdftCZOs41PyQrrb3CKbxZ9nbSW
DruM33WPDK11QmZXpIxrnXyNE+eFqQVNtJ4OMtjF36TZsmYa3gM8hF3ffIR6iFfY1e/0QrukBu5o
suxGsjM9JoUI4sDm2TNFQ/mqtay2lV9/L5FditpvwRE3W+WFxlbS2F9PPttTS74zTLLWQ0oEPVYF
bF5KoWszdaqHcTqYpvoJO/YvWT9fWwcyWxgX+gbZDM3y8o9OW5TFVT3A1uGkRE0wpQ122Ph5lt9a
gu2oz1qOlq47GaQhrpjc0z8qnorWwDjWIGqrYoIJcH+vU+guU+Qml8Rv36ISHDQIBPDFdFNXzJK/
DIYCe9xPoHsLwM4x1xJLYxCBMKHYaDjdNrPG+5lCTkMNSgt0NsW5mumz6i5gbhXrd/4io9fr8Bh5
9p03OtZTM0EOyVDqVcgrDNR4RFKkzCmcgL8S3c/SXoLi9R1S1JyaWfIWD3hF+nDYzX3U7AUbMaL1
Ejh+grzBsEa+XjnsLwmnMRg/yz+ZMexzH9kTiSlcX02z3rhoGVdzi7Sq7IvumED8245e3QD4959D
L6+fujSjhWJJtaPcTAK/BwJmd1lyKu3poWGed/atzj07SWNu8ZbECMXs6mwUfr2JDPPim/lXpNz5
HOKjOIzMxAbfbc79cuNVSReMBh8v3j3naC6+k2nMT9VIi1yv5xIaIBvELFs6S0sMQJv3/naxYU55
Yezpn907Keq5243XA30yi03R2P4us93pmEiBJoi2fuQMwLN6FlHDAl80ZJL+GEvJ3e3GmFDuaT5K
c2u+egzuwToMiysR0ScwOf+8EKy2uTMuMa1gvhSqX7OprPPIYoifvId8UY2w7nqpP1GrqicXo7Q+
P3k2qai5bpsnp69MEkOYfilSPJ87Yyy2uCKoEtPU3Hkph1zU2dqDqF6ivoIbsHzhRMa0NZYZPoGj
K2XZEJ5MTq+NZaLozqSc7+I5Zl11qGZqHdSC3/H2OGZpnWNV/pZWl+yE2TrnfMZZZbTJ3mFCt3Ya
Oa/1GPGPG4o73x2RzfVENDgZtoicTvDacgcrgCPc7UwI/KsuhQw6KLz7k68xXC86nk0xGJ4rpvyT
Ts+l8+9GbzeImkA1U9+YaQdduGHSnYIIspRRIcNTpKwMDs+5g4ZlnKOJJQ58PWJGUyNzIBs1nHk9
W4YYTMTU6/tQiYPmYzGKKSfy1EhP/ahYsGCn+81jN4uYRqABfY+eOSY6hhizBuff7jdeTO3u9Cjv
kMd0G04zi0tquNfGdOYgbSYEo0HXsDIlkh8WerR1eMt2tUMjXqvpK0rZeZtBob5APICJ0jqSgarR
jpPUiu6RbNgrlKuDQeOPCkqDWWC+ejp7j5uht6+tZK1HEkIROz8gOvjzWEADy0sDw4omQlvaSzQ2
7iVOx3w3d+19PVvnWYJcH932I1Paj28NFlpSYJPRIm+pwLrKgjcCvQ5b1zA75SXmY4rAYuWNXGHm
/suaprtZlQAmFSgqH9wOmZ1kNVHDiYpls8TUkrhaYLdREnjFFC1shz9ZSAhtRzcPidN456bhafk3
26y+qQtOsPGbtxiRGGPNuB0ACIXmcz0l0703aOw+uf4LWFfjFH/ARnispLYajShEyJKh8CILl8WV
oABmZ8CcuFRbFZALBFBrcA6wYLt+IYRFX3kKV8UXE62BqZovafKdl7ZPclJJA9WR8JtbAlytEhlm
EmIp1hz7kpXNQgLDkh35NMHa7EjjFYCgSCGuwD3mCqozI3PecMmk1y4a3puQ8iPu+30ZsWGbh/Ts
p6BgVWER9NkvlmnYhD4lk2OASokyEVHNdPFejOys04LUTuhYW7MZwqNwcs5KPe8ewVnvU+snzPyY
GhzF9cho9RSm8bW3lXYImUl3kUG2RlLiU4qNk0xHb1N5EQKsXBVBQY9wOcb1oBe0hmc/a05TZ2yb
kgVjGr1D3NftQcd8ldoWwx41P+RGfo2bwtmTBASbyCVAtrRrDci+e896+KKP9QenELw/Da2nN7f+
wV3yrCs6eaZZvZpMoXZO332VaUp2uZ08oipe3CbjeUphG/aJxy6Y+kKWw2tLIMzsDKhOmHmMDs1Z
h8iVGBLu2kmZkMzzr0a1PW1F+yx17ANWzY6KaBN0SUB6sFKmR46vhF5efbWBvo7kmxDQUOM+L61D
PyOliR7KWln4x+2TB1jFRrTMVMJ+y1FECFt5OEwUhu7S+jJmQ9uWmUcPnYlEkIz1JvS7r5s1/vaO
FWX3f9g7j+a4uXU7/xfP8RXyBqpsDxroSDajqMAJSpQo5Bz3/vV+AH3n8h7Zx6dcnt6BupotshOA
Hd53rWeR653eJxiToh5bqHppnJMOHnDXeOKm56sNq67uw9pmiVgYUDhzVlYozHF/poJ+eEeRwrPJ
qPGdx4lAlWCzUGxmP30enBuXEzyInGXNTXXUyUHRf9fYT9tvdUOHQtPH0wqmALF3xRpkSnoUUEnr
c9CJbHQGhAimdxSz6x+xYbAqyDxiVvo69FtYKHaVXYVO36Qle7vJyVbyEcdda7+3+FvwAkN72KyZ
eqy9xbL8xF6fnplKTvRebnIjZ7GJm6bO35I51k+GSzG4V8Y+d9K3ykbEiqQFcv3qtTcm+zDPNHCr
EglTxBUAQZV9pxqqY7JfyS9BuaIEMIBj0kSmp9kOnoVXq5mxeSMb3dcSgl5Eg9OrMM/F4ltBMS5g
h/kJCs0UAOYHgdhG58LiG0cXRUR6bux6HLCji2Y2LT7Z7cJL51iNqZmc7GZ6GC1WXHDCJ1pZqCWj
jhhlPxp3228K0mZ/D6m505ZBbEffsin6FA+SkY4eEvI1drsjgTmzr/2yJmjUZQsVZ1J0aHIM1B3W
EHRWcIM1alfQYlocOn2WPxgNtThzrqyd4fEaeZuFSYIUYjah/mfTbepY34XBeARx/q5OWFHrQLZi
k3E+oX+MnJFrwbnXZpuDZDpPLSeJ5F15vfYJNKgfNJn8NozsxQgOYbZKOdg2BLdEZiyMNFRmfR+u
3wzNSNiDHou7foHktqDwoMB5FIgLrbLwwtFI3rb5RLVrcFV1ltnDZDo/ALShqPX5k618RyYnG8Lk
bWEtuVTT10Rx7IxaAy1UV9ihEaEAdVmp7fe2YVVHt1nKm8wHI9RhIOjHYTmUCZtcz2Q57xWz9uIm
w3KZDfvU6vqd6t3+2rXjcK3puYNQLs4ir5bzugZ2i7l9AE/NxkHa38Z4th8mlpH6YnYY/oq9ZpnT
Qz6sHR4V0murQtLKs1M1ut8I8S1uthttGl+TRItJlm6cPXkCt1o86gSzS+TVBpuQGyB+X5KZhHJk
I+ZVLnp6ihROcMbRJ5rt01GZ+lPjDO6BscS5scboBjEK6yH4Nw1b/FPrta9+YZhB2xuPCRjYcJDa
fnaZJNeTSl+xDslof9VIigizYf3+KK9dHIkzzY4uyqYIyqe8XXxiLQafTHt2s8sgdgic9PPgnURb
+EeK/CQGou8DVqiHxax3Z5iBIO5X2a0xTlZgmNARRo4eCwMyGFkmzOtOzezMeN/TgBlqWn9ciDF0
9vRrNqEEzQVuBtaPj05OEMgSYylTYYe7pycbfbUAcS7N2l3NSgaJA4umws2f7cGpkOG847DzQpeQ
Z2bDBb8X2iHeWyODugNUObufh8br2AaxXIpR91R9+7ljZRy0C2PQNhBRXgH/5Fs+CGim46jQHC72
N1Wtu9FRsPdP4Ye3XP2CvgS9exa37a5dQMqhjDiXgq4/lbUJzOt9qYMsmSPZnnQoEWskTDiZNooO
OIC8GqPx2E9fDA3DdcSyjMBN6t9sD4lYCoaiu+B6QW07Malu35PrftVmtGm2sUYz4hja3jAEfTKO
WG3pc/yiWAiGLF2Z62GgGJCOUproh4RTAGGK8Q5Bbwm5JkOttnFjjYglvDli0bpQyMRVR0WBazWF
7wSiNaNmwIBlGgw1OXKfYZhGVj00HRKCnzxxJoWQaL4muXQieVvN/0NfvJUVZxNCWsTehgbZebWd
e9NzbAyfJacVHiVIKn+fgnpH0zvD8w0c+JNBiiUjVg7LO6iAfrd3BGozP3rn1Ei+4qLvw2rGiAYV
gmUJv1QP4ihLh61v1EGhzvV3HQM71TIv1DuG/OiuVIR79+58pXQtAwEOhkSNYefEiEzQB/Qrzp5v
AKuLUT6xj7/TYgyCAqDYNpJP/WFCFIFmn5G8l2z4cn7d7ljyYRChVGlmb34vr1tJHRsJwfTs4pFJ
1JTgMhlqtnsr1jolQ7s6RM1KucjLh0aM15RBZqeVb4Q0ttiI+TSNXu4VyOrWVqcy6pPQoXxOFhDH
8feYOM4Xzcjngz9nb+TNAHy0MMsQWZSak3VTZAgonNknxZSr3ZP37EmSu5Yu1K6kbvtlmpIWt0gd
HwoBrLfEc6jP3lrOGN9TCjqnlvD2B6/W35flOfZr85VCBYrnSqnb1Hazk2OpLogxq4caBapah21a
t/U5dczxai3TuZzY/Pmkxl5hEcPwV+isa2KDfKIscPNCSKmQb6Lt53RuQB7sWkGASjwXIYl1UNW1
6s2pDAAeBdfjeoZ0xvhj8OWLaVZXmAJ3cw0OJOrWNCvmXb2zz9S+2eSMBm096szzevY4essgxSpR
X0eCxc+ZZhlULCLluKS44uzYe1Wgw0SBz9m18y/reMh1gupAEEyTviUi+lTn7WOl7K+DTH4WhXtK
5opRLQPLRlWDiARK+JCDn1uW19ZMhdBK18p+wXLXXi+iduGF+prCnnJWK2TZ3McNUHMUP+ResOzA
d0tOraT4pjMi+wVI9UKctgk7Ym+rmzeY5ohsImg0zGh4jNnNdGN23luje+fc9nEHmmeQ0dizhuZH
1Hucs5xc+uh8Wjz65ORa4Weu/FLuSEoHaIiZRVVMvgTgsYylkcLkl725mKl3sfJP67VrZr06lLyd
RfM+LQPDXadn+U7TBuiHrBXHdTmxWCTDtriVvfo+argY9Aq3dE+p24ntuxod3m57592ESztzJahs
7XmcbI12PPY3VhGN8u/M1RssFRMBXOF+N/gMcgleq0VAs+f030BU2+USg6fEIHHV0E5TW+T4xpgQ
xpEsI6dhWALcu8ew8dldH+Z6WHZTZwG+ZFap8deGJeCP2vADKe07MIV8C7boGMAgLKe2qo7r47pE
asXS1QuLCakQkqEuajmSNh1TScpZNJJIz2utv9szwIFH2tUxqN1tu9MI3QxMiytpTK84otYqPZNO
UhEq4VkDGirKIZVGt8RlsG1GTgoPT1Phdhy8kjlsLIs3s7QuXe5hH1s5WVlanQpBRREAPQI7l4+t
/EzuZXnjePCpknVvX2qAZWvnh9OwU4lK5ueEErRIGv9YaCQ/svL5PAGx1zo2d5z95J5hGdisuR5s
dk6gtVJIeF9ERF/bsxUvC5YIgoAOAfyI5g6GDG22nlvTSXfI21xm8W4tVxDSAfC8XadNTo4aT7o6
YtHQ9qrFfQa5n3PutebIgWH1X3qMNUaqPUJ8jZGy+3RNbSCd6O6CqLP1owGsPiTd49mex8/Dussq
OnEzTOTjpDHTtKfTLk/mhwxvd1io9G02ueg72z2OK+7VzVnWtrg4MCB1pxiJPxpLhaRE+ZSM1/Nx
3vhI9WTzbn9tYzdeOgoNBgr2pT5N8PlZN3LIFst69tomuxPSfi/KNzBmy1faoLqETulUCPELNL04
mc9wLuWlNboc97Pthw7RTgGyhvw+o/YAKrGhCOOKNZbMpwdee8+0c4JqTsyQpzhgFEYehPvO4Ao6
21mxn/3lJR9lEvpdjghH9rT49SENKB7C4IYeqs9GdNUUI5Yp5CfPQhPFxY9bg9Apr/XVaer7B4P3
eJMJhGzS6c52OreHTt73VLwUuiUviz77ldEB5+4O6HDc4xTjGlQNPA2YEQbEcKymfncYrJE5NmYB
hLmhhntfqcPSDg9gjzC1yLx4MiyUNzXDN0Yawiltc8yuPTt4oivLkEzp6mFht/ikEHCO6El+I33+
i074b+iEJngSaAP/mk748F5VLEKm71X6T4DCv//wb0ChsP+Ci+sS0c4IoLO/BXMyv/fD//hvmqf/
RfWbg2y6pgstYEXD/Q0otM2/eMgFPYb83besFZ7yj7x3/y8BYIm+NjhS37U9+/8l790w9T8RFB6q
CovSjm7a+LDAh/0zQqEoLaI1G12e2Fs+z1DWGN6yZ2qAdYBnhr6Of4i1FSKuq4OpU7/BzdgfSlaG
GIack8+J+YT+pOwJ6FMD7HCfOuTeBce5L92Y2gbbKTptJJjUon+cffIoSm0gvyOBwu0laERvy8n1
yByjSFlSVy8tHLUxW69lXmqWOF+qKGbMSrEH17Zcn4scLwrsd2aRDBf7ri0A7tdvVHbSc5fX084B
G6JmnxyYJGZkJkslyOGAhX2bE5eB0+MohY3IicvUtwpIKJozXkafyijSSKrDPcaB5CnNugas+3RM
hmw6xab4RspTd6SHi7wqhj6CqdAyVoByCzam8W8RgbPeAP5MUk5xKRR9PwaU9FhOBbJZlwCRfknx
6lU01OK0Mhm5bJ0cG4M2T5KjttSW/CzM7s2S6a8k8ghCsdgri6ndq4z25oilfjcVHku/xA5T18Rz
WzC1ZF52Tu3+mlvXed0z5nZMeXBi914RH0oEzoI2TnjnJQewJPyxPbOdnfedn6d3MiGtJPP9CxvD
K7wyelruW58QxGpN9tXSLHF1RbGygFeuPwEyxMrNgFXdFgPuAmSDQvbeZrsa0JBCtNWAJyTWkoQD
2JxYvhztaGXpF9t0/F2yyCFgogLAQiJhWKtyDpToP7mquZmIp0KO6Z2SiYoFijBdG36gtv/eLUyH
i3Lv6fSU91AUG75UtkGazo6DdvpVFQUgd9INCUEQJ9yZ5p1vWngs7G/CKAnWiJtbQHzNjTYRUoOU
/UQ6OUUd5R2tGtZQNKKX6slkQK/m30jloKjMEfqy9KaQFb0QwUqhpcbk0tsY8SQLrUM1QBjWckJV
TJethLeuhsgLnU4lWXqrnJlxXMzkjyQ/adGiiSDvrCypIxiiPDiV9s6yqw/yhXVcRwmUZEXrafAg
1WrinBGt1JmQ/as+ZsM0L81Bdwvjlj9pA8TRLntkvjih4VqBu/MwTiTesSgez6oBw5FN4hW/T36i
dCvZ+dGggBJAnuOgf118zMWTaXqBvbRXXbQ/5yriT5b+2Uc5T5Zz9FqS51Lq1bOiNUPVkTWWFwPy
KQVqsdwlSUZHrzZZX/2ueO6V3tMslyoc+27dz/JRi6Y/Ehl+rb+nigUSmYBkwpvPMtXLU1zNj76G
QMpoT6NrQmiXZXwsUqpus/ZO15eYOgTtpLzIs0FDS7T5s3QTCN0DLezGqH6V+BUV2J8gUZHF+UKD
VhcHj5r9reNhBvE6AztHz7glq/6GN0v8w6Le4Ixd6ipF/sqAtEc//9aK+liXfntv+T47nw4eNs0w
VzhZ6PrlcDPkL37eoQ3Xj3YDfX9wVfmYvxrL9DOfKVUSfzyE0oVzkOoa5ijMz4zfSL3HTCHVV9nX
qDUcOBIA61ic4gpA78xq2WSr5to3kceithwWA4trPsM/sN/oA6gLRLhDtUztEfIFp180FADP/E/A
DRCEitShYG2Ig85iY7+gvyUOhM2ZoYdjGo8wQifCPAHDWvF01yxgWUyHwQj6JtXh9ISPFGrJke27
X73AbvTPddkeGx9sVXtM6GhrOuMDTU/8CeapI8glRfa9J83lq7N2xWaoEMcasVerW1+AVlBNIrfs
ME4yOc0W4b2O4XQnIgw/T4jRQnSypLpW2Ywz8SzbSgTL4PSfFXohit+fBseV5CoiJTcUw4Uiwmlq
DVJ/rfJemvajmMzDXM/4sONG7OpMvjSFNe+oq3tPXxXk710ejWoPR0ZOA1QB5FIk94R0IdNAEhIe
ePrFygr9FhsxO3sWXXl2pyRL8XGMa5gfqRsOzo92Ha59Sn1YO/LQL8UPzQfgT0oEZAa2c+jxVvuH
TWhqTioEgleNIqUSzk8y1Z9wAUEciTLo56sd1VVyRzjPmxoodI5p9WXYDykVrEyQyhGTHmIZXThE
rneOTkiO3whIaveDlRw1ZVNIxMpDa9xGwjyeNcwXOyejg0huAhHlv1q3+ozYCK/1ajqyOmyPxpAd
DKQPUL5pfSd+cY1U/mTWklNhMNf1vvW8hjI4OAio1bfjSau4jlmIHAkzs3dpRZxFb2Uh+3NygwNd
WmVIpmXDRikPEJxY+2y4G6bosUUiBnwDyanPSdS4Rwjn39qk6FbCZHKIE7ZMGlnAgz7LC559fATw
U3B8P+u1MVCDMGmXDpDbUemcoUaZB6sRTMUgggOU6txHh8h3HLv1Ef5rDesrBmhCmK+Z7On2PC6F
OtcZpxzRygXV/PQVdqRzjZGIZWPOR3HGCq0TS+SWzlfsW3elX520PkeqhiGE/ZzgMA8eSVDzjB8R
K0DnHc0sQvYiXnwSGdCOdfvYKRfyfVGGtPJHrq2EPCtOOTzwQ3w7HOL8B6qD8+iix2ydL6n0fkBE
QxXTfWZHd6Qi8mDY85d4UhTS2v5ey0Bc4+czhH8zuNk9tCGgPMQs2eMVhkdHNrJ1JYbYPafEZKOA
GvYVY0EwIrllbgPeGhHnyWrjSIGGJLCzA2ATLvHai5P927LzSmQXWu4miB68W6NpWY7Y+PnNLL4t
B+u+nqbPuSxJdF+8a4woY4do9kq8bHzMFopfemae47r+0o24ujtGt0DU4pga/YvvkyxlyfyniXL/
sGjWPZaTF5V1FNyMnFYSHaR5EeYNDZMjJze21hi8YNNw3EfWK22BLb94qtLkpWrbn9rkHvKyoimK
NCj20ToUHjJHJ9txzR3B1OzdZCbfK+HsswnrTqH8s7ZqrA5HEvrhHVEm5K5l00X3qpfY02frxMwO
h2w2yst2Q0eNfk1R1mT9Dky4s+ZybbbFmTTg5QJB6j/fbI+5SzT//g9OAJacLsnR2Vi0l+I/bsCc
wqyHM3zW4gONmfqyaclT4eCa2X7m4izOE4UHbMH9b5m/mtxiP66q94jGyDlrnsucjEgsi1gmzWW4
9HHz9w28lb/vbf/hNLMbbh9EG0y8XpFB4LRfTxVo4ai8yKE697bRY/7kcW+92e5tN9tv9GP7w8lY
Yn88tN3bnuP3c348ndEgBr1pZN6cs/ZNZa51qakcA1E7w5LMjw1RvElMHntQRikGvvUXAFFhb/Ki
s3Bsqlza+t48VXH390usP+OjHYOFOSsgqbS6dKjmL10JAgPFP3e3Bz9u/nhse8Y/HotoQpS91Z3+
ePzjR/qhFVEMqmfcYiCn3QPTz27aS7febO6Jxp1xhG4/A2r/XDTS38/rEf04rFmMB6TQ0W/ttsNc
LB1t5u3/3WX+XK7eiWp7TBdxfeopRnz88XbvjyfscqLhXZGQyVAhSP+42SwN5upr2B5LezL8OoF1
b3sL21Pl2zm2PeHvu3GEAiGvMRmu1oXNRL/dy5Xkqy0GQr0pJvz8bcsvEgNdwszV6lZCBtJxyotb
F+fY6ImwEhnZOL8PW0xXldLZdgi37z5bC2C1M0ShDkGeAWs9Zo1JSPZ2z00brCXrzTxc84agX1PZ
yPL0Bejb77txC5EdaeXRaYGodmL4sl1G240QGUehWa+oyhlkSOKMTxA4hiT8Oh3fBheRlBhmth+3
e/r6I83/lsi09S7l1JydKGW4SrirXO2b5nvjTZ2SgLbwiMz77oGHgx514CfHuFQdQ4k5yNe+jY70
O5Yno8eO3eVPHkgnYCxfu6grLlgUUppWGK9yND2HRkQk2AzgT+3mU1VbzgGxwGNlQSlw4io7JjVC
unq08nW8ZDPnIpKu1bryMMEc2XAtyS9hgQZTMzv1yv1hGkZ2mjDrWUSc7wwlrIuT6XftSE/BTy0v
oGeLFAg/OA1m7ez1I9Hobp/fzDgfkbZF5R2aC2ZIV7F2IZ9y11hufsH8slucuLnXnSV0HYrZyJu+
TWZFiDFsqDCJu36fFaYVtrHML+5c/eIKp10+QPD02ZcRH56cEHkUBzzjkr4iSp+hfxh6fLKR68Zn
kKz21feiwGdW2CXxlN6ZxJaERgfEeE7cujzlJiZTlbHVbJCnXMp1VJ7Xc06CaSLud7378eAfv7P9
r58ywH38Xt273zpcL0Fn+dft/4rWdRll1l+j5TQe6sV8iGrONOWlhIesN9uPv2/YlgR+gWmkG4ke
ydjOkEqiWvdMHA0NajR4/kh08er90Cb/YdEVacrrc/Qz5/F2r8t1bEedWs7u8vDxf1FVIb3UkIFs
j7XrFl+XLi0E/nBcbz6e4uNHRDCwEWVahj0mL9RMEShYGff7nN4SwSMl3qTt7sdN4WX9cQaXkBVk
reNGsMiJWc9/b+QaKfC6sgU1fj/28R/bve3G7fwZ/3EVN0ckbKii+dvtJs7ld7PPdAaSfzzU9CQw
GqzzoK3xfW3fS9aI9JhF9k2T6hxD27VvC83wDmAAyst2HFwv5T+24xqXtY+bZT3u5jov6ZbzxbBI
i+90zWQG5UaOtXUxkwSkCPb2YPLpmYwlH61zEG3PML0wcMnQWccW1uX1ZbvnNxziPx6jtYq/dTb9
AvENfiPqqJdqnX59DJt85Ly7wcOJBj5Sj3WZQldFeQgBQ51neTXXkdic+JTbvaksJSX8+RRbZnux
3UYenck8sXGFcsGlgeAzhRawvQO1DYj1+t62N9itcOC60hNEELz64krnAIMY5wo+sqzQ+rM3vcps
Hi/zKI9No6NZXCdI000pCnveo7V+1n6bH7M8Hm62n0EF1Ap3tZ/tM+KZiz5w8F+KWMmLTX4yiU3v
w4qs2W6QTAIQH9cZAfl0R15SRhQikqHLvD623fQDDfpO8HUb68m2/d32H6OTMVQV2/yRbbdIm2UI
D69Fgc9L/P6t9Yk+XnF7re0//uVjXp8wp3w8w3Zv+7uPxz5+/Hiaj7f38Rj+INZBBKJCE8w+06j9
xzNvvyyw6LJo2977x98kuM5OyjD3Hw/9/hXNFFRNnGFAZGZNF+ShJP9Aoj40XX5vFlzvOGUxKDP1
ssXnUtbWs4/iVVKfyDNlYFgfBFL6Mg848O0sc08KCZNYXYl1XEOd6iwDBNN6ymxn7naefNwswrvr
Vop1pzIkO/Mj1qTu4oliuqTEL0HTFXWIVwQjX1WD7RjWebiBirKFpuFyW9+E3k3Ps+lWB498hzi1
yhPm5/4iqkaEdA0QcpZGeuEj1B3WQSLDQIfYSDroL0XZuVxXoKk0HoiXoqPIlI1kDTvi9hzM4grY
i3IApGAyaIpkOqZD+QtQTrvbquX/1Vj4N40FaOw2mOJ/3Vi4fk+r93+OPNr+4u+Oguv+5VuuY7sW
nQaP1sBHR0EYf+lAmukMiL9bCh8dBfGX7XgwnIWvE7tE5es/Ogo2aUiOEI4udMOH9Uwa0v/87/+E
sO7/+PmfkNZ/pHIA+ReEyPBEUOd913D/6CcMIqN2u2hE58ids1sFJ8ZaxAChYv4wLt3r+Ils+FDR
Wz7DLftPX9T/iaf9R3ILL+4R2uJ4BpVcQp+MP168rpy6BQSuUNoSr0iRZLghlRiADoJx2hDQbj33
HfDP/+fL/hEYg0vfmbqUl+2+joAyS3I2jySeBBK5fn/jwFMv/81L/hmq8OcH/SNUAWZtRxGRV8Tt
PapHQwCk2MfwedJwyD7/3z8eTsn/7eU8wyBgS5ChK3D6/xlj1RdaAxCh3Vq+0QXX5VHY1mrmR+tR
eS36GuKirTWq1fVJCpZIwq5+Oee7RLArx9sESQvHZ6ZFRP+5vh9UEsvX3LJKV13phIZngYHs9ZEo
OP1LJCaDmh/BKrIEtogoGqXAbuHA76xZVKiuV3aXVQ7HHOsZmk/KHtl8HyHDRIKAzdalE5OqPgvh
+1Whu9H2pimElgFaTj/btflEFdAGHUZNapHM9Apdk+WWdxHGftaRXUgi3pfcR1WgpcuL5SFAI2nw
eRFF9HwdU5MyapOe5lnp+0jo5EchajXQ557c7nsvF848i8YwY2ldyRdHJ2WqGgcoUs4Fo7AIUOle
xUxAseNcqmQ8Y5L4YdVINSjhIRaw3skUvqZN+4rA8WWWTdj3/VVz5i/SJOlPDHyzKsNv1FONzA0M
ezOSfrdfKPTDICnctzHtG6RbBNyoyW7hk8wvS09bvGm6Vz1uOTDwcapUO0hJlm1ZU8h04VOHVn1q
8x+47t6Jsm4J7uVImDAWXZOnMuO8CTyvDIyKhZVRH5u5kPtunCMKnclJa+XXSmObmZf7gTD2ELoF
mjgQnqlBPadO97Zdv7JzDrIUi9Eo33Nm0sSFDBrjRO6WF0leelDgJp0qqBW5UO+wWV/i5ifbwu9j
T1FJeqtsI+u1YNQCmVOgFnPzGtFl0IR7MCt8R5Y7vThN+a7PNfu3oQjX5ymt5UWXzr2sH9wWyU5O
HQVleJA2DspaZBX49J5A0FH87EC4Vhq/Utd72+zJl42qABDcHI5ag5lsdfAUFtrRsudb80DRzi40
N3gauzNJzyyIa/tdgwxPrxD5Wqnnu1yDsj4b7LvTX/0qPCl7rCSJNtzmlgGOzlID8J/uK8Jmegh1
/9OvoTpoiVj2Y55fypzf1pT1rhcpMKiYc85UbuC76C6NmrA4jzfS0oYjDlWVgT6B06C0dy0gmAEe
yINkXUSJvnr0je6JLANUE4ZxW2c+a3ENHa2lg84otOSMNXMPGQQ1d8v50+bErSYFqjUkjltWVJKz
M5aSP6BJsR1o9oUUl6PvwPkfeC5STgbG+IgvYya5q8GOwKsPoZHMV0Q8jyyvfp++Fcma5L/VPwhn
JwDTKx5Bqme7Ke7VbrC9pxzcJtQsPl2kGTBTVE5GkKNgW7n5eT1vFll9ysv5TppOjFB5eDVaN2bP
P+3rGiugLXwasT757pMJL3ShxkxK03uhgcuVic5GHIDNrG6EKbLzqFNpZze9n/LuAUs8aO6xv0KK
ftGqDkgtXQ3SsDluOnHejLvVal1AscdlWKRtecyyaJ92Ubx31iuuhhgTiCPqyIM/sYkGqAZ2zzbZ
/SP0HM0GQCl0GVjpXJ15TKK4pr+XxvBM9OxdbhoB3BWunPXGgowV9CNjvN11B9+dXybBd9w73atY
Gbq0cx876ZJo7kvy9+J2x+Usg+lzNHXmfnTgw5RE6SCdX+yA8XMNBVdwTku2RNa7V5N6IU0Gs3hI
ofakL4X1uWtN+6B7DQ2d0n10arCKLhdkkuN9qyWKXkzLkc4ljowSPDxD/jYc4VOU/YqvglEzOmNO
KRb2bhnxoXy+N5cXyWL7HTQIsfKSI0LKYR0sM0lV0RPRpfw3B9VW5jsdZsZi3z8py31KLExWvLEB
McCu8uvH1IZ1Ps3HsateNJNSMSJzuEQpwdDrSaGGgyPqL745v7STfOn8VSEf3WP9ASybYsONs+Vl
Nd9gy3weVbtnUIU7M4PaqnmfUDgYY7rytUudl7baT2v3ye8sEhhQRjqcjYxleGisx9kuHg29fKSJ
+MtXIpwgBcfmeh3bHFG18HX1Wn6wJyy6OiapwGlLhPxCHm2tvESqv446X0W5cHRGPCIJXyvsC9pk
GmMQAR98rQkGfFjXRAm7a2qJFEEnl2tXaMyaPlZ5dN3vGLEYO7P0UzHcQ8tvFbrfHFgm46fm89Fi
qgg4ieS59zv8NfJFkj3Jm0STCANpR01TgpRX2wc0NNAg7ZhcthOe8JpXsGhwZxGC+2rf85qBNJhH
09o5in74xoxMNjo9mo4uDH0rGe31vnwUiBGY2l8TK/5KBZR4EGEDm1T5LbmNu1GAOKd8cPSpLoaD
ae3HrnhThtsE2TqqYbaqd7OR07nsVMvudABYTWUuWp21tPEevbmTp7rBgjg0EXQCVCWZrFAg+kD0
vc5d0+rBL1ZcQkknA2MuH7uKi8Jc5ge7TuDy99cWZcJuxewU68yXDMUVs9ejrdUjMIzkmTn6hkMY
0U6ndJ1DjPDmlwaO8MF2TLXLs5qE+MX/NcTVseyYAbDWNqGBKqD3+AjEe4AXcjB6K/SrGlfsxQMG
AsBFvvgiCTIAtHtGWY2aQEniBDqVMAX0Jvubbv6ksD5TcLkfTAh3hduq0Fu8r11Ldtpo+tYuAYzU
imlPUiUEGoLEgiHui73u8FRMqj97R+0bYp7xhBpMgMttzr96YEspo+HUmJP5BV936DnlsZhY1kTZ
eDNnw3iTufh1W+cw4Y67VRoZE/ZIfYDg5BZnxDdXcCq39cxLLebrbAACqmGNJQ1F906N58ltacfE
/r3qlkcspRpjLDyXaEDSgbskmOYexnlBM8ez+FBJ5fF1Fm5JMkL+aVLI+lFTRHjZCLKr85EZWTFX
UByhjqrpDNrwqFsbynRdou9Qsb0im8B7zwPti8oKfPpiOIceiex8s0nvDvJBe6XnwVpHk3wbcjql
AgFK22PbmT1kCeaTNnkUQTEDZCYGFSzk2PuXgyDdgXMtbsKyAy+lj8o7aXZ3ayoEA7Nb3fQq/xxr
DD4TptO9pbI95bPFmfST5xuEWhhNiL8eagHJhSzLIjhkRplS83XIuffmH0o0ZBhbHQJhh4AKVAJy
mD7BZLVRV63AETKxh0T3dvy7SIs5vbNnFJ/9T0a7+cZFTBVbWLGGBWqaN49gCMYarX30HfgsbcHt
TaQtHGPpnGx5b2rq1l/SV+zU6cqzBbRrFYQMIBQhqQFKrAWXHGJffMg0/YsWRxgfh+bkkpB1Ug3A
Pl9vVvNPAiRhgPLCJnSXJ/YnaaVPViLKUNAbuHSmXYHUJXLD8qMqNGqWP7BAuuOyeHc2wpkqRXfL
3Ju1qDrTDFuDI86AzN8izyY/QyvNIzEfhlp+ToKLKkqM5pqSaMkAzKJgiAaQKVD0krjRT4NZP1UF
jQet7X/0XJrIT39io4fUOSU/bOCbSJ4pjaMBWPHrKvRZ8YYZCoA9Vr/cWX4qfTL2S1XA3ktqxm2V
c7Uw5Laan7LA481vZxQDRSq8lOsluqb4DEJ/OUSig+zG6BHLW2Om52mOFap72yQqDS3tupMwdolB
YkwWR+ntokUPhfMzLjjYvVtnezqaV5grxR6eFkV+KGxL7aR76UXt3krTt3yYiv1SpuxAMogGPoEO
vqMwsbT48G0vj8grH2hrtwTWCtLs96OBQ1Ez9ZfUIr4zNvM9IqGcCngLVH12vpflFLLYovneTQ9l
KhkGHFgecXSMmMIP2WqPsObhF+UfFm5L/sauCOiFidq3aW3WwiVAfQsddNPEzOiAZTiNSS+zmmoN
mDxUuvl5RS0EA2W5cIt3NOo7MjC0wEJJhI12tVwk+VOjI9NZPQCwu5Ojb7TjroM6sDP7Frhuxng0
mIFP6jGAvSkLa8e6tVMciBWGhladcQSVwbgaCxbbvnNr5+fIhhXPEfYoDHmrfZBJ3xY/y9j8Vdkq
v3QOS1vyjtJda3JcXbv3j4vbnvGw50Gvo2xHQ/2lcKcn0SCON2qxMk6Sc+zR3CjMaHjsEhlOwpj3
ichwrIy/nG6J9k7Ts7GV2YulF8nhf/F0XkuNo2sUfSJVKYdbKzhng4EbFTSgnLOe/iwxVediujpM
08aWfn1h77WxywxbatSThkBfTmHbR6ZSeJLcV/uG0gIbriBWLc1mErvUlDpchQZIbtPRbLCLC/UO
KJKYePoEliMwfE+pR2yPjfnWJpLm1Kpwj0rjJpe9TjeRNetUWdz0hJiij6BqxjiED50idkKA5ccb
q9eio6L5d/+IAVq7NcQ3IZyA6wToL45VSDyFhp6/5+8iWYoLAmyAluVbfvVlzG3oSILuDRZm2gB8
k4O5kNOmXyvqE498C9zGukMYa7dUVjiMRt3HJb0kuDHVt7niDhTC2bofua8Zyp/J7qUjZ2QQdmh6
MELk2DNM0wMm+sBHCc15/FLrFBokJrouDU4xk/xtjuTbT/WBlKzxy9Q0i0OR+0zCHewOfk7vzqTZ
4d3lcm8Hl2gY3THUwNq2A6BWU60xO+gjXVzTHkaSiVw1roeNzgpuznqTdQxmKbpNLk+LTdEY1N5g
oFjsh+VKS1WUbpq4VioZEonmDSEdYy1ZSNw5LVFyQ8SIBGXHtm07C9T6YWWioyFdqQgcJhCb3BSB
3xmQ/hvmDXniCj3iVNRA0IVF1I5msi+G8timzH0tfVrLmJmMiFCDUJ1Jxwi9Eq6eo+fKey6Vbi31
mHUwLxhC+DHEOJP/1eK8U6lqVqVWfRYq6WrNKOFdV3eVSJoPYRKzOZKDUUH6T7KrOFc/yTQRY8F7
aNVghcNYnDj/uX6ZF270Jn8XJ5DDRS5tp6K8FpHwWQZIhqizm1UGN7afVDvvJZ5plDk4vaxbS1qX
c5YKHStjXX+LA6vNnECGlZzD1ycv05tJJWBPOlqs5m+dRifrt0VoL77iWEHiKObqYE+o7Gz+mXuu
Mjlko73xfbcnYtbRMcUdfAMcWi7CuXkVRiNfz7oWeggbTrLJCCyChUKkVepmeaS5wILIlZ9ZfnY/
WVPe+iy8G7n/+meH0lM2smjsdbhlHKqGsFdETXAy5uNYq4onwWCyQ5hQ4fmmKzOPWlUDg3QMWzaG
kXlfErCWBrwC3t3DWCvXJkImq9ekQ4iEVyJR8rpUGbeqyqtJdXOjaurBmnF3I3w9Cj6TlJiPjapW
uZTQIz0oDosTJyPwQlDXKh2KYySZl6XVi5gzPxmxn/sLbgKOmeoEZXbRF5OlxDTJnUrau5awCKej
sAesziHolxA4qv7SKmPNdGgxEon6q06RRCKMYGd1V9uG2umQncQtLC68gpsJO+4qi7tfPdQrJ17/
GffyEveY3ATUSIsnjkAxAAEp+Zx1hvMJqd4uxa6NwsZJsyTf6KhvbabPLyUqZW/p77BV1+5UPWUm
GBj8wQ/lHG/kvSxyH/yDId9BVZ46g9sxnNLwkMaUP5Mq7ApRvqVD82bkLRzvCQJZn02nxKgtDhRQ
8kqko+BOZi8Ee9RJUm4PTTM5U8QRtmThIfYmOSVMcKuM/XFsR+h1UQjFiJHgZsqWJDWpGDeCUtuQ
IuDipqXy7GLj0EHv8SCa5msVKMm+SEbIKhjrFLEUtr0W30CJZttC1q5KpSj7fBEhLkd9Qhii6Bce
XJCGew6qNa42yW4mJr+I2TO7EiA8KSJ24WlWvsKmfgxNeZYNUHbKYqa0pglWz1B7smGo3M7WEUNz
ve0GpEWyfGb/q+1RCztqUA3rMsMom4HZr/uQgRNMLfhR/z2rdVTs9kCbFod0TRYrbltrQkpd37AY
p7GoHObqifJ6nXVkSJkgAJxxpoWXFgOnrJtUcoZ/sZQCFlWD7mdx1JZyCmmKSSbKhPM4DE8/JnJG
l0Vgg1O4+zOKF4ZSb6vh71yMXwhDrbeWBN1Cb5i61kWwBifZoj3OUrdWGbWiniMuUnFl1HG1Xn+X
mfCeosyH1zeC+Ux4KqQa+pzlDZSx10jA+SgoTa/E0cT+WsWVH1nr3Ihru+fslUJfg5NtvZoa4BCN
5Cs7B23jamaCVWHROKu7dKr3OkGuocDUsLF4YuIvoGJJnJhJG+9M7v05trlqVtKUYHFaSAmqKOgk
0U/e1HeNoy7XV9sprPxVEwZIVmEn4spJBTxaU/NP91XGdZr8CpfpGKW52wRR6CR1QGv0rtfScAgc
Ou5xjYoI/S3Q7XZg+Ahlj3tFSn//rHRJGHeeplGWE0gDR0LimufiHvdMfL8JHWcomPLKakE9popw
7uPa08fxkOfSQiOQk4taCl85bqkgMRxZLD+tGvvAgCEe41Ih7YIPXfiVZ6xrpC1AQwNlAYYjtNZa
DDte6VkqGHDgiOZKMTAfpRrm9GLO5luhyuqGK7lfB0GlgbBmRM6VlXznI+f7ZFXxOn9hPeriHfft
XhPrVWVUoJoXh2YC23TEoYQkE3tfY2QH9qqM5zSuP1PQASQuZjw5Fx5/1u1IGTQbVnvozj6xGAbJ
1ataZxKE0IwDKBiY0kK5WL6y2JqPxpyAQBH+l8ioNIeR3MUpu0bT59xY8ZopylEXYCCFuBOXp2gE
39i2YKIKIC2wnaCDkY1lCDgzGy+G6jzI+K9o9pCvDgXrXlLYENIskjyeEhIefCuVdbKS9PMgMIBu
xS1ELzvrs4fwrfmAb+bWsLHlGvYUaiSHRV5bKpi0BdXT+tBDKbnt1Oqz0rYIkYBgVLTkjeZ/6X7k
+XA8KK48SyXkwMIGa0QSuk/dfCqjsierGifYNK/yVjoQjrhqCHPLGu73ge/CLOrPpCYsmbxB4CEa
MqHGLer+25IZKUdSetLJ0dWSgMI9bpAs3Ub9oOgTEAC00C4iSkrEZf/dIvot9eYQlD52hk56CCVp
myYxSYQw8EYKkiNq4TWAhKjVhcRkgGgkMVGePmoDtao+TXliadMJVyrUzxIyAWT7ZxyYB/YE10bi
sBuEXRmhiZ3l+nNMptIeymKDjmpe1WPxyWDwGY3KYxbUx5AQjdEOR4Gd4ypRLHy0JZmUXPGf4Bjv
qpC/s+GmrxPqvdV0BBRrArUWuQ66UN7SkpSzhodlMmswkLDGMsd6+/P/lpF1yLgWMGYX/xQBu39b
47T8oxRMr5kkfRD6xtuiyiTT87z789IaBSd5lxHOU+HxJAPhP6NnHdEDp4ad0l+JcMrWahXjDc/g
IAdjeFzsoRJtLekNo5NhC7c19VZgHbsrPhnGEU0gPn4bexDYucbEalNSc2usWfS41u2+lUHGbidu
Sdvy/X4tirW5GszMAAgSD1dSIDdgTz9QNYNRVs4N8yU3xj9ml+iXaCQN5ueQDzJmTbJ+TBrwSFNj
PGdNfxP1PnLkjNIpDIvBJaopXKydfySaPqZzF4OOopP0pj8DaLhIBP+avDRgiqD2lHRi7IUCebHJ
NJ4ajWM/gtmLtQURywIPmCc8Mq1hlOTbFHccJCbACSZ6ExBLDMQT4bRySZK031rXIVuL2c/QW1+5
CegcENlKs6r3see0aIFD9uZDqEf+vRiPbGqRHK4FeIopjIjSFlPThoPKNjGemCkvjW2rbDS/RnLH
bZUqyMGN7Gqm7ZIaxwE5hsXOXGAwVkdZYkjGo5eCW13h5hD6AQ4uurKlYKlw5kLl7tM9ULUmj2tH
qIzLGOfFAc9redXFba+Ir0igIq9BMrzTxugZd1WwEyTSyJNJ8YRCDPcFu7qVWOsvWjWoGwBgjAWi
Nemv/j6jdkGvuqoqtFB1ltwwfFYn3ey2BXyK9dwE8VqVAN8CKEsK5RFO43cjgH8hLHjaU+zVew2W
nDBmFsZQVjA+3Xw3zjxNmoKHbsAHIfs6JxXvmWkUeJf7+lFrL5kQBVtsrsFGeFYg16FWbefa3IHN
ITdlqVP/noWBwBeI5RsKAJ4Go34KNB7ZZB+cFIEBMCgKwU21Y6WYcAY1qNpCaTz+uAr1iBpag2UZ
+Q270ZE1osiH93fQo1jIV83gX1sNy3wFE+Dv0iVCghZfTDVSIqqlAg0Z+w3CbyoB/lIV6yBm5kWE
o+NkSX8iFA2iHP5uAwM5Kab9x2JvN3ts+n/3Of3Kr1LzuePDryOJuXJV/nZB6Jo+X5ZcJgxgZaE4
/gQvZLka+tR6WMtrLJZyq0pmp10cRvg7qIiYI1ZxUThFXuircGIQir9aL1n3ItzYjBG2aqvkaRbC
xYRWNHsdKCA7wte5k2Pr0xpYk+JldsvUnDZxQgUQG+Syi1K3HERx7vgq844U60Wn3hUGi5CKZwZ0
qYtxDI96CqSQ6XBoi6ZrzTyV56Zj9Y190eMdintsGNIUdU6ez5iaDO5BJZupT3iRMv2GTHDdpoVy
by1mZnovAqtEwTVH8TeS4OxboWXsemMntfr3TEzVTmkCcYUqQHFCox1Pfz+DpSI5XKgSC/0x8og6
JunOhOaSUgpEIo+INuiHjUrK+2qgOrZLXPuOMJUvYB+TrZRsjPEqC9yzcZsRqBw25SofJ/TYJqd1
ID3lyN+zr0x3Uo91JA4ZU8DCks6lqMCvGfrAXhSEYRzQ9fB83NTCeCFunXQ9K4vOrZj+pCpPmVGv
iYakfNR9OX2rYmVdi9ZaSdV3wi/H66zhYPGjS8hkxgvm+DsXDdakssnWRlIctfM/oK8ZrPtR6JbZ
xzRgteqHlKrROOahAzAPCa3exidrAXVVcw9MKqqeOfnxrkkzRQgIWSEwpeK3iVfOPQleQqvp7crA
ckBokqVnwhnWmCzIlQKhoCqjtVHo/wYW8Jqccs+WRH5psGrzISZxuqguw/JAA++glLXIAy+GyabE
xHNHNWFN0fTbtf0+xlrEFThcevoIBIxg+3OcZaHw7ZfRUWhzyUkVkdFbiMUys9hrRAHMESPwn0Er
CB9G7xlK69ABPYoKFM1oND8We3lHIFVMZd5btsAdWNAjTo17CmRWq44aR8AMDI3UC3neiUkx86Jo
93NG51JUHcoc/SeOlGZblckpKysyhGQSdrWk8QqFBZbk95/k6eSPsWMUayWgv+vmhRDQYjtEoB+o
WBcmINk31hLZrYg7vyEumMHYyUimhZuCyY3qZpmCj/1BLdWQtB4iqFT/RaY9Aw+nrUgDfEhqjcRd
h5lpEW+79fmvqPMT2/Gdr4uEEhqxtQty8wh5td2XmfSZtsAWRsJ01wNXIxla1HLgHGa3MPp6nQks
P9Uc52wy/cosRByscfNOZra0VpP8LQ9ZdlqQNzm8SHgLR68nrHgP9WXbBIW/RpZIdSTL6zEWuPhm
vAwxin02tujaYwGQ5TBEJKsGi3ZCAnthMCid8uGOd7tA1MgjlMIGVgO7PtOYq5uhktVZAW4orMsg
M+jECUwTbkL7E5TEw9V8TtRB2pVzho8xkd2csMZNRD8UVGDsiXEGoxxItB1W2Oz+fih4iu8UKQ9l
2Dnz/38qi1xgEqBQkfmwqntV3pz++6vsD/mjv/+3autZefv7CpH4iH15lSJWoLNAL96qREXWfI7M
4/mycdZGnhL7L2JQats5Pz7yyKzP6aAELNkCZU1nk9kkTVgoUGbranEH2EopIYQHyLGRLA+zXoBp
OThbYS183vS5qGFxWj4ByVwsufyVt8ZPcp1wtm+jlhzycvLPZTPsk9CaL3wP0U4sIcXFGoiOCKW9
2FtnUS5LCKGBOwVydCWqonLJfU8QwPxoGudYJqoGwraE/T7/3l3igT7DY/EJXkhS6wDQbfE8FF5c
lu9JmLRMEob3OJPsbPT7owg6dD2YhBmRQg1811KOQa0SSIrwfa1AHxzLofPY6+cweKJkn2XjGttA
4GRw3FdypvXHqiCQhwCvTVnQ68mUTFmce5Gl7LEgJ1TW5M5kRe0JSfEyyggzFlPRjO6Ls3nkE8y6
Z1uQApCU94mAC1eS24teE4qICh3NSVPvmUkR+TPD22rTXtsJS+ZHKCXqVkH3Z2vAJfllwYHQEkZa
/DJapEjX0qdVQNSNDG/QfNT42Y54ICal1QrL/F7MljsdMjzczjG6waQ+9YNhrEImh64UNNaOLf62
Etkug9DzgOfQ+gyBE2dAPANRR9JHvlIIYmU1RAP6dENpTt1MBRU07UkRZbKLZowLjNEAnbJWY/qg
dS+odGIa78kLI7lcBLKgHkVrM5B7SkdK8Mn0M5G39URQsQJKuCO9fNzmDdqPKGTbXOXg9CaNWV7e
A4oEAtF5Sc7FjlprVaWgzrsmZPVVJoELD1tedQL3f1KW33OoGF4ZmreyHJhMlGxxq4nVdLzIkPpQ
i/fqqEGUrvXdRCA1bNnhV44H4o3hJll/auPiN1a0V22Y/pF3j6woUg+aoe3ZvTkMhhhGgsVfJktP
ZHkkR3b5g4tYO6mT5FNBp3Baw1m96xdTiLprFwF0lwMGluLiURXn3GkKX3d0aTC2OVZHwcgIc2O7
tavRo3Kr9MaRlMphrRkpQzMa8k3dZuYesClK40awdj0s921F3COODr4NLv9sG1jk3BZi0dCDWPJB
7/x5DZJAOcZ+aRIQ32unwmfDHofHplJ96A4oWHDCixdD8nM3r5R8M7PtQeEClKcFSXuTmEM62I77
GxPYzhkETbgpcKh6gQLODLLx3qqs1muhjR6VKoCkqSvx0VnVBO/RyF6Q7BCiZBQUwKHOkpNF+Vby
aahU7jBbxxz/OtDGwK5M6lerrrnC8QG8BmQM4Tbu8te2YolUjnr6KpmgaEmHT17FukxtxpfxK1yf
1CZqPMS5C2JSkpLg1Z/YL7UUqS9jjoggjS3zhYOJgXxTGi/IqwobmGZ9gQLrQrCVmXAjjzJrFIl/
v4zDWT4R7Il5I3rrUmy25cBu3bcEVouVcAljTdtGejOc/EDtT20bDeRVlsqhC9ljLr/fVkPrllbW
s6cytGMjtXu04Rup083XNjFf2gFdZD5/EbsUOcSaMROBg4YPPHiP5xY6X1izPg4aw9FHEqX0PB69
YiCOscHMwUKbD0IYC8lB6/aPfeXkRXUNFbXXVbcq2I3WooQJg7qEwUiiuEmbfQrTfBBFqbjEegyF
vDwNg1Ks0yoxLjOvWIj1Qx7EOwtX6S3TOI7ZAGfMXi3Osz5HF8Xr9xM4RsmAwV5q2AiqJUoJ+BOL
YEcAOxHWDMDxaUehji7A6HFF92xPBt/EtNbCsKq7WxvE+7Yu5nXVDGxrtORCmsWmq4d4Ny6aL3/m
kO979smjkh78whzsdt75laFDdYqo7CineAi0H7lYzBuWbJBOpvrb9GMGbvAxl1M7SMHr6llXkwoN
472sNXajS1/LlsQmAk7jcOcQAdl7qGoeDeAP2Prp6zlAiIUQrEQgIDPlCRV4T1GiQ2QGCmulvchV
ZRK/oOn6MabYpGmCca5M3R5LMsxmRsBno4gPbL72DbZG0Glm4ZVmBIkQV8mGy0/jhZ2FfqwQsQJS
xMZ/HA3ozvlEQJRK6IitpaEGukGnpx/xtE/UIeCV6BxiFotq/NLoUnUJppH8AoZiHNtklhcV8CYF
7Wj0Os/9fAsYI4DpQ9uSK6J/bMIhtBVgsZ0lWjskcSTNKCq7/5SjJKht6ASEXI3MBPgmZyKJ2vli
4O1gUnc0RSk5NabuTUOHOSnqqfMMw8QsqEcY8MNslYoT4CVh6cvkM1tBhKqK8hTi8mdK65cQITNX
FvC+kmX5qEnKQn3KIH71/arh1NqkEBxWY8Gstqvjg+g3DAXiiVRLazgjtBgNjmNL1DG3iarvAqvI
sdH3z2JkPzKJOKKiLofrPqrDnswqZS0b51btCqcJWdh0pZzthLAXOfW7w4i8DAJaP6xis6gOVGan
YPZ7r+N6Y7WegBcPiwdtnYTaiCTw0Rp37YiJXKp7wO0qWZ9T23l0JulOM4TaHSaUeEXwLogWsndG
xuupqy7TmPFoqIGv8gx9k2XaoFAxl+HPpjZq2ClgUNUmjb0c4+LaB6LnWv4Cf9SDXWdmPDzL+too
dMA9BQFhrQMz1DxUnHkc2cX64oHKhsQLoz8YRuuRJFoTGaSf/xpH3slVnenCOqzmDVwZaKMaCoJe
W6NJ1a+CXoNQ7bTFPa12HqCOo2Ygx03zXncTkT66EmWU4UJwmjO5PDQz7YWgTFAqdJWxDkHGVDuM
XAdoK6s+jl+VwE93yUyAnyjre0tv4VJr7QbjzkUrJqYkaaDbSqV2W0Ci9EJtkEr7oOikPSZuwSWc
iUHo8nt/P/TLz/zZQpam1RPD6qzRnEwn8aTWm02gGcSK6yUBs8DbPNWvsq0yTuI+Wv7g72cy+AI4
gUt44Yixxzya+MCufbvWZHsmZoHrdAciCJWoee3fBuTuj8CptpEjXfI386P/Zx0k1oUhEFNPYPDr
Ulapr7QLKoyGlaS6wxWGnv+p4Bwark21ttASCqtlrEIIkeqFeG3fg94r1/FG3KTr3NX/8Rvn4q7z
V5HRS/QbkEleZQByp/ndiIHh2IjstAscjZrx9YtxiLz5KIiesHkFBlCAmKTAP2exbT1YEYpfxlY+
xYqt3JMv3fBU7EywlNejUyVO/l0+4HNY1dEoz4RM6tfgFfdaU3315ZEDYWGQ8xxhlZnvpQbWzkqR
nQ6EJkjGI8rojLipnIGdY5nrqKRjSL2YWIU1Uhj5Vn0VsK43WXo0jYcg/ONbR5znKS9JayPtYcY0
fFdbhCUtq8hPwtvGk4pMq7bLXQl14pHdqbpVIMiSKyJX5Oy44iHptvlr/Cp8ICVglITtwS3WneYq
r+pXKu9lcYXFcQ5/2qPyYu1iLtVNl6E93gQsE1f9nmSajHDZVfzRf4JhUK6hY1745iZb/Teuh2c5
7gAqP7pXyasVG6ntEdNXSdrHnacaEqI1HafkIhfpT6qxwg2bosJY5S9i4aAmER4xlHwwkb3bt47f
nuZzMzjA6HP2OSx8GFeuCPIdYptMpPuwwf5SeCx7hNhlu7Unj4XPZtrlh+xVOmuPfLBV/drJmxSF
71HdkWzTd1hGPesuXo2HPDkyF46wJaKd8vKt2+ENmJkNx7ZwyPbmkcExjeQj3qbjcgUEdBzTJniy
sOu9/Kc+Vu/CddylKPTX2XZ21f0Lwkk3PGZ8M09C5RDUME3+11DyfhJRfhJP0vfIuH9FJiY2hzPp
s+0HdognB3CmbIvSlaI1wDGUGC0P1ZO1DRFfN7axnbKVqGzjFyBlHZ3suDMYMnOrOt2j8vITfTha
gokUxl34mi66aodPpGHFUjvNQV7Fu+A+vgjr+KSto63xUucXLdrqAYRI5yld8R1vqU0TkqeeWAmT
n3qf2RyDDcMSZqteQMwEStB3GFdv9d5nDPjsPNURbhEBsOjYVu0mxDzIx3saP9NdfTQu5fpzDO3m
oKxLF1Vu5QBTfSYfGELuxhWNS/Gmrgpm0YGrJl4UuCER1b/xL2h8xBMNTmBXOYnKpd1Ie4Y+wwdH
mfLFnm8R1KMAXzP9TpHlnRTeGJSam/xufWmJDTjyRbBZmRCJ8Gj38FGqYSN9NR/iEiBjW65wrLZi
Z6MCtezRNt+qrXmXiKL4R9qPU6+7c3ZfHD1IcQGbbZJ7OmyEB7OiuOUjZRwkPiDI/2ve4k84/JVr
rLXrbKzqZ0nG3J0+cf4lxalNN9lBvCtX6xrGW8Zg/nZmgHziHaJZJx/TXDVfAvyVNeVG7rIm0nfh
rjjrb4NnfPiHeh+s803523ihb8dfUF+nDq7I3mB7whcHBLHqAK0VG/Z0+864pVfydyKvF1bpC3P7
N1GxkzPhk9BIAMQ1G7g/iJGR1g2/gXiEXQ/OAoKq8Y2OcyKU3TwNSGsA3HICPfAsVDxruGiwAk9g
05HmORq1Z7bylS3v/Kp8DT8FA6+R3fyjYx3ddlotiS4bGr/QbTbShex2tCOJo++7Q1TzYXMxEcC8
PJoW7cPKPJdXCLZmQUQBu529MKzhHSGARl6nu1BHXtTSViH41DcEkeN8Ee4ye8db/IKeW2AUvEqz
NWRK6ThtMN6pG3amrc2p+y84mceSLCVHdNuDcB8v1mE+CyxRqRiO1iHQjv7PQJDRQfDoEvFhKA+e
iACx8zftYVyM9+DOI+Hd2CrfwqHZcP/FNPUMDDL8aHa4qV/rHWKgCKWoLZ4tFzODHb7rv8EemXjA
8nUlv0sM+ocVGwlCmriAiTRaRWsWuRacFHQKNgJgEUCT5Zr3GkrGrxi4wi7+INnAv0lb6Vx1n/Eh
ewI5YmqHOxgUdmvTtSGTAbg/8HLOKUfZ5G8qzkNxWKvbpnKCbTZ58a/VEs+9Mh0N+kyrHuHAsegV
LCfQHO4sFXWt071n26bcsFJCU2FwnW+FIytYVNaToyCWYQGyma9hvhblVe7CDBrs0DWQZl8VLP9e
+2odJXFd7jFBAper1uNBX1vcJtJZeEvcdkPpLl+in+AYF475LfZbnTP1Akkb7ULnGNkanTBFkPov
37R7dpwZ32L1QnDONNhybo97ZL6hW5zyd+uNGh1UnLAyDFKjHOGTOT9yXP9bO8ErkC+gkmp/Rs+y
ar8sEZ0eAuNj7XMsOMJVvwf9VR938z51mnVjBxiA1tUxWPVf+VN+TG8ZS6MvRj/hztyDf1fd5j18
LSe3+cctRywI/vUv4ca760k7P3R4w4zhzBsxVzYAl+iRhBvLusbDqpO2Mmu0lrEmnxL39Ep5itFO
N91xqyUHclY30npGpPHWblqUu+aK8DX92weRMDokD4l7X3SMY//bku7D7EtmFrTOXxsEg3b/IrzP
vNO9O9CMnU2yn9g3wVW6EYeV7/2NRe+/qg7hRv1SrWt3Rpi4xC6RVPDP3yqCbcE0u8XaRiD6+UXA
gZGRFo+BZpXx5u0xKE4uUe1BuRnOWnfQoXdh4zsYvwXXNqEcwFWO7OS1K1mwinCfqDciW3utrwMy
+S/icGEE4/S4kNKJpAZlrYEymeQnmEnUK+Xa3GTk8hBqDdr5kpVbKXdCETQD27VVt4fnYWJFAiFw
4/834AnhNuhdwqf7PTTGRVsJqQHPJIzu0FOwiGs7evZIv1IpxMWLrh7b1mnMB42k0B0p2Mqf+tZa
xHNtfMrQjzjbSlcOKORPcvTCUDC/NefonOOp3A2VG9y7Z1KtiXzijmFdswocY0ucsVf+Iw0w5KH/
qp1HBZ+KR1eMMkCHaQZlesdwjnIOFVJ0Cj7ND/nIIZH+xNf+w2B2tyE3/aM4VNtw1+3bd/VWpuuJ
jTCa0juRQytw+nigwnkTZk7pVsbG+miztYmiKNsXxB3nZ4LVsQCGkM/PwXwvvsuPhZOPexPNg0lp
/kM2OXaP/BdvV6b+4C2b3vAuYsNKdVIW0M5jYbSpGVvPONfA2neMSR/5Our2zZ1tp/8USCk6zr/F
Qb8Xb7Fp+xvzEVB+7fJXPKi20toj3rxjqTklHxbWERhh3Kx8Slxs10qyaxQodvpCHdfmnwHufEaj
x5G53pPXiTkU8wCPrx0IdQw65o2Nm18+tf4qXLI7TpmRzCZuM7oOpKJfiD3nHx5sFcaIPTFtzCj9
vfhEt3Jv6Dp2EKg1du0nc9MgmGauONvaVTuio49fJ8+nRv3iwhfAv++oWzH8OAzM84+ocuqf7gDb
hVuGxxOqOgT5rySBCjt/Q93igEHcK7UD6GKXemQFHM1DiRfMpAq2yaE6UzkEH9wz6b4HG4QFRl23
4qq86/OujL3Fb5ugYHchoPtYY7jatJ12Mki23DNXZ06hkteFlN+DNM7Gs7yz/g0+JA4sKqrYwViS
7xNznb768I2K73fhoxw/xOLap071xtQ5ICjJo4KK1kgUEFJTno31Y1SrtXnrSlLgKetbAkuofSCV
fvNh8FRNKONpaLaw+o7ZY3wxo1X/YRkO2KFwxZT9e9JW2gNDC9tJiST7S83Kz6ue4oaP0b/5SIpA
Ezb7kMJP9hgEm/ImBJZGQeD0Hlk1VwhuMGs5P3fpNj0Un725CvbpIziVtFBwaJ4dgp0fBgE39Yv9
DI0oBavpYpOxDiiWiRZCLL6LLvmNly1dxA9yMB4MM/hncUfRI7zj9SFmjFpc3BcOH66wTz+Y3dEo
pD+Nv0dAsmzZH8E3p3Em7FBUtSfziWH3K/6tNzErvW3pqv/8g4lZ06fno0ZeFUfrhpeRuV55GHYZ
JBKnccPvLGaHRT+0aVfQFt/qXezyjOJ66Qg2Xp7X3Rujj7YCsmfTNDjBWb0J75kn/hMnj5wkMgeF
S8J5iPCTt7z9BIij/qtJ7cUS7rSzTaTCsA17h+zHf/6+eQb1PkbMu5UPgmPsMmxuoVPBJzW3ole9
W4Sqj9yhvNm/SOgF8lR3+EAMtBKOP3ra2rrW1/YFMefTBD6O/xHhJ/cqilBvOoRENLrxL6eflDo6
yQBfEwO+YPXTl6gsPcom9Nk85dtndw2VQ/qtvXF13qJPf51tLN8ZI8faGycJf+E3uwVEF9b8GjLA
dA0FKfxK/RAO4gZuouJaQNYdTn99z+rECck8RujjxttmF2KBv0j35bBZRGL0cMZWupRLE2uyYVgz
zwtO04v09lZJrOUdxj4sbfGc82CsPlK07PboqScuHD6k8Crvwx/sr+aNbLHoN370/3gICHfJy9/z
x5RBaLX1q78et8adM4qbwvhm63ZQDtMuxij8noBuSO35zhcb39vA6cCOJyuGt1Nsh1sqYv8H5Tjt
Otrb+EelxaAyUon+W4VH7FXijVMeGBd2i2OMB+ZRnIpP5OjWYZlvCmx9XP8W/I+081puW8vW9at0
reuD3sjA3LVXXzBCpBIlKtg3KNmSkXPG058PtHfLplji6TpVNosgRCLNMOYYf7j36U8z9yl+ow23
z4TQAxYXc3kX3DAcqQw5UM7QL5pXT9WT8aV6Ynj07+QtRILbYtU9sXbVr9JLZWVtL6KdvLSeS3pb
AaA0WzF4MlgaX4itH9qvnUM15il/AKAmLQZwpJuWUHo1PLNgx0irukQ4RS0W1Uqm5Eex71FsaE3f
yl0hkZaZYzTFkNHt7eeh34pFe+1+7/qnsFpJydqQ1xm29cz689qxriNS/3QbGD4s4jpojDP5y9SB
eqxBtvkPnJZVZ9RXCRFAs5ILB400EB9rYztc5zeMgmAOxWbgZMt1eWds+jV3QL7UlhUFwQc4xv4s
Ih+UPvYGXKCLgImS4tb1FD7DJfyWEpb5y34pv+JpHFVLBvAniYF8Ai7Mcse6yl+qZ+gUKgtPZSc9
BJNCbd3SlRp9bQGC7kSMKy2lmc3hHZ53qGlHuVhUoxwurJIuDXgfQtNXDyuxjLpmh1pmFyjYeC6x
I422weFzRKzwrK4LmoqItpXS2kuUI0EARSzsghDClDbGz1KMJrZVG1y3WSEQJRspbz0bwz+d3FkR
wi4JiL1AKYMQ7ZrbSA6LdZxyPn7eQnUe6Azd9BICu5k3VDbgeI8aMDj03ZSecKnPfr30dnmFspW5
Riwz3vRdSolSJ6CMS/QexZt4yyrRXgrcV3G9zTKSsOATlkkusVI5vJjjQ2xJ3priAklMAMb5si4D
wgfffgJkWTo+qqkT7hEKIolnHe4pSA5StMP4KhvhXopuPTIWXe7ZgAYUqM/lNfJRr2qEeGsaspgz
7Z3L9W4CrGHAMjVosbLmclG6RnhtYEU0vGm5e4V1rUoIi5Cx3jyHpjpJMMvwj3kQja464JWTmdSN
TI/9zqrwRx6hWpCZoXDm5o969TTooFen94HdY34UVK9SGO4F6u9lX93V0hgxRurzrI9fOjMnhTo8
DbmkrWsdWzV0PJXBuo0Gz8kl9Vpj4Ylp8F2q6PeWy+LIUrEfNgdWLKXmqLG7cynuLLvafsybEQk9
DzSQ248P3aje8DgIYFDwIk+Uv9oSPg1W2yxKuf9uq4a0Ea4Po893XA195rSvLhpYVowzcXxR4hSP
srzTyYN/XUqQTiBjDGu3aNat7AXzyW0EzQzryo5Fv20RCsTbmGQgtiOUgUZE6oX6fSBpvLRVy0UK
F58mT3Hhjz6NjfFD70oNkAi9LmqQYI4JFxq52UBgvw4Ln9Uw+mN/vUv8nFKuQQIoz+LBy9KL17//
MlD7ArxkGabQYWdy0CNBF7OP1bSV7NLpdHQGMoFMQct8obrBRZXgF49Wc6mHmxyVMiQqhofPD/9R
32U6ulA02TapEOlHujlWb/S1kVklhiLdD7fXF3LlkToIyWJIE0DJLU2yXUiGn5GxUZAd+nDZiqpZ
wjYobunqdGLfX+7QHq7+/kv5P3KFGJ/aKyWVFgzES5hipbkOrO52MOHCjzJo+qS8goZ3ZQrwnJST
Wdlm2oUuus3nt0CZrvH4CSgqzt26LgRndPQElMiQB+ChpePKyCKEhYQshPTmY7DpSDf+jZdTn5wE
YWi+PdWz9gFn7BEh3FXWesOZ5vDBlIHWoCpgUTVbN1RxfC5G4CqqlAXUyvEcZHhggp9kBfAZePHh
ormSrZ95EtqpBqhC8bCgmMimbh49iYiK3ZjnUumYKek+q0seLM0AJ0mk1YyYeE2331Lqr3mOvHqS
riuYqEVPaA8cAJZJvNHwNwZiHM5kqLQYIRDr6wZfcqMVtFsYV2X5iGDgKh9AptYJjzfHTx1oJWnd
9AVw2DKw693nD/XUM1Vxt4Aia0+qV0ftevB0LJQjr3LshInQRB5mZhbdmc5zaKTHLUdT6TuGjP6W
Zal/NuIepvNQC7V02tLYo02zaxNr21kkv2t6TE4K1urS3ZijL+wJ3nSYMYTGFfwPJOG7eGf6tKi4
ym877K3tS579Orf1N1FPmiX517gor8YBAY3cLNZy5d7Kjf8jK5Ny9fnNUj+oZ9HqNNU0VFnYCt5h
UxP5rTMKQ8eRVEVnFzUREJlWhloB3kkNpZYh4ZmOZZA4uBBiJeEv5SmtbK/SMn70FNRA/QiFEbN/
84T6ZkclTkRoLmgeagUo5N26CUaAn5/uybFD0yncTZpjqnnY/9vpahWuBVbA6dKy5o2Cqg2EK6Tk
Ub1QkvYhoqQ+cfq/9sY21MhdegDgyMkgPS3X587lVO/RGLhlHUQ9wNCjJuABLFEkeyidyKB6YqFi
vpjURgafnFChFmvPoD/VLSV2jzJG5yevn9+Mk91XE4aqy+i8mTTEo2cH3+RnG+wBFC1KRSXJ3AaA
RIcHG/+umapls2rqefCyIgRBpofTqvehTV5pkpPpoclBY+/f3EkQZQTsP69D5a22IhKu3lUe52j3
xKyyRQ29f9i3vvsNnYgtNEoSpmG7mVSW6kmG6vMLU07fWdu0mI1V3f4wLoFBpQHJpVNlW6MhxW5q
sAJBra16pGawlY8uRkVcxCTOQ5RfPj/6qXmRFjYpnskI7mlHc4Leu3qjJ8wJw6TTI5Ga6CZT1bYL
14pnPYRGSoKkq89c86lRS5dRTNLR90HJ7khOLuqbtB3irnTGnmcJ4OaraWdfP7+yc8c4urLAqFV4
ojRYQH5Xo1li+5CcGXxPtkk6g6IJ+gVF7uM2iTVNV6o1naJQVlpHCWBgFBE9DczI0l1/kAnSg6VR
NFfwZXaQmijGgx+O48vYLbZB2V61MvxQW1UW3RBTpbLIGPiD/zXIvVU9mZ21Gi0Zu8kHdEjIjE6C
UZ51lwfut0lwzHZBaXx+4yZbpqM4QZNlw9bw/ZIFkP2jOUU38kaTEAtyPMDps5ppfKbHyVIFBIXV
Kd3MquIH2N2UHJC78aSCqklO6JtjT/v5qeAC9fFMsIgjWDVUxToedArTku0h1wqnSH9IHsV2XyV/
bdUKddxhhyuYu9UQrPC17efH/RidgJq0AdZZJqa99uEO/TbwCk+pxzKKC9zi/YWl0icrbvY8y1v4
aAy6pXsuHppa/J8zrMb12YYFcd7Q9OPoWFRBMOKBDDtMx/ovBJlNKPucl+Hj51d28ji6Kis8YEZz
fbry364MQ2XIZaWVOTa5m9FV1xIWn/hfnok17Y9hL9fz23GOgi1Ji00X4EjmIElRS3hLgPlmlW/O
pB5YgJLp1BXv4iC7yHA9ZNzOv+jhhVWEey6fXEPbtCtJTJgrLVlq4LEUzZdXIZHQbPQTzjjFL1on
BaV3INgKHYGbxiNnpIse+n0uY9KsAm/BghREL+o+jbABVbjevYeJo6q6LPND7cIoKm+FLnaW+Mll
p1OhU1ormwtPBwCf1Us/G7/DM5cuOhaUcCY74JHU8vPme2vLwAsi32NBnMLa6aOXzlqwPKXU5mGy
KGL7i2KBlED2MYfc1NWL7AIYkrKHx7ixPf9Ll5gywFXUdYxe32Hn+UNGE28RuVSwLcMmhznihFMa
xrO8UsPxlkVzsXbJsGaCAjh+YiaGToAH7N5/DMZx7wU3n7cU5cTEREBpGQwGMsgw4zhaiuNR0lim
ZU6YIAig+t19G6c7rVPv7VJ8IxvRzuQh2kHneRJJeFsJX0ekqYPqf5kFxmZI9XvI68+GUiwVP38Y
pfirYmoxM3VdzrJYXY+DT2KnMDEI9h7L1sRfDQuyOaTEde/Kr2UFv9qKdtDaqFLp/mPWUjqVEATV
xLe46+6NWlyPdXOvYjlZtVi4hCkFkURclwW2KtAIa50vhDFOYX2z8Du4nOEuUfVLuCQ7tW7vocx5
5Ws4pBeaprwOnrJ2JTxDdRIdWqm+NKmyxmdomQXcdhfPEh3ZY1JNSywqAVfAWZhP56nqXbSorObe
N5XXw/da87LKqh3o20XVolChAuerY7HB7tQxKAs2pfxSYbrm9oxpiv6sqekFPItNHKRXo6/eeoZ+
40VoQ/jlgzRmV7Bd0Nzx/Qe/i76Ufj5e1j6aPK4n3dVpdaU31qswTLL5dvmUQUe8jVoBdwvjxLHJ
7liD0qYmx9wzLeTERKEK1FJJPhmgMq2jwcRNUC1VywF0NDJkmVcOmxrl0rmJmjRCDMYqSMRrAIAd
SEYJnEXmsUdVTxHU1TrnzLlM0/nRAKqplo7chEDLQxwvUciytG2XJ5mDHAjw9E2EtPlEVEuWNni5
xlTaDcB7eS7l3Utv1d+VTL6vSpA1vm/ry6zNqSbaknfR1f2ZSUz5uOrQWKHJpolqO6qYx2N76Q2t
5Ddm6nhQBsh35TZQWQovgMu9rduXX9xkRJ3QUmOnstDZ8qXuosHA/cykpp04D/Rtmc9s2+D/8Vqx
HiK8uYcGeVn7AUWAZA3/L5GWB90QSB2zPuyHbRoDTtSyi3JS06gnzrneCmDFMUarsvndSLYxdALS
8v0ten8jXjsS8CeIJaoezVUBctYt68VoSrdaG3MtQa2iOIe2lo6Hu9uYMygb8X++ONFYH2lIMhjk
NlT1KA6rojqPIzhVKLQ217UqKL2XL2hQ4SZY7osu3cfNAPRHGxGLyV4+b3kfI2h9mk0VC0loSxjG
UZwZtTnsJiWEjmJTboKvhGHBsCdbtwrM4rJTk7tRAjz0+UFPtCmiduSuLYvASJPNoyvOqyxrvLaJ
nSwC8gmWMI+ql9FsEP0IbwwXnHQKR65/SUJrB4r69fPDH0LAP3ubLmtctqroimkax4EZov15qsdF
7IxGrVNbxOHMNlWgd/Kc1OpNGJu7FnIA5W2DmrSEtEVHdqJo9Vkv209lo+2babeNx+1QweXPe5uM
SfYyDHdac4WM3ybMoOhb5bmn9XGY4MRZdBC0GwanPw1pv8U/hUHe2mwSThzSva/BBh7t1xASPhKU
Z1YHpxqGRtLP5DYRCRlHh/KBCrt2LSInitA1sGB4eNY6MZorxPDx0EOmKqrF0+cP5mPAzOWhmK4h
cj4NNsdhl54jrCnZuK8z3kUif8kGZY8kw0LOlYfDLY/cZKmr1pn2+DGs1GWW5Jo8Besc+KgTGBVJ
jNq1IkdqGqw7WkfXo5vAlC8/vzzl1D01ZNJdGsbw3NajpQlhVx8E/DZWi8bObFnDZ3Q0Em5MldmX
QtIuI11dhbKxstEW0CtG2VKDadUMuIs5KSJV+GVro/Ukueda1olwiXugyMTvtiqbrAj/bFq9pPZp
iHcYWGltOwb+vWb0jAHuZR3U26b9orghIJ8QjSjlXFMzppn2uD9OQ59lIBLGTHN0bCYQnO39OnKE
gbiEDtGPDAhaC7KVMa5n3UWNphsGpaSxJiWSVPOYpW1QxYl340OCn3WtO84RH7w6CN7aCkRAm06N
ee/a7ZMIxRpmAi+Y0e1JmClquYAZBygkb9KVW6V3sQ6JvJ8UZA6iY3WuQ6CHTQJPLJ4YbfuDloFU
2EujQ7zo8OcI4gm0kxB9gkROqhU5uK77WlfG5mD3PmbyRIr3Vr6tFfjLQgGWgm/k9UC+9Yj7Yebk
IMQl5qpSvCDwvMqnZcCZBjd10g831saGWGPyFvpxgxtDNFx9nYFu6KSvbghezjeW5rBJStBoBYIo
Lta6WYoSCaSpV9g5Sy2vbj8/iZOdC8sByhdCRf//aCBJ9ILgwctiB04nkCouW46UvW3VZxZtJ/KN
tGBhsu5lUDfJ9f3ZgmG7aWlepLHTaRSdwCbaDZIdjNNV0W4IofZoHoAHRy6j1oyd36iXpdtedvZ4
7kQ+RipThl6hTGST/OTu/3kiuAFDI0aa1VEqdC8aXhZ9ua68lygZno2JyllV8beyMK4nInxif/vP
bzh3QWdC120Zq64/D083wCnPZzQbIvd1ut8l+LKkdM8M1urHRTJJMEZG6gyk79XjXttXUaqMGSOG
GVFiEOj8z+I8Bp1l7aIBT3STMSvUaidoTTHralo5yvOzFoyJWqIiHkF4YOXgjIKQdyrfBbp4StDM
UV3MBnrggZUCwOn8MHxqtMGGQmeFTxHnQ1rGNktsrcc2AtnZbKSuxkUmf+FWzlNVvRzks6P+yfuk
amjdIXthf6jcxNwkyyT75Qz9jaQ0SCJH+UtD2hRJSBtkTRx8a+JvOsIvnYRcVUdEahabIAUA83nD
sKYecDwc8KAo8uJ2jjnJ0TwnGhWBJ6+IHEjGsHQQ+rcRfkCBskC1MgD7BUkqw1vMJ5ogJNgJu1rL
9hfL1vcJ2JrsrfegrgRJ61SESyETJFLTPlYOvLRCAdneG1eGcK+GWt3bPcmMnMYga/mLXkePQqvv
kzx7Eb18mSNUP6tATurll9I2loWHOzE0yhdS1aQgxX5UijsNtaZcBJPw8FuQUWz37URbZqp5Ccf4
rtWQgMmtcus3GvIW8ooK/8K1LARPzac0YJlLs5dBnPYyspbqpU9zmEVGgNbO18N7y0yWh7uMLyfK
OliUy+dmVf3ks7fIsDL+we07Du1Lt5pSCgkzW4EHFmJLdtRuOoqci6lDlF0HPsgfHEPBcrMPv5nc
6VAo+7BMX0Kv/N741cUo63spIMqsOwbsoizu0eK4HfWyIywV86j0v4ffFIHkSOMDSjCHWxheToYW
WTTpTFmxCTJaMl9bGpedG9W81cA9TmOxZrFLRgEfeakctk4LkyDz7uqKepYlnZkGTgUYiqyzjITg
jcX3cXAXW00fBgiIOFKtzJQ+vfN6dyOHS8UrHrJyeJFzsDpuvBPZcGaNo56YghQGwyloplirHcf7
qkKv1qFvO6OrvCLX9ozY/6Ol+MtCpPdh/rVRNEdzhjdzIpYZAHf8ZzmzLjNXe7Hb+j4tENSzc6p+
+ZSpWlc9AArVTVfke6BUifreL+OLz/vqqdGVnJZiEu8Tj31YdreorfYl5q9OF4Jos9KLoiG/k3T3
ZZTiJR5t5M5aaT4MLVCaQ8rJgSOZdXJzH9egIywf6ox/E1vj97DXnxNbfh3RggvtByUZXqJKPrOm
Ovl4FYWyJLUY1nTHs68uiTAo7SpzoNNdF2ZXAhp69Op8K8vBziPYSuN+OYTeerCNs75CJwJrjj1l
nlXFEIzVf055DHldXekFbQvzlLlKa1Z6/ZJeszayhSGF9zDrN/4ov+ax/EqeGpM8ZZ127rWhNvdQ
82dRbQNjRnxak9Orz5/kqcUuJ8dyRiMGY+V2NOombqkjOM+THOvsGbmxFS72z6HBcOn51oz16aWc
klvyDOPa9MRG773HM2dwYl3Fk5GFZpsssOzjMDC3dEzCUrJLxdDeT8+nM4XjVYiY18+6aO9lOXrM
EvOyj+zrAD4ZOI8s1J7DanzFyHInpfpzisi+pMOatZQzvfPEdKxooGqEpjMnfajOt+hbpiN5aJDQ
Devq7M0win2MSSN6N8XObtJzxeBTjUXDZks1FFVluXfUWGgZbqZWY+qQHViVHmh49ExmKK8uctO/
D/2BD/sz3Xl6xkczL/V62dA0KtC6KqYR6reFez52fSm7JK9gLD+N4Bh7uOFWfQX+6Fzi2zr1tH8/
1lF7E1IYhbo+JcoE+liTz3seKih1scJRgpeizxBgs4E16tral4vrMc9wcK/trY3dJM1xAWV9Pyn6
JrqFd/gwK/PhQs70J4TqEyr5uJMgtxSP61xp8Be15ItKyvdQYn0k9LWaZC0qEltrmzfl/qB8DEQz
ofyINl/+pqeKM2jEhUaL7Eo4XlS+coH7/DLN2pshePVUaymqFCSdtbHhYJNyUfvMqTNcrAuxzcv2
WiSIvkjDuhyra6kr9hECPo0E1RQCaNxeJe1woTWw1IrmRxjW+xafVmip132KgknijvdGTKVEFVga
ZZC054GFhE3c40f8zb7wI5ZnmS7QfHHlZ6xsvuAA7ZRIlkmDNswR0hb9opUxydFQpFkV8NEOCpeC
S1npoCRh4+kbE0yQFXrFKulBSsvJSw40i8xihQ9WvR29IUYLNWUeMQucfDJaIPICa13DPt4WXrCh
B8MEpdSyDr0O4GbdoU2HUFQ3hBhENNFdkxAkakJHGCTGF7bLJtV9YIloJRjXfm/5a5SFgIyTwZ5h
wvDsFuCsQ6GtU2yBbCnfIaMHR4dWP9rpDqnzhZYTj1lyf1GlTIUGqnERfOEW7yARvQnoQVZQ7W3X
3hp2+dYG2c4r051U1WApXDBPOpT27HtlK09qDG8xjbLHsL9Ay3BmmcjdUjh4shBHcnNI3ogUC9/x
DX4rcq9kTK0ahAM031jV0sXUJHqz2InB2trmAImUk5zGAUTS1+Bb11qE7qHrX3ZB85xZXr9Ise78
fLg82X8Uy1IYHDRgK0cLVrOoinowGZDUyl2UJiOy390OOY4XoIT0wVw2o9hyiWfGwVNBCvkPVq+A
KcAqHR3W8Ac0VLwBFhnlH0UW12mUkM9Pz4xEJ6cjgwhzqthSRhRHx9EBByFeL1KnG4TTdA2cKJTg
E9i6ZFMy4HSzPPB3olSvAmxxCuV8pHBqxGdStUzuMVnY44WjyJMiyTuDigIcjrgAcdqAf+8k85KP
rwEKsOizMRUd7xj8l34A4hVJxEu5RCDZJvnYYMhT1+VtpGKpZZtbN1GpYBmIJbsY0XQoZ84SJaUL
Vq7jxelr5tV3je9t0BXfiqFFTAG3qdYoYSikZPM9jEI8CMRJ1yyGzNxrDTJwEcNlM0w1wliaqyVq
pf4wMZ3k4UVLRycdMdzxrbkirOvElwHyv6pVBDCnhYCPr9fM0oK7It+VdgaGXYc0INfjy/Q0M5TB
4H/10cIOzUeWUlFiItowIJ8V7kr0llDuJRL56kodwIWpYuczbmjo6C0ULyBR04ZXNkEqXgUhcgpk
oarEqhdq2HpkGZBxVJAQjt1gjeUHLgQA1Os4f4NIhTCpjDZ33yLLDzCi83QsDWp9n/ddsRrA/Ft5
7SHvIGBoK+hQUHu0WnNTyZAo49KbNT0c2zZ8HKMc9Y1kAonD+QxcDjDJCn7eB0/Nl6bGEl2Ad6Op
Tn30t/kykCsjSaM2Rf2QGpP6kJjxdujkdaRgV/P/dajjJVqbozecIfno+BZKiin6wik5dmQS510t
nbmsk1GyyboKXApwNJZzf16XXKh5Vugl1xU5lY+bnpcu/T5bTXF7qAxfFA97MZjsyA2fucxTUQ9Z
GlJShFqsw46iHrMEVpDGDC89ZV8U0JMEyktdX1u+2Co5z5ftz2/s6SMaZPInY9MP2QbEqUG3oGPo
lGEJAazcoyrzorjDUxaXbzVzCKpOy88PeRg6juOsCR9LrhO0snUM/hmrHFV/HBScsI/9uY7JYQvG
EbKlwGhULmdjbd5XaDPhBdfF97a9LyJUHEtMpJHPmEp9GRzzeoev8LaC7ArPNKmJSINxLQagDYaU
oTqB84iVGNsI0BuJLhdS3Hhh5pY5H8tx7bl5Pbds+lsHKw2vAXLb2xYd3QV9ZRsE6EtRvK3mintf
xhDjajThEqE5WaI+9KK4TaV0mLlkYgE0L/zaR01YSNFCxT+B3GwH63hinxcVokkAADEJy+asPtM5
Ov5fQhvVCQNxvM/v6slWS5vVKAVRmgaD+mer7XoXrzRfJE5X5G/x8ChQG4nc8QL5umtVX9bNIoTv
OJ5LZJ5qQOgBkcgkoat/WBlUrTT4uWomDgrVb+HI4xNj9TLE9UsyYTDwet6h+7P//GJPzf5UnkC8
y9PLIbr+beSRRRkBSEb5MGIKyZCrmQtwWtPUX2bGJrSVmzgr9lN88vlxT414vx33eP0cjnrcZoac
QGzu13ZMGwvt6rpTlacya68/P5Y4kaHGhdgEJMaylFHhKFVedzaGHpgyOVoa3vV92y0CYOse2Vi1
jGtsXPIfBmZuVJ/G9SD7cNltNDPIGyo8aNetrJlROZr3GmeoH5lmfxN62g6tyj5xETjVYkB+kvLq
mXCxKh2xPNf4EoKRXKoqsLwe270KjUE/RDjHGB/qBkmTMbpnbES7F+WplZ9eENNCi4ZtUsHWxrnt
6UAuMe1QxvYJ2p24jjLYSIXEekNB/nrGyouEcUasL6V7bDYqKCHknV1l7bUGHnd1hZsexpBAqZap
0X1pR73DBI5lj1Iba+Be167poeTcIX6JpwlTcI3GRDT3VDSEI63f6bG/meLmotSebCLivqJtYKmw
9Pz+SfdGbLDqfZg119g95EsrkrZ9ZCw75GcDyf8hjeWwNPx6g8dsfW2UPm5RkF9x6D0zxZzqNGIy
oKbwQG89BnXGcV6Bu8zJq+esrjLtqUWOopb1JyM3thR8n2osys6M9OqpxivAZMCGsCgVH7cn1pce
voUMEGZsXasI3gO7ddWFUs0LlHCDyR1KmUpwVSAc0w2xNEzc6z4IQ8cLk/uyoayZq5R9E1w71PBH
6ubP4O0xt2rHSVoi2qLFi15Cg6A6slnLuIUCrBioQXzeL04wBXQ4FuA8VIYbcpVH/cKThhhMZYzm
kZuswE/BcJfJePelcq0nXBX+W/ksgNQnDeivR5KP2Z4QALOHjAy5BxFREvW6bRiF6/QeVz3wW1Cd
1rgWwMRFvx1Lj/ix1VauqSEen6N4WUsYUMTyZA0t4/satL7z+UUd8ktHcyLRvqFMwZRN+mdqMb+N
aMIc7KRWtdjp1XBZkFRHSs3e15nZzku1XynCzRdZgnR4oip7H30F1vAp9F4Pb5A6jdZBxDIA1Urb
t8+MQ6eAGIC2KR1NUYL1ITHr9caYuy2DbW77l00Qv0hxsfMziNGGDhG5xuOkRMe7Mvo94o83fl9f
GZS+Zq3LyrOurMdulfjpWx3xoFCpB+aWvA24FVgdP9Gk9hbTGtA+uvTjzD2VT4ygYCOACgBwo7Bz
XNWUQ9czSRsl4LNLjJQi+H7NwLDhyhucn8GIcHf7MQsuOn8jOqQHsjAar4SMdkPnv8pDod5QQKO6
HaMYpLmTP2dTgHpThhdvpLsM8Tf8IdNll9Y3qKOie4KzosjJcaQmvcUIWmkRoquKbyedbUB13LCD
OwYrBCrTzHLiSOi47aaspWxtk6k45Gg+eeGp8oVuir9BQA2RvpgERdtOuqbuGzzFu6eq0HywhkJa
ykUO8lTS7mwjeEqBIc20RldmXU6sZEv2ZSS+Wx1DsBk2r54hL1yDaCZtHYBsi8L8imLpm+d6m95D
+8kLjYWnZbtpPmmtB2wwv05BYR1rT1VZ7pWmeVWp9bVst4GqUP3nhzW53vvE/F3XXoi8pkDub1Gt
bxde0P24cmXtWjAbeHoYrckWQkkvCyxThLXDDpnlI4qADLEtml957YzxpDs6yF/TbPh+pi2cagoA
0jQZ0AqL2uOq2kAxIa5qLXH6MIuRhdRmyPveJV7Vr1nPcX8CsWt1CRPPafyCZxMlyhlkyYmgBYKg
Dc7cmGb04wQvdtdFkUwBmsh4fF2cP5oWEsOtKLg3wEkdMRTLER7pLEBr+VwvPjH6kyqhpkMalwjx
OPueUmNvuiRInajBRDJPQ0fP0DCzELpfaAX0qgwy0qVt3Bv0gVXi+oiHVo6bZ/g++7W9VtPw2m0K
9UIbJgvAViBCiC+XbFy0Te9eoZa5wDBpH9gYhxJbrIlqiAnL8ucs9l/f+//23rLbn0Ni9a//Yft7
lmO86vn10ea/9lnCv/+ZvvPvv/nzG/+6wrktq7If9ad/tX7Lrl+St+r4j/74ZY7+6+wWL/XLHxvL
FFzNsGveyuHurWri+nAWXMf0l/+vO//xdviV/ZC//f3XyyuPADViaM/f679+7ZrIrSo8RiL6//r9
CL92T5fw91/Xb90/rt569GBPfO3tpar//ktSZO2fFNFYrFPqJFqXaSTd269d4p9kvimvEh9QoTHZ
lWZl7f/9l2ZNX0J3m28RbLM2/esfVdYcdin/BAbGEpnFvzUh9ey//vcE/3iU74/2H2mT3GZBWkNN
ZY3LLPfbLMg0LOtgm8D6Ag+BKnc0tReAX+AppVg5F2B7ChM3P+A/4zqK+8sQEV+0myW53PiqKGTQ
RRVDpaXMJQnaqx+gjVb4xnc98VFyMy6zruw3yAdjsTu9aPjCbVwVIK6UDF8TRS02Wi7BW2eZRpV1
epvaAjfTw9vGTcuf+w+baPUUCLgJBNjw0mWk7tFl0QrgqU23Cm0NI9rpBSgJtM/D21xQDQySVztr
041Qkl8v1r/fHT5rEg3FFgU5MDeYZMTJ8m3STkk2GTPxZKnN23rUUWFMrGFRS0W6aYaRl4Pg+783
DzvgpGFOOaA+b0TZxptetNhOf3sxQASvG51FMVPQpq/qXy/BtDkJP6/GoLo8fJ67eEwN3uTaAYsK
DcPU59WUWhg5LR6EsVKV6Khr6JXorY67y+GtRfx/EfV3Ro5+80yrhmKD2fCvl8NmGIQpioPSj1Ky
m27r0VBmY2XhoE4BsN+CLASOhccV7k9oXravdTLcSo3WLcwRqG0lkqvab27KUPZw4mjXdooDoyWh
BFc2Qb2O+3bv+tDK3FJ2FDuhUkUBL/dRCYCZjN9dsZTz0Lv152ZRl9sxjcqtPr3DzDxbt4ry4kYY
A2hSsCw7vV1pUQQvL0JFK+vGONAQqIurDHtPntXh2eD2/IC5duGOV6mqPx6enzeOAU6D4ORrrLI7
ZBHNGr2prglxnNUxf8xk863O0gpJ8wBsi1w2m8M78e93759peUem8X378Dfvm+/fO3wmCxfuQxG3
S5IlOXXW//3pMz9zvPvwsx6eFjzy6Rx/7o+2JRZrv52rcTi5o3M4bP7nn5W5MDAdHN2fRzz8QFKC
/Xn/vffP2jgEZm2IVWbhdsQJvt+Wn7fgffto92ETDCWp3maSmpy+7HdKvp6IIPHUXXDO+vWS/nsz
qnB9RZvnj91lykSJFzcfHvb8/KPD1w/bOvmoocap3FdrnOdP/OzRZ++Hz4dh0uA78ZX3v3k/m7Se
ZEzVvkbdnHM/7Dj1d++/hwGvWJWRuHz/6P2r75+9X9v7Z1Gl3pQmiuQ/L5eiPriQlGxAbmYbKeMF
3HgpL6ES4/quSs04P36r2kG+kQYPhRplMr4pKnkpTzlVU/KoX0+/8f5rR5uH34qsCLGjwx5BZwMv
OR18ADrp1IiSHf7m1PcOn/388uFvDify8xfet9+/ffRZlvTqRVTKeKh0frvJ3a9IBSdpvqnNNt8E
Iu7ln9tBbPYkHaZdv701Bhe1r3gaRo935Y2T4IZYT4N6YE2DBRB/ip4Bpl1YU6WbdtpTHqaE3/4I
YS7+9LBPniaO9z89bDasilZDZFyHDfIs8fRCTJb/fKmUgBFakcpJi6/aHXYc/u7wzqh6ZJTftw9f
ft98/xkKfL9+1Qf1OcM+wpiP091JUuCch3eHFyMTuD3YI1nU9x01ws8sW5FcUaJ6wwj9+8upz2qA
5bhezJrpnvRTWz+8U6cueHiH5y395rAHz5X/y955bLetpGv7itALOUwJMIikJFrJFidYlmwh51AA
rv5/Ct675ePuXv2f+RmYZoBAEChUfeENh9ocYXn1GU53iW0CGidBwME1uftz419/t76rrLd6v+Dn
recxtDRCh/VhGEOOvo5Q/YydBlNOFrf1IdHlpChfrh9omdJIs+yvKubTN6qC7cv6oDuqgKeQ6sCT
vejbJE+V0SH4VneGcozURmxxYk42gAKRyhJMTpbEWwqTOfzzYX0vrqw3tZy0rSn9gSaM2Y+jfCgt
fi+q93jh1P2RpniP+ifP0j6kR1/VN/OAlKGQD9rUz3tMnI+xWghV2sDQXjOXhzas8I9NK0T25IBZ
r+8sL3IeLgyY9c1hHTuWXATz05JHCX9v6GRMJYqv5PyS0CtP0Xpi0GI4mFrp4JGumkfMVM3j+iy2
2r+ezfZQbbOBomBRlJK87DE96ItJpEEEWB1VSshHPUaYWpgIKLnY5xx0vAOtyVzEIyeqOloGemVt
jfSZZZG9bknFo21SYM6VxSqOlgrifd2SeMe8GBQUMhThT66Dh1cJZGxSxLaVUZ25Rm+ZDOTW1/Tm
/n5zfb1+sj6UC9V+imE5PrrVRG9hff35+W8brTtZX+c5ZuA6RPFf37MQGUIXTbsNFMhHVxPFboLE
s4CnZzoxCGx+PUwJRNJaGAeNwp0WWTe6/Hx9MGTktT7rjBQF8fX1+pef2/SKyid/bP65TQu6ASsz
NfTtpK6O68My0NAEGMxrRlnMYJbh7r/9fLYRCaMdnQZ/bLNu/f/x3rrJr29Z/yRMxI/Ii9rt59et
zz5/6jjRsjFnCLrrj1rP1ufP/ePl+kMzZW8tX3q5IH0+aHIR+nwZyRUklEuP1q++8TYDVi4tJJms
Zp8brs8mB/M4//NvPj/+tdsEkPvhjzcd6NfMuP/za9dt/uN7NjG8b+TGzlbRA9RbRvr60Edw5X69
/u3p+hGOhX9t9OeWnWVxKf/z57/t6c9Nf3v96+lv+550FDosBdLduut/+XzddAFZd9NpP377jn//
9N9/0+dB08l7mj00MH87gvXp5ya/7WL95M/X65u//fmvz387HCPfmx15V6pk+m8P+T9fFkjTmY2C
6aB86/P9zz+g+RlucTK8fr4Vmr1+1K28MPz16foJjnrorsm9VDMZYpHsZyLX4/owAfQ6LvIBoNiA
ALB8ur65fpz30vPoc8v1GTwSLZhBiqMd/s+P8bMmWV4//213ell0R13U0o9WPl0///VN6+u0XZ5w
NwYENQyetv388/XZb/v8PKR17+vHXO4HBVfJnVZMynZs9Zf1Xvm8I9aXZmRr5eHXfSF5VnDV5V24
bqUWyAmGCVEIy2l5FGNLOhyvEZCQsc7ng1viRQCFXPWdCQMsXHw0yezr/3pQxkUnlJGvUd+xVISv
eOr9pJ2RHCdP5rO5vGdMGZ5NMmb7fFmAx0qP8Fyp9CpDd+zc+ErsQwVhNvBr6Yaf82D+CFnI8wpJ
6qyKAkuD/l+1SGeO35x4U5wS9GJ2vWZe49n0tmtunbGbyjt5VCO3rfx1a/r++bBm+EvSwi+PWGYU
8C8nFWtKLI4JcPH7OdoGi7mNN3LWpC3Z4YCCv/2MaQkwoenUYXgGYHw8MmDwnQZQDlJiUawgbTOU
mv/OXddSxJrFFpMlto2NBKUnRu1XX/r/Cnb/rWAHWB1M1X8u2N1+b+f8ewmE+1cBcK3y/fqjv8p1
jvUPqm6S1U35DcL5b+U6x/sHlTrqeDBMJV0LnNrf1TrvH+DG6CNRpzNsBKiohP9drXP+4dLA0Rwb
DRBHdVTjf1Ot0/5EiHmStqTCLgK0DALoz3p2qQ5pW8TZcqiXQUh8IN0ck5nEQRR9VgrED0F8ZbSV
/aYhuWfhJsXOHHfjNgidz/YPD0kMs+yRHcBd9bdT+Vdp8fdS4r8A6Dg4x3Bc+pz8zH/l86CEEKPC
iHeG0g3ESCYM4hGhVasX9/BeqFoV7ctsAugsxr1WcKvWttH9t47rn2hBDsIFi4EYnkWy9S8d1x7O
6thY8XSY+wa3e1obgMjIAmbKa74TgrzNN0Vk3KEM+PMtrcp6a410MpWvasYh5pgegnJ9rBwU/tPe
xKg2Kfxaza95fzUVzOEpgHYIdrv/jewuOxL/sxLL4ILVoMPPNF2dF38CEIdhdpNxdnq8QJmIveHr
6OT1lu7CIQ+jwk8n2/LdIjk5caoGkdpaAXYZo728Jiq/slfyC9290V/P9ZJhz6QyU0HgpUOpmwh8
oUNiII83aurTpMct+bO94Ib0ykkyyLr6k1PyNX2cfOk9HHDr0Uo2E42SSB3Q5x302dcbNzkkoNo2
y0FzWnNTTIO+pRM8b2aA8bTN6GO49YMO75I1V8t29iI9sVKxnR3szLwol0Z9jY9Op1tmtxP2ayHZ
EEG5goMPZqydq6eosIc0s6zyxhzqxyhSLsoU4S9SsU1e2FwZCnl5Zrm+k+iHrOXH56Hr0jKsrw7C
1P1kNYEzFnuM/ciLFisLLGQXbTwHA8OSZ1Ju3QKQsNMLjnIA9Yi/cYiJAB7ULQ4VJkJAuN6dasfY
avhQ4ayFyL+Rf4tKJ8EEpcEBLzRR/9WjDy+q0htRjMWGJC/e6+FwjYT5rXJBLTdygFMAZ2AlpYo/
gzH6HrwakZDyFdkJ+tt7rppZYKRuFsxK5MFDvefPEYsyLdJ3vRE4Kcx0TJPStw1wIEn6Yg5REySO
gofAzF1VGWcn1TOyrfrSAOjCnSJHVj2196WHs3NI7OZ3Vw0sc+zem6ayaZpu3veiRkgcjwyrxsok
66Ni09X6T9vBlalXUJhFIAu1VdiG612qjOoH+PlN5/Il3A6Ra0lrQtDtjvja2enVKuO7Wlpne9m1
pRtrNIbjh4X3BGYEzHls+bVjdpsWAe85Ug8zO9nMbXQSKLMmHWJBk5F+nazsun5SaFymUYjdZJmP
SMl0dIHRg18A0HTZgocNcrdjPEIOsRUUvEX3bKpYCM2p+aJEGQtrmO9kzzUzS+hzWYmoN+fOqbmt
myX+cOroDEr0Gd02CuwW9cKBsMd2PZKPlkqy6yHirgPrxIJDKCD9HSaPFrgKyW1zF2oMxFLQs9Rs
ZL9NcOp5qQLRxldAVBrTcu0G6y+IEsxCqnJ+NAU06MhjpKYtyvDqCNtOXvdlND+EDa++FWcjFU9i
KXJf0RpQqFy6KgM61wERqZmWWqXLHgR8vHAKkMHD4lKAyw2xeykNbGJco750YO63AMcCzwpvx4Q9
zK5ZBmbWbIdKDozRifDdxpHKiQpgGm2VB5ZYXtNRWnKo0pQjHu9J2jGumdg+onW/NHvdsepd2ABI
95T5flzyF0g6YOqF8YYSAzqB85ztCMGeW9TamTl+Iitc4xGuYGUkxEs5w62rFUvDCAFnMBU14TSU
jGeD0Zt4KGtASnxGWBNATM4fUpHAE7tHsq/zuKQupZ11Gq9U+vsdkOadigKy34vqDP222yQjQ4nL
7MQRskNyoWkAM/tKqN9HygtU3ffBoqAPN/3cNiOgQM13etRxveFl0JjZ3JQC/npt6oHxUXn5dSY7
DxR3j6c5popSF2XgJsHG2NvkEV8Q24AwtFq7VTXzrS1YIrJ81rd0/zfDjDVXOnE7p/cj7Cs/xd9w
Y2bc2usVQfOHqoqIt8uk/LSm+KGdmCNmDDZck6Oe8rTwkwNMfZC2Eb+uhMBf6rimTDl7RyhoX2DS
EJdcowpEUFWvwxRYOEINiBhVuH04bTBVzxQBf5izlETMrprR1Nv1i4hSuKOnozUYOr6WbbLP1eSl
c5t7AzFqHBe47KwN+jYS0cOiY3pfLtwaY2dtNO97CmijaqJv6xBZBLNZrkYfXYVqdh6r8F2jnauN
WEckD0Al3I1Tl1cvbzH40LIPXWUBqjsWjyFFs1HT8UIetfzeskBJjxhZdBGK5ZO8gIYN7L4Nssq7
D7MRXAbVEBwqA4RtREAvMeg1/T1C4WqDIINU46ovRoiWO+IlFb+BE+qqSLwiIoWWufm1y6Vy6xTe
rAMznFm8cWL+wE1bDRScmWYD6F21dG99EoKgQwUBZfHHdRQZHtMKILbvRoyRV+tunZBVQtW5nI0c
4B26mcBpi/Osa6M/NHG2sdGVc4eFIk3L2KYshqaBXV313Mv9Kcp27Wi/SjCXpzOpFHKKrtolKArw
fOpML6HBunH9rC7qYxY172XseDAUcZND9BqJ82brFkzFdMcwE+ecKr3c0YheX5m82PKb56rGmiO7
L4zyWrOsgguaN+kYPo0oqOIMAw+wqo2RtYEpGUk5l0meCw/hHA3DZdlEEetO2qQBmtP3mlnWPpC0
H9BLGMR189xxbkPXwHN9wDS6sXjZ6xG00OFqY5zcmtLmfOpUP8GMYl2xNcQ9gsGLf6ZxtwPCLoIc
9S3fKgz8Bq3nkV8fjG5xXeMAhaIsgjIsk1yTDY6JzPflHZLUgx86wFWM6WvfsKikGfSBucs+snp4
rU3nUliKb1UI51SjD2icBD7NPsrpCfBP409NeFUmBtfs1DJ0Po/VVG1ZalkG7X0B6XYz1Exk+lLc
lLgExEQtgTxnhhp9HxOUnmXooWCSTR3CzxVWoUUlkIar/o4qeuKR8MmZcxGc00TX9w6zzabuOLm/
QhAtoXPQFNJHEVRfx7Do3TaYa9sDEXJfG1ip68YujrnNI9E8jv3y4tnkx+aGJPTOyMptAt11Y6Lt
Rt6NIwEoloNpx0HXIZCBNSr0iFDZAiJHvSK7bY27uVF+kJQAYMu5VYawz/a5q59q05Oa69PXKMeR
uJbTKuo5HbEPZ6et6itCiUyiyP/4+p3dwZ418LRez0U3qFlQF3SLK3RPcFgWm6ggvjIsDiGdjnCs
Rn+9ZXURbkA3NVC4uJeViJ2ZzvwjcuH42SYTKQhPvNDRtMK3WvnpmUggZMN0yJYGQFIoQ11fXSJq
bhr82MhUXiqRfzguS6vlMX6qRMH8yfsg39hZtRcHLUvwXOrfkO1EjxNTLQiaXYzPMZHyvF9kHD+Z
3a7o86dayZedMfMjyyo6SBWZTmdWVgAx4amCVfdsHvCAJSyKmUDHOQGtmMEBsrEi0TGq3pRd8U6R
5kFvAI01Cbc5QlanOrW+Srb+aCwogb12cmJHOeaUuBXWzBN8rEG8AAWC1jJ+hDm3DvROrCMR/OcW
hM+i9/c9gR6GvPGHK7+/GDMA5XBhVSG2uV1chpYCV1peagWfY6rUeigZqes6Wl36KFYPDjqTpp1d
aRu4QVmxDiktdZg0VijDqPq2GMzTjAuqak7qLtIYq52BOyq6dlctq67r8PPoXASdEhQVBuFL871Y
sC6b3Ft4cAwjGc9VU3FZw6BEf80FvivrZJxq7tMag6yTeNqxuGqp+iU0MMEZMo24J2vBv6GlwKUc
hu7Za/E7LeFJbIzSfaqL5DKV3TWtyWp08HDT3RQ/G7UWRAthhhexOheqVHXvsvc19nVsZMhChTXc
UE7FSAxeS7Iz8wH+I0n+AXWeu5uAO++yV9AhLNojIaSthsdkSD4SLbvG4BZIjAtcRE0cJzF3MY/a
3F7cJdxVw8z6B2giSNMOSGKGKJYMURc5/S8ZckWNXWIGJKMNF9y9o72GI1NA246HuLOuWcFCCjHu
MfeyL2XKuR6T/Op0JlYqrW8YMnfXfFW4T0PiPU2lwRzZ26d+tq7r6rgoJK66PdwVIjk2hOAkFEkf
pNbFNPNr0hHVVM7ygwAlcGQUnxfhE2BFgkF++yTisxeNl1HGDV6Bq1yE9LlbpR+/mJmse5aZxZuZ
HwQ+iG2y6kzlgyCgObedjZwfwX+UWN/18ueQMEkslY2OHG5s+1rJfq5j37FFsk/CxMO2mC3yBIcX
J/THgSimHLrHAglwp5TrS7YQtCTfZLyA1t9T7pJ0jwnxsGFnuE1xblyx3Cb01DfWNL5V/TVrWDDX
y7zEX7IBTKeXRgvamfEl0twDdLCziJl7mqG86h3Hiun6PoEguwdNjWxQ9w54WMN3mMk6/ZApEohp
OaE9ioXZbh3Hch1uTPOgzhxWMRC2Z8VlFO5ZaF9mFSMYNyVEmvXhJ6HmFWD0sOtAKRdW/tEbsEDH
cd7OrcxzRQyiNMIKgpTvmCjTg0BYHJriuVaL5Laus5NScyHMyt019qIcFKV5NRLruVfd77Hn3Tl5
daGJTdSgQWbJ7fxHaTnjHvBLtrvPVKaYZnxKFrtmUhIjXoCKTP4gc7PYVDo1WEEXONAtWm8LYEHd
oZHt0WICJB6sQaWsAWgd6XplwXQy8UJck84q2tkgJAnzCAi1OsHzPfzmVPN5MGoM3BVCC9iEzzYL
5MZzlIn8i0Vygc5QFRV+h6bhV40+7+tEOw+1h3VmiDpXoyneIY6M+zL3PsbQQdRb5EGaWdnOe9Or
pt+HI3fNEIW7aVQhYA/lmcX6HLlEYt2S3+iS4Ou1Cze7ZWMGVE6AmMEAA69BPYpx7jjjTTOm2MzY
eFcC5H5cO5eW7GT2Tk3Lf8qrMKgAXG7UsgA0NS1OFaQurkgeUm3HzKCHLC5lTptzOxautvOQ0Pqj
B/Zbr0zoi7apoyoJmBpo0+GgbRaOdQB4hylqMz6vTdT1IEKdYOUAhhw4mDyeIURvpHK0ZKvLxmo+
JvegP+2dOg/jcSQQOzoW9qqR4QzBb33xtTmuavo2yd34sL5aH35tgmCCl8E3/7sR/6uLruoJGXCI
RVQzEQLKUvfnw+fGn++Nsqf/2dhfX66ffr7nrf35zzc/t/mP7/2x1wQIwmakUvPXzytW0MBo0Yf5
BR1Yd7QeXufg0df3GeSCfx5ZqObHOJ0rqoZK20Ea45BhiJjF7yfF+1F5yXSz+rZrKkQ+A/N6PJ0K
EymVFm6qv3aUjVGEHVZsf3ecI8f+MtRuswtXmGDY6XuRT/umL4ejGl+HHjNwzqU4hkNU+1MXTj6A
Evs44KcDa8bt7SPHbR3XN9eHpsF7wogwLrQiYAZUwSKyuAxebDc5xyhP3eP6jOnUOSayGTT12sHS
uktfh+aumiP9qLS1fowpyBzDefyizx66yTYZJpjl94z1tw5JOG6i0fO7aSD7coqtrRUI8uYFvkZq
uue+paWukooUisDSFZlS8CCHMAZobpdZhtNMDRPYM59pkXs/hnmbzsYRwVccRuFX+RGGaJqOJq5l
F/bWTJPbsSKVv/Es/GBdNcz2jQ6VLwSjqSN9uvPg5PbxndVhshGXuPhxIo/cqwY3fUIA0ZF1jphM
ZOOXekRXQevKO8XNO79svbtQxXQseY7U6ChyuKXA/uHEC7cIOm0JDwi47jA0v81scU66BNKzY793
YXapDdOmvasNeEkupDQ55c4sKv3BWojDw+h+QmLFGKLLosCdVir8Tgf9cXCz7CTyJGKhc8sdViY/
9dl8d0vH9JUGx9tRFD+8Dh9M+O7vDRzwaZy2U5ObRIj1vkr6i5UOd12tEQUX0xkpCNIVm4m3sQQq
0qZ7Q5vgtuxFMNLJ3pSGmAIx/Mi1eXzous7YGibqqnXhgJ3lkG0GhJs7hyrU8hvaQqgeYLfc5kZ1
PxVOw1RNBDhHzqFoE4g0NcJiheTH2NjRAXrPqO1g86a38cNU2DZBS2aeVKt1EZVHeCIyh2ETd5Ap
hftoSUKIh9iaHsN2KRE8ok+Aba3b4T+BVoMP+ZmabzHfjYWiHZx0hj2ABn4zpBAtethtbvTaNCjH
mt148ry+8qvRmG8gsQZdDcCP6i32weNVM9uQCswYCO9RTyhDI+100ul0UbcV57o3XEg+LpaAZXOo
DUQ3Cpsksw77HxwB+YoWevvMqFFCwLJ3RKquSfB/paThIjixN9UYFUxkBKO47TmMdFskuClECTwz
T6/ussU5YywOW4oIHz0C6nE0IXFvHNXeuvEaJzBG/LmGrn4nNTxEtX41WRr3GZEYhA6QdGEGrCaj
hpi2fFWDIH+KLylEplOsuu7dSO2aAQSnvFXRMGySnY6roGUvgSMqc2d1oA8HS6NzmUebNjLvVRHu
yk7B8JA2NzJ74sXu4wtlhGc7dPeDwWRhx82lsr3bQnOewpCSSOsioqQl950i5ielU99IXCmp2Olp
UKqvWjzQg3WGS91hFSiByLlZ4xycjO5N6TUIaacHZLCwSp9RjaOEeuf0WGNnAjGrvhXQTqYbMpU3
SkNv8ZLejppxUnLUGJPyzr4z43RA7YU+iSYSFmO4BV14VnJ0l2300MpJ+dIV2XdtQFCy6yKGbUjR
RrsrJwj1gPNYzGyBAaAKL5e4/NA2ztcZCMe9brk7WZ0r7aW7aarmZ+EVOLARGS36fM5KqggFtreh
VDdLl6kNltC+tEbdHhrUzGY9furr4tZLcY+fB1l79LR7MY63cyqGI3IleyPJWp/CNzdqHm6s1L1x
u2i7hLW+GcSSbIcav/LR9BdqCzex1e3DTFXPZZ7Gt7qYb9JJSW76IruIPquZO7VhWyHXffoCGsZ6
VMAHblJ73IUxbjY9smNDhLByP9sv4OufpxIfV7KXqhu3yoARiS5e5tm7EMkF3mjbG8ik86Z092C+
v4Nftor0CYXrPVPdUyKED+HLTyokQWju+SgEf+1H6r2Ndeht4+iN1bHQJ9xPFG8jcSX0vhHZNJrH
Glu+mlZQOB9gj+9gO9DhIEeU8vdxovt6PaK/bweL7lxU0E9+xiLmWtOXvIvfDYyMk7C6m6G5u8O8
UYnim6lA3yIPMg0supvvBd4Wqjm8p/FEbaKpdL8vvPPQWG+mrGUoVBgprdMpUYI+29Ilu1s6/bau
6qfe1q64rdzT27Lxmb8Jx+IN3t3BkkNai9LdeXSV+NxXxlZBVEREuCCOxbmvK1ZLpFXz7eQol6Ru
7/EcuY2b7GlWmDa8qrpNx8Ac9bdYJwzWm/ZQqtqLiPQvjt3sItB3FpohlLWsBngfYTmiAndT15yy
NKIPMOAIh2Md57xoUeZa9G/aVF+0PDrribjXbeoHlkOhfanAiZigfHN8v9X83EbEaj1LbOpHKbqO
i1Zivh5TpjLTJehy58Eg59qM3Jf5gn94PGEg2L4oqnEqqEeUpvkiL43cFWZhh4aZzaUypre3qfvN
xFGKjB0iZTu+hq79PjXOExKqHsSyaXKecy7HMNWvM/eQQGfD1bDyit8slHg8NwrC3KLjFUMAzZ2b
aLGPtVJAgxgCLct1ai7ilhr8xgSh6lICH6b+Rpmu04ylpEHpNHebLcYHASpb36mnPMwPc5STM6oY
zFPxNEOgCjnKGfHiPSgFHQqmJdD/eUOqelqUcgkEJx73lxc7cb50bvG9XKJjX11cijp516IZ0FyV
FDU+I1a+d8xkfUplCfcWjGk16GB07m/BFO7b237Sz2IlGKSwqLUme5is+Sc1sa+EKkFT1+9tcnJT
hmHJcuVTP7hBpgOvwOI0FbDNUKhQve60LE24s7VsJLN1v8wUOBxhxWTY4jC0OOiVWdr4ueZczLlU
/YFUkqJocQ6xq6A6Yp1symsaeA6Fm1mYpz51UWPK74iro2C2uyXA7eyKfcPPesIEse88v9UiO1C1
bVMo1mma1UNaw5Woyl52meqgd6e3Lmve7I5VvzQZhGpGi9WiqFyf8dTaApdDLWoOYjT2pk58xCOM
Wsi2fmfpEBnKmjTKil6FwliTTokhkE9/8sRWKIicFK61BOrQ4ynlxN2Gy3GjOOmzMZMfNYW+LyaT
9CIu60CZSKkKDLBMYTgnW6NynCoPVLi/2Iph+GnOQm9P1Gj1jCs/i6OWag8zQZKsvGQB+AcKyqSD
6LxU8yAAZeFuOmXmntnvXdPCFytSwFbX4+uAJPGO+tK0aafhWtFAjaF8asmlqpZXdSohq5as6Xix
nU2BK6nCim2aWJNXX0edMSLS4uvgUTjNYHbvykRAg6PcxuJ6q88GY14Mr3Mc7wY1p6lVNbG/AHzw
y0R5jnKTc5I3z8o439pJ/FyoPaYvzrSZFyhyvRhOqW7tha1jl6vfZyF1E0eNalp4yZY2CLDgZfxA
FjvfBBa9rk3lxk+N5V1E4UozbNvI3syF+JpYz3aoSs0FuXBWJF9SLD1EaB5MvX4dh3ut9y1Xe2sW
Oq/8m8FFEK/7g9DpwImdbaEzR/cdIUWxg3K/ocdLVawpKXZZ+Ewa5kYVGR7T5sZl7db/+iyZdN8k
vG9R8GeVo/mMjzsDROUrbHYv95YgzNPU2n6Mv7fQYv/+Uz2umY0Ai8hNPHpXE3oBfF1leQe5i6Gk
zxmG/uwM25ndEcnLl7pRBkbyvGBawn6jBpNHKfzDxiHfMcSug6hAxkzIUU1GiR7O4CfZE/SitqIw
R+3MK7OdxoJUx3ZQ89yADLk+l5/xr0ZnzWPkwD+DQcQ2BKlaM2zblIKF+iYObaVsDCNe/69p75JV
AMfZtwqDEct7j7+Xm9RYrMjn8nb02E9aerftiDBDhcACjgb3zEO+RsVu7NUPeWAlJgq0KCnzJuJL
nQIxNsZdz18gO+Txciw8SjglN86+Ni1k43TEFqSJcX2MqzKQx2p1Tb5divBqQOWXX163w3b9ATSu
jQzL4v5+aspA7k4el/xaRf4cNNHW384+GmsfkW3Jv45d9b6lk60VVEzYtBWhL0+P/HnyFP79Uz2O
Sp+I5qibNQvJBBJNCY21ajK3zN876H0bCG8oQDDunSKQz+U2Ff1+1X5TSVvMimoGm3bZr82x9tir
CVba7E7S71y99zXqWFQomtjZybciPq469yA3QYgsWAYyFGRITC1/l7tSsa/HfYx7tfDntn0TVXmR
u5TbeNVdvtzLLeQxldXP+O7vg4p4Ux5wVFk38qv4ilsxpszUyzbttPXr5O5sMUDovTPwnydFefCW
A8Z0RC/p1i6rc9EiUkoTC6LaZdIpLLZYsPSg5QN03Dfl0DbBqNPpiIzkA92KJ4O7KhWKBijcrvdx
pCos9/NlbeDXffrBcvukTAzXwmpQNi2eohQrCrVQDwMdc13otINTLNB7atFqyVBEy+A2DcNpDxzh
o/a6wzTRzUb3PNmVGWQrYTUHq0VDoUnPTfQ9paDHYqPDCMnfinEqaLg79ysMwmwYqGNxxyJJsUw2
Rczmyaw6hBUKp0MDZK5I5LvyBuWtWC/iGyMqH2E/PoWLC1oHPdmGGIdyQ37sqvGL/Fd4jb6tJUxM
QsE6QEM6cpa7cac5HR0sFhFc/nAtCsdqlzjvyDZgh27NX/uwhYZhUaJWEyrfCxEbIj761midZ2NJ
X43ScaH4tYi9S24/K0R9na3+MYuIhxaLIrut020yZtYMcySNU2+cqbTgR7BgtakU/WwoGmOrytwV
qU9ruRsJHLasEidQgrYozjhO0auSHRgKdrnfmvRjEgRqFTM5eG0V+9RYGd4UhWdIjP0AOjPNq9sI
n5CNLVtmag+Coiuzd7NNui36ZydPFxx/+bNyK5q1Rv4KfmKrKj0RE839G9FqB7WggaQnauYDMW76
+mtZayXGUlkahFhMtoa5WzQaLb07VL45qI9oLdEl0/NrWEkUcVPCuqdJUUUhplYGuc7anCR2PpQO
tYMyptCtg+vb9KGxX8KeTmzOMowyKGJJ896wq3KnT+NJrXPzpm7VU+tRjJhFYvhCNjMtvTqvJfz8
pqg4zBV5VQEV26i1AP837pIJaRo1pJatyTa00MC95dVjFBKkrgPddXASHkp722qetcU/cNgVZDKz
Myb7sqPpVxZ1R4RF33mQQ75WsCZehJXurOZsz5ZxMytc1WF0UfEmblRc91Bas7hFASKgrWLdq87R
q5SXJZzeE3fRtomX7tavbibwF3YGAXTSy9gfzai8UYmvrVKKPZqASCajuvtBKijzSgccIzcrMDcJ
ByvL23RJRNBFyHImjAuh2i85Om5+LSicDrm1Gz3iliW5Dyu0MpOZv3RSy8dEhDtxiJ8MicwQzNEp
+h6TgsAlSIZ9idRqUVJqjoXkrMwhXGY9DxBcyAeubfLVCisXp3Tv0Ub6ZFdqcbkX0zsRZ4WW74y8
blmdesTc0Wj7pmo0J2KRn8kDLX+elmw3iPJixNU7/e54A/LG28bwSoawuQxdfNbs9MPNbz2P0KjJ
WxOFFKrO8l4IB8a2UkzPYF0Gv7aZAzQEU/WRJEJT+7On3aA4o2+nGPRWgeUaDgOgLNZ2qmworiip
ouJ4CPIw2UyutjBuNeJ9Jwci0gvCoz4lGuwYSpRtYi9WkfwjNDJtQatrJNDLk+PgorlBu2htGrQ5
fTnCj2smJTRQ6KKDxCvVrC7WYj0UIAhp9tC44QYeav2uH4wXKyWBK5W9SssxG6vzaDdbloOdmtr0
fMSQ7UKHjkA1lJu+2mXhZVJhf7RoXCwLuLjSICqTXyLoRJeh9jWvq2uXW49ZDA5IorxYOogeaZYt
fUl1iBu4kB5luZvvwkL9KftnKzBnGZmH+dKTZYCboFZ8G80hfVpyNDNGihDPeIsEc+3ZTxH1N2N0
T02aXXWtuBg1Y6H04ldFxDClaWrrQ+rscuFwP0/buB/UwApZ8PvFG85dTwaqTl/jqHuNZRnIGkHy
JLCyNshaEQ1N2ZO2UCOCU+a3Uz2RkxiZn8YRS3YEsBIJ1B8AxAyaqkhwRZTIlAg1FSJwN7BbcRBD
joF7k3vnQnF3taWfzWx8QH4soXTIALFHknUcxqVQaEkYUbTbqqm6rVsZj3XnNUeabEFSoR5vayA9
qtTKbzBxuDcq64ph+3s9dG8qHg5bYyEGKDGjTUYugWeSX0Q+wqG/2owIbhzjEHJaPKBzAaanl0qS
0WZ0JU5LtpmGluzBHNwdOnWHguZcG3Uv2eTtU7wq/Nb5f+ydx3LcyramnyhvwCcwLW9YNKIRxQlC
EkV4k/DA0/eX0InoYyLOjZ73aGvLVIEAMnOt9Tswbdl9kR798pc8NbY/y/pLjE8EC5ZOf80wc9qv
kF+eeLfFMi+GpnW2mulJwMOuS0zmJvUAoaZtII1E5YdG7IhahoEDeLOf5+RLg4KeX7+11vicmQHD
GvqNYebtZRCMx1btPfHefCsbsTEEXjQrdobtBjrD4L0Zl/dxYgOqUrBPFcRswmYdYdSS/i+mq6tL
yj/5M6ysYJNoAqjVOGXDO4c1/E8uRY3FQoMD2+ELAodi7ldQFOTX99Nyxwn6vEAOPRUtY0RHhAzN
gu3KXUA7Wu/R6PylBhodG9/Ewa65Sirhbaia6lFoJqOMKIvCQJ7X/3PDSb/u+Qf3RF3iyDtacefd
ZpsOx6gvad7Tvw3AkYEG8BQyRRrQb0vEffvvdHL33+1jNB1a/9i2JKZQ/keuOTSuqqhT1Z1o0045
G8e0mLdAQh4VHM2EOt+y+quaJ3+H97m7Ub5pb/gkOBdVyoKgk4MVQLlSwb+bNc0nhgmwB1n6ogj5
qVpdgC3BL18NEE78Q+9y99ZTlAHblljx65BzrFlx8Tw0IQsBCnIoki9dNsX6PcWflLm/zfP4y7XX
BIeyZBQUqvmRKuvH2LBj6x2u8Eg1hlp59g2VnLL4Wv9RyfLQCJLU/vtNs//NzWN9W/hBLdvzCR/5
jwB2PHAyOQi7PYnEhgBXhy8LGCURDOxlGsudmufOAhZbyZQrPQLU5Vw5jOP00ULDcierAGWZK16H
UtxHyjqs5JiV1rQsbB7SmyvauPyadS13zuMVio34iTHpj79sNsd+HSxw3IUWSZMbojE5LVnzhOcQ
h2p8birssxlK6xX43398+Z/vjO2yaaDC8GEy/oeZZ9SrzAoSctMNo7UOSb4ToR9tpba3KEQEvkW0
9EqmNyxSm1o/ua4kPWHzKJNCk8A1mzycwweXNEZbyT2b32nx2OqK4dzWUCzXgmFS5NTCNKj0oRI5
xcfsc2dK8jnKvOALSUIv4ECw/whceEcwomD5Sx1y0xjKHG1FXht4i47tfpSooCIfJlU6wfDIp5M0
8Olc5pWHlI6Ourgt2iMfB1bcNGmwY+Kb3MQ5V5qI5UdDvTVzYCCb8VFCC34MGtif2YcRwj2K5tcM
asIiW/Ia9ekKXFVTkGcKPjlP3EqDHTxuBmDOWcHE2v33J0Ky6L+7IBG3Y1uIVsiZx38PB+d/3cBc
rLLqfCYVOq2IchkoVo+dn047C+unohzvvcUjeYjA7l2p8J7wFLKrIf7iTK57iM1WF73OmlNXa55V
qcorfk43shI8fAv4RyIpvzcWzX8JfvV3U2rNs0OCRzuodC9M66cxLp8yiT7gnh3GNnmxgvzLz9g4
CvHM4IMDtbHAUGCVZY1nbNtK3tD/fSxFXe9nFfI8vB9K8zgxyE/2YoiTfTzn+0KK17CLMVWu+/Eh
kNO+W7qrUJ1xyAZr5zeley3N0b260F2zDCOsBpgk5qPvhgJjnGBo+J3SPIejtUsK9dAyqzsRg5RR
eLX4p1atAZsc7uyuHhk35gamKByKk1V9aA6+VB7DTjY8zQxb6Wx2BwPdtT81IbbJqZF0keY1+Vce
EDvtsze5DlXgyqRa/9yikLMb8WQM0VeJaFmkGFVZ7edaUEZF/egJEMym7DF+1itDE7ca6b4sYXOn
++KoTt5l2pyDKnxlp/zQrSldtL2d9Wwozrv3MXDfQ6PeZW4PpXfAXQjXtiNjyDu1UHEFghphqQbt
1/pDE4Oo+LcO/oEHOIxfzjA9qaK4Wkbs0STCoU9sqvAl+JzL6C1q8tPKVO3in1XU/xKW/qyYHgKL
N1kiiXCLAjd7Bz0kFhT8EYidgfJdZHSiiSrvGk++ZAIGr2Z16YqzzVtLk0HyLaTyOz+Pz37k4l33
l9/W676jHFh0RtHTRzbqlMAh9RkiyJhRhybQOTGwU4alvlNyuVZbEI9ZW3DvnfqlN+Hzq3bY+roV
ppLdtxAjkXvaT+QNvYd6F5ILX2506i1R1vu6wOOmjnduOT3F6QADoI4QwCjrsU6JicFNygRX0XRt
jB2IifWj8RFpPpsNfc/GJe/dpSf3BTks5APQPAe0RYRefptU9a1OqsdZ6yZIJN90tMdBy+FvhDm2
p074Ihie70LT3DY2geBr290JBieDyShgobw3Nf2xEvxDTO3jZLzro59M+oVYX9s4vppmw+kBZpTb
/rX2YPinnZ1cG26ys9SQJMryfSyWPTYVIwwhgGuQ8dc+q8xrDz3NFUQyjFnymFrjmRjt8VRZAYMe
iTP4uJAMjCCNkQXG/1U5cJ4YgXt0lvjRpbc8i8zLd3VoAAD64904L7/cbLaeMwK28Mq/I+bupV4Q
sXTy1ScjAAymQM/aMXFK4HsacbFrZN0x3ioZyHaJcyjj1tqOlj3s6dCJdEZY0ff50eswQpgIn9xV
waSnpB2dqgNw12liDyRNrbd19ysxqEPWM2Ngy5MgxDoOL7DKLnZWq0Mmygvid2/XTIaNzd9ys5ia
H+NBQGQpy3PRzdZlCZZbXDrZHgkMFk1mzcfVC5HS2XFxFgNC13s9K8XhraLD6LZfEzYDO1cwY6gs
075ASbMvUrb/+BWwoantPYRlPC0mwVXQ1061YVu72LNfvKBaLkH3NhIXxXwJKso4K7eggueXHWBQ
3yXHKs4m+IpKXC0Cp6A8TCeMmcQ1kam8NMvX+j+t/p31VyjqAEEbB5ptOaPo9m0XAqB/WyCvnxxH
BtewX1IspuzviQqyuymaMONeih3OXS7Q1GxcSWe59fQ/J+yh7iMp01Oe5ibKEdTISa7IsRUk3FZD
gtVu5brXeLAeIdG5x/Uq16uwJZa3pd1+VSEclrAqG8gPCZCKP5vbkDZ0W422S0zecLSiOT57eQ6+
o7K7PEyDrZvwdUaVXEvDIHUiZ3BuAh7ubRMebwtD8OoXb6qHXme50TmTjXetdRESmphP+BPmh4jN
npyo606j6x+lyUglo+4EaJneMG7EEGzeTZb1aY9ptk976x9+WVNs/laQ0w/FVPXXuJ56PBOL6ECw
1T6bBvMsnRIwhynhdbQcuU0jYEP24ucw8t+yZEgQ2RnQWTD5Ggpv25f0kLadXsf5ye3m+7JlucSB
+WgJWgsmJvAHRZuepueoXMyLn1wWLqBfopLBEObBkJyGY2vml6ifu6NReHTJSi3txRWyZZJhb4YF
EGWbzuZjCcPpAsE+PadVCPcY5QIzQm0+Q1uYITLBIKfgkVip3K2fEUHlJYbBnjCcIOciT+L7BIY4
xQojUJqxBKNvwLjWvKwM4KxFiVJVHcwsUW6bNmKsLuPTKuFCes4EOBu+UL4znxLqbt21Sq3NgF79
mcfeq1Msr2t1QUZKtQMnO44WcF7Ute9DBNvRB+6DyZ1/+DgEZwuuT4bWM7jE9kErIa8u3K/U6Hya
kmOMoGp2ca5vsl9zFF1XenZp5d5WUkgD1xGSbiFaGz1xDz/qsF7lSpjWI6IlLB6neAep8WLG5r3p
KEgm1OsL7lElUSNrndTMHB9jVBzjFLpVHgbNVhBYpsnOhFC1W7dcnvTxuXLIEb/A6m/Y+/kpiL1J
vy0h09+izT5GTQ02oJ1Tpjcviyo+NB9Ws889GwY6wiagxGnXIglIEEGG1VKtU/Mxmnec+pTSHp9U
j1BzMPhsQ6rLDhGinYHD1QqlfH5JmStu+p7v6aA+ZwrSmegVrRW/s4pklqg2Nh8rt3+I6dxlciCv
Ep56Nh7NfnxZumQ4lwUREokd35p8rA5Ge1g1WytBmGiHYtsY9KIDPPu9VCjLIFJ+2XUEp6RlzlnY
9LdqWnwciQq8RlC+ppXWoAbWaRLqvjGCl8hdwCqtR7pbtCHe+OLC3C3y5GtROWsVCKoXL5nOXvQ8
tAPN/IHTstp0htpbM56E0jmVs4fQxD2tDbTUbOO+lQ+wJR7GorUPQwuLq5PNOV+naVoPGIgzUfKP
hrZgLaIZSYTHdLW6tEG9W3L7OdcDzVqra0TKPMYg52eMe4oW+8614E3R6Q8tyhf+m+AwtJtlGRLL
MW1TQ2UHhXcuU+OLHdoZgAwqqij8M8TkmqxvxBLbzCIpIzepVd9TRI+bddgyhfQncsi/y6A7klz2
jjTtHIGvoCvOxp2RjiiJuOj2XPTQVZyJ6qmMqIsI+dnZPWY6eVF8tEIc2lx8X78gckMIPewPdjl1
m9RtX7Rox2F/YLdV33Xtuc4PQozHO+VGO12ft6p5zoCuEclQ+xYMbdKUtj4W1V3SCGJsR/ktn+17
JbpbImFBhw1M55ZIWoOkoIF4RKBBbl1g1AhnUgLNPKzauTSjd19GlxCEaPpukHm3tyQLpBt5PISd
WPAQ+IuY/pRbY5afDLfg849aBFZU+gl5f/whqPaDlwR3nZaiJlqKhOkul+aA060touAjAhnf/CH6
FNGtQnPOtPrVsMOvWix4jcGfrJDv7CZZUZOPy+NYcq0hMXCgR7LbOkP1gKHNjt0HqcuU7xMR/TJL
7qGuUjmwCauVH8uoPk7VHPwwiuLLtBAL6HXbmfGThxHs0NV/sjA7m3oAUjD5RddrnLO5+RyYnNr6
Gifq31r22MgGS8clBjCHMGjcFEsVXpamPhe2BV0MV1MajdMoWDpB6Lg7IbCIH2zEjb1yjm4MW9ee
0q91IkKM0i4SIWEpDAJ3DqD7+tsiJr1hMJ/9zP/pT8E9M6i9rpfiod8bgx9qrhV3QKv9quijdB0U
kj2ZRu1yzbT6/e9eFvGgxyr9CKbspx/Ff0gkUUyja5TUfUnIJdmDEw5sMZ08JHG2wxbdxAwaao8U
1faxrnoaHK25azH93Q5KHrRoRffjuiVxZ9prajK+JIu3Cv7MXM20Clpfn9o/cU5DMKgVHmt/VMec
2lFcI57p8o0cgpdVOLUqMEz9UqlZvJYW1CTk1OsAbp1bW7pqli2ilG5EfYOhArzSCMkvhV+h+VTO
WGZbm4WaMYg89ZOJzD4j4Ue/iqs+x0DnSAwQI385QKXVXYdj+dukJS7l3HgudS+V/WASEO7D6Qju
+6U7FpVFBAHck3PSmpCxPB8UJ8kxX4xLjpbX3vF4GO41daKz6axOaZLwMM+jH4P4j0hX3A+L962r
y3CL2z0YTzcw9bZ/z3qXzehBx64JN6KBeE6/hp7Mq1lE5cmZDnUMpdVIPLl37J3V8RRXRayRzJxE
ZbBHTjvhb4pFN41+MdLtrZfgpOy4Y6h+OHimbfTiFpPz0E4lpys7UlrQLCoH1b5kQGu0FAfZ6OxV
OD+aswkBA9UFmVTl2a4NuSEznfXUmJdVIDpGJ8ftaY26HVJPUT6sAOfa5FoDuj1b3pFUDM7O9L0p
qh92Jw5Rtdy3Iwt1Vd2GErzSVVN/sH/1wfQSiHbadQ4CtWQqnXNqkJuSeZ8VMohDV8i7mpxnADUG
+fVs2OcK0+YqZvZgWCh9w9Nq0zH3Yr7hakoanrEtxgFhiZ74uJGD5q/1yztm0xcZoD3AJP2rmcev
KhPwPyWBa/gQYI35mCawhMg6ZnrAslk1y6vyJF7UmR3tJXDUjxVym2fOOr+bfyyBeZcay9NQLOkG
KjyDsSDTLIVyp4L0x6p4QynKuRr3v2S4PEzwtsdKvnRqeiNThkwH72UMh1tTuUdf9689owpYY2i2
tK9DSIbtvtAqLw03ewqxLBe/9pPCwK9hFFG6iauMkU9SQThXGxQHwd+TL62bx7YHPQbNPGg15rq6
Mns+OKq9+qUFdSl7dSJ+lCpV56CHQxd2m1yXd6pje16XXKERmRXU0EBRP/ySnlkxATfUkdSW3KF3
73i57PQxcY3PsmddChEfBo+dMyhwO9CTY1/CdTVIf1qPZD+Lfom0gqrMXf4LSZvNiDfy1tOaqH4R
d6Fwn1ekd32GUC3A6lOGzg1gflM3516CTbTyBaCJk0XXSJXBztT7yOXgX5+nqUgxxScjwxB/Bmd4
78LxiXEYgEMWpbv4lHgsj5oBxvo2iCap9+u6WGcIAoAFyIcPZD5JWIn8pmtmSJvZbkUuVgCrc3+G
fve8aokCpM0476qNu6QkOvjRzCBxeYsnAaUhjA8l9TCzR64VY3eE8Lm7BWrk4zNGUCrH0cKIQ9QD
rA8GidgY6HHGtNxF+oWse3pnXUv3Nn4K9KBn0ZSPAblMsA7LOzNn822pmZJIwHiA7U0hNJ1sfeL5
UD6RcuePuh7D+29XYF2j9YJ4Q+jZl660TErP9S6nsfN9pO70JwY+q8TLfJWLl3KVBrhkKzjFMmIP
aX3D/jo70ZfG+pIYfsqi7ushPa6f5WpUd6lBUtNGvdD4f5UCSTT2+xefJ79dhcU6GkLv+ozt8G1P
jusMaIJ1ss6bp8iEcAomoVEX+Gfe1qDaA8GtDynaQzV2y0FDmFDNwLx8HkvRPCJvfm9pbhcVvCJ9
ALhglgGj3rplefy+riFlmuNBTlhBm7LaR9W89zsUJtqjRkvivIn4lNyPHlchra8F+FrNK8VnzpBi
M1rBEW0JZYZemf6QfzA4Mhb64HWn6AG0zXnaZxRKU2rpm/G2QhxLgSlB7T3P8Wv/xyUNbjM5nD2h
vEeX81HSUm8CRhf4MwAvlfmXLcuPpBgfk2BGbhmZK/5Nbqay4R6v+knhc6haNSdn0ZZ3szYTKGRW
Hurp6KAHqBz6Bv2yzgm1faenU7psASNLdqQ6HFZVoa7nEm2FYBfIX7UCcaWNuHZxyJ2UkbEC1IY+
hVpTnGxZbT1UQfsyCRkbp7y1emEB+1zwtXwil6GG+DGPBwex81g75PhUXythAIo9mGnZ7UY76nYf
TSNMGOXFY7L0FCiR94EWhri64oOd7t0I5oNuZxKtrXXa4jGWVMca/Na7Xlr3e9j+Jc1RZG/GKf/U
M8ixp4ZcFdycH28RXjo4OfBe+xnSYAOtj67Ta0a/PTrRJXTPo4dN+PojxANpLwGmmqqKPXjhzyuC
Uep3c/LDl9XXIkNmzRkJ+7eLThWeAFlt9NvMtT6IawIUZ10lFfN0n2TBSQCcKdyL+HO8BWhDagu9
atQKDzIwmhYHtTkthNpEpvo2556i46X563ksQY0+tnc3g0BIzGuxFisooR7LkhB5P/7Sd1R/W2w3
dGRa0dFaxt+ZdOFYO9CzeuO62V3JBHlxy/ywjvkNGlNzVzbFZ58nN105LRklGrXtIU8TVMUl7w6w
ypthMoYhHhFeCRlN1vJd9QhwJYMOTxcSruWY+Hcs13XPaLUuPU0hNGXoJzfoWK5hMx0Yi++5XBo9
wPS/sngqm6mXtM4+s1wTh6XGY0xaTcu8pdrIkFTQ7UbFTjtfMCYC3tEKh6Lp/hgAHgIbk601sJEU
X1BHGe6G8tybAfMUOjBHC27dbtjBJSMSA2sv2BjDby9Nj/p1X/fELE34uj49rHiIZ6D6zyWQEiXY
WmYasQ+V3/3tV0gg+uIudQhHw0EvvIBpbkclvJ2ega+WBX7iYrDn369WBbhgFtt4ZspbuYilCmrI
df3EtkTAwZh3U2CeuG+W6E7XXo4ED62j5X4as3DbJg0sPvmKN2wNjft1HSascwzRzhgGD9bzao7R
5DNs26yF7YkeaMjYRv0gpoe25SUm6M2OeXPIfj2SyhUd2pfF4ejOMpRZhU92TP01OxggZQLpqXLd
5xgEHN/L5TR1vANlycFuBIN5qLJTr21eClndRO/gQeLNP/3xz6pSD1UGvSTgnvfManyaVLdO7mKU
ur4/cBQs6LqC0VJbTQzo6IgYw9fbfGARVSFjyJh9yA4Vx3VCglFxic0eHK3cafTdIA0hGfRRN9Zv
HVuynqwUFfMYsz4pOiMZQPqDPPy1NtDd0j7bdv82jJOztXg+GYmax9VjKQQuEaC2Y2/vpnGKac8h
3440GATu/snq6jznBiWgt2wcqam+elAPu+zHnBQ/rZgtAnRu2I6LwV4HZcuSkDMEIp1E7Z0aIteY
e9ckNGYodc5ToRkf+Tjcq8ZawGuSe8fXJvwLPLhCk6fqiOLdZVUynN0PHC3R7DkbAsmSjWJKujNI
nlopFx3JUBvPje48ipStCtiPw+WPpLCFm4PqpZTkCPxFXZfivVCoMdwGF6BG8nkTCTisUIhdmbdf
yUOxB5dujmhPW7KEyOTJ3yfX/mtwZA4/044EM0yYt7L5sC0AWRdK7laf5BoTW513Eg8ARLl8qCDh
SDjGfh2g8KhJlLC/r+YqSaZuohqe9bmp4KAzuO+vOFQhI9ctfAo6JE2WeRvlv6v++7qFrvtZmX4k
Hk2BXcOldL7nQXIME+YD3jCRPdo0Nwn2eqDN/xCxuzeL+ilWfwa//1krcHU/5ZnlFiVbAqtuO0kE
mHZ215LfssJ4q1UIxXi9wc2P+euH7u7KKDj5ybgZIOrYpceQJzqq5c4aYm0P0DKvgb98cOrgKkR4
LMzs12rKUQh2uEKPptEQbBpN+ohC/yXoqMBCmwrMZzvX0y+JKcDK6RiX+DL6yTuMQ4Z702Ydc9ZA
PVv0hMdgkMlpNYZamV6j2tgR58BKHNDgX+ZBovWj7A+UJyqjsA83jsr+rMZCpFMBL1X2jhP4e586
f9I2f9UGRvrYNKoUkUbVkNzR3iBRfq5wHWy/49zW3xfilel2uxpvF+3bwJRTc4aGDrZlC7Ib68WH
Ue8LEs3zCgCbEsSOAc3GCYJHvAAfQuh+e0QZbLURnPcufNbt0zRR3hO6Aj9Vy80GqR2sqA4LTfHr
neLmZYG1XUrxZx0OW56WE0/E5GL1AkICkdXluZstTPiyIR6Y5gAGUQRPBnwOUVF/GCC/bdeXFGB0
2LqDty3I4tNAPMG7sGf13eflhtcDAFl09R1jwjvNVUK9cFprv7V3q8R9UoT7xQfTzL2E/EzI9lnV
QHyEmG1j0ARFNzlOTnbsUu+7abElwzb9FWtKbWw2+6C1gEipQ+zG/0aWdnRJhvp7Z/pqB7yzDbzu
Hq4ZRHhtJaa7tElbIqH3c4ja/aGZ0oTBYh0gGH7q8TpJ6K0D53ptbzrtNLbCqH1vfbpOWe569zN3
JxSF2k5CdzZ6OppwApYtfgz2JJEl0rLl/LHU8llNBXGghqSD/zD3xi2uFqgCNv2Z46oLbp1so6X8
qRdEWkBNs9DV6Cp6JcAR/KFx0+SHekgbGopC/6CxrgC6/kGcvKYo9+Hk4xJitk+rf1e2cFwn/gHe
vE8HaOHdB9y696CGkwwYs5ZDcShnhNMWkNW2JrfOtLwXPR1fKvlZiuandrTSPSPAxyualpPK1aP2
FKkS925h6MEQmZpxckBPg2dsS99REaLDZCdnu2NfeSwW42X1Psz15QfibjKEsVcZGuJWu9HhJFIc
QxuabntliPlznbKYEztH3C40os1rxZwf4WkCDTCxd/oWzktWc8nDN1+TeaoqtAFQIMHQatl5+ZYb
K6q+Uih147mu3EW76+kebJ09MaO42FQvuVP8tvX8VN9lv15uRe1fZA1ct3i/i1Ehk4GiaxRfs/Y8
ks6nlUxP+vHYrpcdYuBN2mLAAI/3kKdBYGkJZqMk9SHP1FHfkPBxoAPj6T8m0I2DgPBUpSsrfZvX
iliP09f+eiLOERAZ1EP/7Rl3ONjilMxrB9hhr4DyOLvOeqPQJziao6zDea+fUkgSdYopG770KHjZ
CsXeLeiH6Ro+0CX/cFs2XtF4FNz41HAnFl1q+3p8j9flA6kSbPQ8s6WHcd0o/9t6kgywfLA7Mijl
wffTmkqEV/SHh2FhsRQXJ4zwbGOL6m9Z2f/Qe8169rvhcm9DPNrDE3Xmg7Zi66HjbKwo+QrxwSBU
MSFzGG/DpKzfu+p5tt2X1UFKF72evXzkZXBFgaftB21C6qPoe3dvtPGPWtif9ZNzyJzK3TU1D1RX
FethI3zUoPN8gBLph7pU1YCCdd9ilrBxhuGcluMZmdQDFP23diSzEXX9Szl+iwuQZCQRL8qybIDE
lK0r+1jrW1E6Ykv+U9K6JJGo8e80zjQZBrguykYrsv+yIP+/o/H/5miMlu6/RpDdkrL8w3z5579Y
Gv/9V/+wNPbxLfY1ixL6jG3+SwJZIP/Hsn1Mjn3PIAjT9fiuf3gaO8H/4OELm87RidyWK/9vAplj
Y4Qc2IjKoXS5BJS5/y+exnwNBLB/YrgagcmM25KEYXN9JJr9WwIZusOAvPXSAFEXVUyVXcuhsa/I
RFBpzq1PzLBXd/afcEKovqt9iXnQpgn7WL6o1CoiVDz26H4yc67EqxN6yn8b66Zrv6IZP8Cfi0Qy
/TmkPtOXdGmby2IvMPMnKuIM1qiP/pFmTop0V9Ve3j43rpytHa5o7VtilQMYfFvH/WlSvPt42jRm
dQj8fAh/u3E/kUzqWRHeX/GQP2QC4hWaRNw5D0MlOtjYRj/Fd30QqOqqygT+uIHAs36AqIjUw8M4
xDpaxJzMaIHYBZBv5uUHDgNCgBVGGXSQHPsbzmc3QAqo5a7GMRediWPFRDVCesY8QeuFqbWBw9J5
UP2dHjVq0rfe3ZwDoMQPfYl9otiP+DO3Ld+WQvk5xwBcTFnS3E3MnzLG5/xM8AdAqdHmzMrVmGW4
2sbF2BzD2PnmjB4bqL2oiugJCaPbnq1aHBq6o18QsXs2CCfI41sXDbhhsoXA/z5RPebFsVhi6G8c
C0H4A9f7NjkYIVa1m5YpDTyxxJx1Dqid7jjvXK0zkCjm+yWW6HJGX9nP/MWg/vRivMCiYERgBuG5
PbaZavGka5oa3Qbiez7KtTv8B7M+3NvBGN4X2p7CskL7pTSxeE1Mt4z2KqVQgPyAF+WWr0XZ6FjO
U+nlJMCYBoYE29qsgF9aFcrXXmK8eiiHupuegt6C9xGDGqU7y5oN89Jo408OGRLL0Fi3llNDauq8
+nGZWjfZJ/i1YONBd+ztZmA09PltWs0HfBuWdt4kYmD+mSvhf7ly1LOogL4BkzGyc0rGX0GBoDVp
JDq9IYkSqJKRZ8+7wmKatnXqevHrXekNYIU9FpUSK2Lp+MfUHxX6RHJPXIyV2yK6j+p+tk5pgnHq
waNZMO5riPHPqVPjljVSbahb3rVRdBOQbeQbvF9g8VkFvn8J2VFsB4sDPCWzfWKQChgjvc1aOJtj
P2nkG8WdNSQX6inxXtOnPw/wub+ZUDD2IkxwUs6c8dGQc3THCuCMZYz3YNYGUickccln7ljZC5Y+
43EsrfiIzDb5pQYvOk7Ccq+F4denqnXCfeAX5dGqp24v4dFRB3sVHFajbPZx3tlXpzHVLYmIXCCx
zn4gPU7sAjy4XvLGw84HXgB6V4WmOjYgx4Yj2ASG7ZdQOcW5oSN49lQU7prOnbdFapK9jDnq2Qgj
94082hAeY5C49+1i/3GKcf7ZI9++d8TgELI+hk/jsCBEN83yCUVqxP1oYxR0Q/vka07ikJv1uTcS
+znODKKGMrTZNz+f+Iu58o7tNJrvBUXxyUZUcvZmlkrex4hBggQfOz9F7VswyTm1GJaeREBWdiO8
6C6CR4M2iNhxQPDWfyAlrvwoJ6yOVB9Ej57XyCM5r/BSXPyLkjLx98s8Nae2sdoTrtrlU2CzuySy
a242r+JxEIgAGXy6jwMUvJ9WwhBY9VX9BpGqe0RaiR1IKeZDTnjpw5JG+RnNY87eAKrhwkV+NNwO
kys3dor7zBflLk5T46sw0pIU66K9NycfSMczHcPb9EZhnZ12Ed+NemlvHTbn4Enz7A0gCFn9GNu5
fAoGkqbneYINYBcSn4tg2BfA+nt0/86ClbHd7nGo7HSFjg2H2U3fFk/1ZNPZpJqNIcPlbq7nUxgx
1bLyET8ZlNokSLha+aJwn0t6wotGdyl/96aV8oYYbLdGHz8PVePdN5Pb3iMor/Yhz+dkJbV7Dgt0
vIysxQHtnwDUtO2LSki9ynKm6D7uHDdBhBWn1Vwe/Q7aCAbYEh8aV/5uRkZwzOSTOwO79EPR1GKP
jX19HP3KQ1cdUJ5Jr7n3m87ajXMdv4ZtPt/i3p/3lmWkB7VME90dkumgKuyLi+UZAChrzHM8a5ez
lNBgO/KWF7P/5rd9epz81L128aRuHW7wR2sZpyfET8099wCdFxH3KZY3VXXEUz/ZpbXpwbkCMgtC
3zrODZzPylrqg1GQR182TnwQkVmelVXNO9MLu3s5o9N285k4P2LLYfu644FcRkntL210F4MJc34I
b70ZDYcZh8wtB4J/nFjRByx1wyNWDhViRSO7dXNjfebR2Ny7Kb6xtXRHfFKq4ugbcbKtCUlB9ba0
TDXHCWYn3IF0wSOqT221xzWNJz7PwzkWI5LKotemTrZ5JwxpwFJJg+8SxugrpF/rQYR4rHFgyuMY
pDluoB2RWAJTA5Y3m2g3h/u847So3Xg+YG7nf8WOEV1N1J8HsYjmmw8ZbGO4vblPx9Zh5mvimFWQ
xp4tkPyKmXlXUQTpBSZMg2UqxHBfACyIvhjuTXYO9J3Q+qixw+0y4aeRMvkBkZCo1AwmBq6I4YBU
djKdkoi5QFJG6WVo6/ZWB7grFqbd72JSjXYTuZM7u1p4HfoBITRBzss1qrxcH7j0kTIAKPMG8FTT
W859OoZYeUJtxPo63ckgbfaTycoonHI+pAUp0RMaN/RuTXPocBjdeuWIJD4l5yQeC32AjBW+ocyz
zQggbapN3tIijXb5RJOZoTpKNqPbpft0MDhDG9jTydz334RI8eQtFiAts/LO3Zx0B+FOPHa14Bra
sM20diBOMoAj6wbhtE9Krz8umUfaMfbV7c+qqdUuNQbnWELjYAA59aPEqKuOnwYvr8+578eYY/ht
873uK3xdx6W+d/J0zOmGHEvu0mgcEbFkbRsSOOB0TC4TFMGH2PR89zSZ07jc+dwkWOAKpccLGWd1
fKC+bDrcLOvxxqGOrbRtxhRxnjNjIFgoqweOJilCMeNs/g9159XcNham6f+y9+hCPMCp2t0LZlIU
lSw63KBo2ULOGb9+nwP3Trvdvd01W3MzVTZLEiUinfCFN/STg250HdC8188dNtRfA4TdzTn/Qab4
r86C/jtZLOuEED8xSjaYOP/JYvn+1jS3t7BrvoPT/FOO8+Mvf89xhPwNOxQPDIGN04pQ3iy/myy7
1m8O9SGSFNcybZPf+CPFMX/DfZCOIekPSQ6T+T9sW2xjSYygrkAlkmpX+s+kOL+6tngwAHTpqgwL
14S/GHtIa0KKsNTKg14Pl8LGEh7rDDcsrZ3mFaTRHjJZP92kv/Fi+bsjmrpuW9BxLKDdv5AG09zO
7XmkATFsG/TYVkSLr6aAs063Y/DD7l9oZ79SfNQFciAcrrGxtm1PZXg/cRQDDCNAiyXlwUh3pFwQ
hd3pWs7JTVTz9Z+v7G8OBQvStHXlKK9ztD8filjBoFI8lwfVTU3S5F1x8iI2dvAY/3ykX9JSm4vi
SHhLGS5j4C9PrRXE6aFDac/XBkkISjkEV2t4f2P0b/fPYMz/nAIvxxIGDvGuJNM2DHXVP99AQmLA
QFyVldTIjVj61atqUl1xB/EZ2lel97SQjkbdIlI0VTtwXxcrwLrezO//+ap/JRCqqxamiWn9Uizw
frm/LuQXrZVDiYaJttMT/150SgpqvBradIWU/NzY7ncf8cR/PuxyhT8VAX7cAUsIIDUmvEXnlzug
GU5huUbBENISsFOt8lyEyTk8V0R2oG+BfAfnOJ+vsVfRTtOiW23XIKmQGY/sGpSFJz7EIvnw/3Na
lEEs6bq2QIXjzw9G1AV5H5pJh9ZuaHmnzkG4HK21BkBuXvuNWjWCIvwgpmmkID5tkT5NSVZhGdG/
eA7GOOzqgwgo4PyHb9XfTPC/fUyOa7I8UftkefnzeRH8oE0NP/YAmrrGqsdEZafD0nui7D3YzAgS
Q9dsP5dmUf3L2mL8SrJchshPx1bv/zRYPU/avQa7+EDn4gGxUeqrYIBWwYhSQj1eR536pB6Ph0GI
r1H0mtd++y+j5e8WAQy1/uPqf3kqQ5KFqJxwBnNIRwRNp6sY49tiEBSzJPzzrTZ14693W3qMUMYl
iqimuVAcf7riws8ItxEHOxR6uSOTvBOg1QZdIXl1es82IqFI+/QpKEq8GFZTiNdR6g3PTm0dWgzv
SHmmO4+/IXi4IwFFUV+Tp3GQu7LRr2UQoabQX/BZerat7rmIsb0pPqqysYzimzBgKDb9eJ3TnUTf
pgz2ncgyFAz5HPX7nVAq9ZT6h2JfTNYLTtYKPkKTwDtD3rirBAM0QbZ55aBIsLK6Sz7X1Qo8CGPF
ocPdww9iQo398Gzb4tibIEGN8IDeXAb7CCCJLvP7Bd2k2eDmquk2NONjVKGXGlhYeI7HAlssFAGg
tyX5Y+uOA5kcNJwsozJESeaYVcFh8q1dE8/XttIPdvMt6eJb6up3iYV/Ti93tCdhWw391pTxu2qB
qe6gGk+mZAgjFGpRFX+ynObNU0uxujN6goZWaDa7cqBHPppvmosmt67Io2G0N133viHoWw1clzGS
3GBVn7YdvDJkM7ify+LRivEOFVHamGRk63HKbgbHtGtukMmKN0ggreSmzwb59qR3t0Hj4ry5g4vS
AnJoQzBQjIOhle26MIC+Zi6PpRhxFckKeDAsYOr2+w49DYzuzUL74GC2BHc1e6+zZidrENtucG/C
WCHgzZDpD/U7vy/fcFNb2SOXqg0sPejukov3l1h+H70Sprs3XMOBfYK0Di8F1sVSnqrQeADiPGB6
z5n43vw0WqgssAlLr3+WCCVlGZSopOfvZSO3T4lydxBlcJMOtyD3K2C+36p+vLP19KYOkc90AgY1
0CIiZo4XTdWXhhRFaukNyYw7R90pgp/LWCIxmuhXNOs3qu2eFOiDxtmtd0G/W+O1qiDP0PqnLPJk
FSbOHbXxHOOAYestYypwWoCi3VOSFXy41cA3QNQUAJWf0QI791TsVtIL72zqJgC9p+vMGa3zsN1V
ZaRRr4uVkBLMr6l6EEH/3Ys4nGnxsGohp32VXIrvmbE1HimI+Os2Fyfm1Xk5exfm4Wo0+me178ZV
A4v6psQgkJK7DZDkhsk+yxagyQhMES8aa4VEzFUN5UFtzpYuLpDxahSHs0Ns8Gwi9tg91g5II/dX
q47LXVMXzTGJp1cjyuszRDbqaGnY8YK6CsBXvy53lU72YxaWCX8lfliGI2SI91hN3Fk1Y2ot/WSZ
wZPb5riruRx6WUqU2P8g4I6lzJXiwHILWmu4WiH7FDLsyBP4WGpo8MmpGoExkuGt7Ykj7KRgcspk
P00vmGJ362XZ6tVWHyq05sgQKgN7PY6pWMXtdEVgptiAztffQG71qDxSiQWu6nbP6y7BVKsoKziY
LH1tHSBpmLy6dXLTKvtQRe0XrD/7iTnQM1yMAPS+BrlSh+IoOrYsORACjx6iKMCVrP3yC7LbY0PD
JHP7K52rBPoCpzUKTt2yOJTBUXz2oU2tWRccjLS1N6G6SEMcOpI7Y9plI8xUj3d6HWkbZMvudYRH
VnLW8O7UDw4FpbF2wbeQbO8GPBMpwQbRzqlH2OVdsZlG8wrZh9lFtZEPqlai7SbgJsz0H6wjA5nR
sjXkFkTBpqj8dOPfz07gnMFkg9cDW7QFXOAV9nDCpgksfDicLKs6ui2raENCD48QQRENxspO6NoH
5hYKBEKpXdO1M9vmHgYBxghhnuF8bL+AdIDSN1IES8v4FaldNGRyO9vKlBuXGvo21phXKSZRiIxN
14VYtAzIJXgRXfyutgM9S99hzx80nVvDEte2iLNPrf6t8vWXOMyhPhtPgy/vJiBnAIQKTMY8vPuW
RzS16DFm+zFDqlsN/i4bcDw5WarHr0UMqDzOb4aRTEiR08RuwKVMFcpBDsM6HClHIBj5vaO3vXUK
AfleTscBXqAhrXwX0RJfpRji0CT2wYsF9WvVcUcCegYeqPFWau6mroyvosPG3p8T+B0yacFAgNwS
MboB0Nhwtgy0Pb0MUGUj8EzHxDbWRTQnKqnTlqMIEewKTu7AycOMZYXx200PQXnVxXOxKYtyY04z
8guI0yEiMW0qw2thQ8ojnThrFYJ5B4AcrpnIJkDA4j4vBWg7DHcZft8rr8X6hXVrYs+khf9d6IAP
soqb1CeIGqZWuO68sdxZDgfrWcwrSlj4dfRbFBkA7qpnV9DhQQsYBRz72tTdwzgyXNqsRrZamjc8
aSAf65EGwbKCtQyiMEx57K5r3PjDi2kDRc4Rl7WxssWzA5gv/Z83GTskSRK1h0nDSSOBvFOm4P0L
Jwwo25JfhIMFyQn59U7FsrTXqK99H3UY9LgEFggZrGK7eM5bcc1HpkDody9zDiBdreWOuMy6E60d
DCbWwWB9cnPkApclyOnQIYuNbBuWgLopAkbsbWXjXEHffE9Hpq3l6a/u4OqbOY8xiJuRxC8iCQYB
i0JOZk43KKee8RMk0iqzE4lmu7HsAPlMwDxt1+EaYTqbNsiRGy4jHLrabiOoaW1t9sXNPInioBCM
rmkwwwkMOuYyQhKjc+7yKFzlL2br9S95BdbMBIBkzt7blA1PdC2Hr3HgrcNEnALAb1/ww9PdXdNq
w4e4sM99b5UHkm9qp0P0yWt6/Y7K33DWPOcuiVJ/bxXxnVn1+wqZuPugGjEww19i3ZqBvbHTcFor
CTAQ0vTZqf7vc22rR8ZVwoYQwCrW5pi+Rmyl1KsAfEPfmKqaTZCyu17N1ZYBHeFqlkf7JvMKaAWa
vhFRNW0mc9piHXisQ+seGZSXfBBIm35ZcnKbYQ+9aNt2rpL0NvDtG9Hss855BKywdsxHoO/5xiiK
h0RA8HY071Di6QWiNafZEmbbiPKyEU3FEYHsTZW0mLJn3aNugC90XHxCzSa4s7PqrrK7atcJsOei
nfotKG3kNav2mzaIC/bK3Xo06UxQ+N6PZXZHf7NiUiTPVDmpF1496K2rUoUM9ciOSu8ExXwg6/BE
xDbzkexB1JnO2Vs7sn3o3YDj84DgaFo81JR+fcjQ60iri7URb3SPeKsf7U+2Bi5wCljJMYkk0ApI
TCqrZerT/8PY2z70WQIrrgj3rsUBJXKvq7l0lI4pW0BvdshrYH+6jl3G5US9krrpPElY3FNUwm/q
NkGd6EgMF2AiBGT5OtadQwhYf3Cn6hxCR8PeoWNHGnfd1PR7T9YP4IcToG3ltMlbCspt4m4bd3KI
Y/vPTcRMm+ehR3u5Jozy0k3uRTSxTFQFvFLfuPRuD0ojU6EJq2Yo8VhF5W/oMCbREG2t2WE2behP
G1HqMLpB6CGPI7eG5n8Fa8ZwUjwAWx1dtO2+ddC6dwRI7RpvCtmn+2Wny62CJBNVLEwHoMiPgX2c
a1QHAuoELGdy7+f5s1nRgpgR/4q8wDp0EkYkuwKtvACteTO8l9APQGe/pn5FZ6dvvtL89HdTAEsQ
U0fEgVupLFaxVEJxy+x3+FwQFLVRsLcREvJa8cFzE7rHhhQ7P+rvxdS8SmSg11PWV6swUtJvSHbr
JrHB3HkHbwwIEHPCdKOz6NAxCGA6EbwbJv2uTmIugJChJ40rUiHInE6E6RphshMpW7kyvakN80d1
CYp3UKyTiPgnBvCyYq7DdrE/ImYDQxA2hVBBQeLOPVhi7a7QKvZ3kzhL6GRmOHKh4MsiGIUSoQbC
1iS0MF6flB3Ax7SFc+6TzcR9W+5qOBOjFAANXeTdjJEztXhAg4Y8hhjXyz2ZLe9DkRePrEkfCy+4
LKFuG5NmItU6rhosYk18dFZJ0D4bKMaa39uJ64btdJPlXkXKCB9c85RmuwnIV+R6v4/0Oqcn/dlh
7WAR9Fcjqmnb2UL8iP9YIuIoU4N+qwF19pD5EJf1H7QUgUJ84ImCBrgCGe03k9Cuzgk0lCucAYTq
ACvYq+tz6G1tEtNdGWGPaQNu7u2Ozye6APDJsoFznY+ylu8iRYIBKmh1HmOskq1O1Vo6dRdCDwRY
F7m0xuKv6KkiI1hrSLMkN9Pm/g80iLKMPA2Z8PhU8cRaZZqYkpHszZybW6SPbj9eUMR6yTxxQWr4
vbShHsbttveqS+GrKebMV4d9el1GFZSyskFyrXrB1yTbDgj0lTqOFVqVpjvDQwIcd7w7q4eR69rZ
LsAidetH4LFt6Mbkly6mmQhsLNXQwCM1tdSdxZWGfsUSUrX5EyTCFcxAIrAKYHbZ4DA9s6GqtFS0
8ovZYnQV8UyhLiwjNOiaZFXL+S7O0o1X+ihrww5dTrvzcIcqjABXTbIFBGwOpqU/IPBYbASgGVAh
NEVN4b5EqVQeaVD8sv7ZyuSwykLjEFjDszVMd1FNcNy53HgiexI0DAWid01KpOy7/jmpiHuyNDgF
WXEvCmANDlYgiBhcl2fQKZwqZju46qlzUOtqXqjcQuXHejh9tIHld1lXoI8cQV3ypbFyLRgCS5Zs
peD6Xe2iO4RaQqdYPTMP8WxjcKmTMJtiI1Vqm4vsXgVT3Cd4oCpZLeP5rnNe3Rh9Ba2YTrlpnkXF
nGic6Ql+59l1p7s0aR8AhOwmYz4BSUT6GnzPSn20qn84QY9S8auNNxugCeyqGCO5FT5KSnqWKQ5F
530plSl2aYxnAwVc4JzRzVIp+hAQkvkfl/LbcvKG2nNKm/FqZhQqYjYpZJvfW5Fv6Liy0CQZdV7Z
Hak8q3wXWaSGAZ9E4uIjF7AyRmREjKfRiAQlmPEeDYNurTkPWg94AatdtWB0gARTjN+BrWzcEU5v
ZNUMUm6PVpHoeGlzJtAgCCbX6zwiq+plqSZXAStd7XzRPEHxzCS9TOzpTu3LkAsxq8y/1z1zWiX1
fUHI3hl0K9xCnm2A9i3GJevWR+O7CrwtIYbctmTCjGAFS7ci0Ld7Q0e7Us3aWVXHAFR+QzzaWS9j
3rMq9FCWibbzxhMmcV+SkQRELbQo60b9t7rqEQ3tduqphnN3EIVzG9PwFhtvkNNxsRMJPNecZUZ7
AFhzjwfqtJkjLluVIPqG2ROM47Pjfki68A33mjmnqgISJGBXP9LW01DT4J70/tM4j5/UZQpN1ZRZ
FMtWXByPYqaLF9hSuOwak2wShEcev5rMjkpQqBiQ/9jiNRBult6A1QJs9Vvw/75vQTEw5mulob5T
ps8VTnT03RFbZvqPBOqQaPMj4kvaeqGDGVBlkEM6xTpFrz7/NIl4hvJA3qEKPk4Aa8SmqiEGzjps
tCOtnr1BkOiqob28oG1KcWoVKcpJpUf4uU7hQaTiMioIblPRYKJhsRXD+OiKdNouhYXwQ+ogA4c1
ebOuBgZeEJGAtzLDqZkBbkBhM7FQU5FA1xkGkRl19oSqR4ZS6VLxsCQOD3V36VNz11M7EY7KrRmV
JgLWkMX2cCLI1pfyGbZ8wE3QNPfvB2D8E6iXleTmxCaXySWO9fCV4uG2qnG57HzQ2AaBX2Zkn9re
uF/mQ+vbPMKazB4vsS2M0A2+VN+cGdvRpJo4ctLughHTeO+jJcyD184M8WX6gXO2fOTYllTbB+eP
3PDJoMYIzMNEjRdxHwRafZXes9/3VfAuAhZuJ5233UBaBBvlWA/dczog6F2aGJVQ/F9Nhh1Alx8x
nFSJJFXYJdOi1QxCf2RlyEtEJdrM23hqf6ThslpqpJnGrhtRdMsdPC7IVuOQ1UAERG85qmV9iQNK
G/JAnJQhWc0mCymVuwyUcBiVB9JTDSWhoaAyGO4rSFbAy9GLrqbopREVCqrHwYLPXyephu8H3Dir
eArRZ0biHikpv7mYMZ9dsbz28WsboD7RNywxqYPfYN0blyX3zGeBZIYXblLwQuvWzV7rdjoPMYyP
ye+0ddpmeGg77s01MiKGS2DZF3vM3pcqjaZx0TVYhQo0JYu456FVqK+dkK0NZvWPzY5QEZf2imHr
kBpLBwHkOCY8RXHDDUFTS1WSy3ybQRN7372ElLeGzoLiPmADVRArS6hrtcW9SwDRwUqiTpPLxyLO
3J1aShZ16FLSQwqN/KM9ivduxGTAw/m2oIqAlgxUzMdsYguJZypKc/GpmduHUiP19ouEJArgJRAh
xXGZQAyhWrbkzJh5UXJWe1siCKNbV3yvcEIBKUNwpEpTpsPExMkTNZHigSrDimZ1thJNt6kDuUNX
OeZXYGXYXXarUaP0QARqXne/zOVGM8lRy/lhieaWCyX0mjalY7M2k+RRmc2keugW4FJha/s+MKOn
ACZm45VfJQ3GfVrdG5P+GdtE6g00AfwApcAIVQIrtHxKDiinqpqAsImuh+pY5AFid4z6MXmukoTg
C4fEDSNk3+TTZ3Q8CO7c6DLLp8GFxluGfntnpeShrTDxFrxv2EtZSmsIL3l2irm0kz0eda8kKain
b77lftQwkN6Rnu+dABFnW04dJLHsU1khClXC1MWHQbEzJkX4zHKoG9Ub5vFiFzoPqNAf0Qj4PAee
ix8Fua7fNrClgvKYJy5mGiLuNwg0I3kVmfej3ncvk569ZkkPf8pRwCzqdZrczc74jEkwkCvKd+tI
xwAbo3a4KYVWX0G+zaNzKnzkTIvZQiHKSmP0wu07JLM33Wh2O72vLj0or5WW9uUuMdGLFYg3wZHr
HORf02aXGoQNcTc+NAivnk0Yb2EPyxFHNIpKvt8fgnj4UHeWOGYRaDfCbdKjGzB+e+N7rw76FU4G
i6UptS9tIVWNNIgPc+mhjaEnH+ERIUrVQY01EIuEFJM/5oMXGNg46c/A3trdorGVNaI9JeoF5e0K
Ng28d1OZDqoX3+Cl+4xUnnFiLIjfX5zCPbXxRPivS41CB1zuXT+VT2mFy+HyItA8PznMnCEIimMT
lHx8mj+gvRxspx5Um4dSTWjg91WH1IuFEq0zqqClQshq50Oi2ogC0aYmTd8aXTNPXaZ/zksaCtB3
jW2GYuOqGIzstLxEif8ZnKPcmlblnIAN/vyy/CxG2mkbVsnXCAfGKS2mI3fTPrXZYJ+Wr3751go7
ax849SkqUA+1baCrQiLcr+WxfvrjpRyClIJiGW/7yqeEU41RAzsCuS6/3Dpa3x2QE8Z0KKyGKlu5
rAJWdE4C6wW9EgyZZLcbrXHcAlg7L2p9ywtYTmwVGzWvKPhv/3gj9jlQmlDRMDTLOC0vlPvNH191
Si4U9gXvuIOqTeqmzWyNqkepAY8rSv25SQz9uUCWdJfklAZDXxxD6LDnxIxeLVFXZ7vFWWHQouyg
4bp74ik9Fy0QNZzVX3RRn3l7vAgDGzkrSeOjTJFQ9ICKroWHDpCX19aTY2jmUxTq5VbEiJ5KCbWr
NZxmZxMRsOhMEkUx9CoYUOpbCu0VIjDBevluHBxjS4VfwwQQz7Ou43QCkI3Ps5WVz/jZuJTGqVMs
P3NJw1rZiUdbexjx4H5CjYGiGCQZeF22XqQP0WYkNVR6u2FPdX+2E5uNCFXEptME5W/1pZOH34wx
gMmlRA5zpXm4fNWrp/DTz3TR7PrA/oS0VIhkjN9tBtP9DF6w3Y0yqe5Q0gvuMmQdIcmcevWyfDX2
4QuFs3nVlOzgbqOPp0Ck7zGN9m1C2/C0/Gh50RP5+7cwESCvpWUKLTzD2JY+g0lN8uSEqK0ZT0nP
KDeLFuJ7al+mJ9n6Pd0mXrxpemM7slfCnf0XPAWKoX5xoD75dTEd4G5sTTWLXTU720nqe1jP5ypr
AoYfJGctb3dU3NE0MvgJHAXif0fftuPF7epE6d1jc1MjHRex1GzCSsWn9XZqDWSS1RSH342XRlvi
ih3pCOpGyKHH3alPBGaKQF3bU6oWmsIv9lHSyb2FWYmB0rsfYn2BFAEgb2OfjuYl9OItrUTz4Le7
0k28nW81SOgbgoAOkF+iPkroDrz0zHvo4jZE392Y19EMSrCfNehYIn+rcEI5TXu70zkFu+5OhTqZ
wETkk5CQL3XPxrDTC+ItpYhxnfsRQjmzbp+Wr5YX365//zZySnOXSY+dsztiq4h+R171p1DYHATw
9o+vlp85wSuudPOR6rFUrleUx8NoRvcIiaWViXjKFjKvjZdN8wUi/Z0TuWzRU/9YhtGnNKwayI71
Jizr6WAE7auZgDt3xlU4TTriQEA/eyqdZ8DcJxP95rVo/fJcSocinQiONikPzoSoopT6V9+z97F7
18T6ISzGL7Iqr7PTfkxGIkZjstA1oZCpEYecJpMQPpisVwcQJMzGOmYlCR/0nBoGwmzUPewvullT
J+ibbxVBeVun3R5iZLl9tzBQgSnBnB085xhOptgaLjAyNAI84ZabIoFFI93mU+xkXxvhfSUxQXUd
+Q+nC76OlX+b7Bpac/OcBw7L+uzQDxl3gRYe1QXo5rBP16XHlBhDvE6UjkM8Edyi4UVgZKIphJQ+
RZZ12Qc7YJpUUEfWNjy9DMu9pCGrXS2+RKn1uZ75kHpGp3Bkmxs6JPtDSo2Gk30MsGmmp+F9MGXw
FS2DrxCgqXs9RYkAXh8QwTkO6feMUxBqMOfZOs2VSTPOpN8rsnoHJpxkdmrNMxbXn1iF7hM9RNfW
oD3lViUcmu7RrEpEycZuOsxpu8pqzd5iCI5wWMQGN0OfphfXr+onFPqHLdFsfZ4FFXBaUe+wo8cf
VR5b6zZ5gZ8LlxGqRCCNP/RurXhDeHCO0IDp1/myNddxccj8+snQe2SDSJ+Wil4sg3dVCkJUlIRK
p8ICT2Ldmj6edUqa0hmutdRxidUVW5YyROuTQFprh0TH1Mhb7BhN8catH5Nq2FoiuUVSf7EIFqkd
kjMriDnIZHzHqAtAOSZqBErQURZKo/RmVp62OtiVPP0z3sZWELM/QcHAm4PL1JHrRcjesH/BFzXz
HEBionyltNfziVylNPRwa2A2NdIjccvsK5EeDo9VynaWUZ9QpSZJQ62DySvDGF1lom4KFPCtMpUZ
LLcyoMxoK0WT4RiYpLOEPKos3FzGWNBldkguO598G5Lr0E/vwmIQdDExoe4eosKB8Uq1p4iFsWuq
z6in3Ub8q9faoEoH6Q7DpYmQP95knXaG+7v955tiKEDXX24KGFIDQp7CP/6KywuQovUoiRzqzLh2
wInqhJRVnVI0eveGezcPh0DWm3FE9umfj23+zbENHVAg3pAAoDDW/TPgq7F7J6PUnx5K1fHOfPIv
DmSEV4cyA0ydS2FOzwK0yDQaV2h+R4nplMrCaIs++xIfzhqqK3EELeUWDU95HG1KPv98luIvoDAM
I3TXgZmkS/D93i+QuLzGo8sWCcMGxiCNWhJEr2mGFcswySRKAgBcDDDtAgERBL1uCjIGz+1dgTmi
iKeY4ZYBIsPbFWTEYA1ulsrlPLgjW7fIbwi43BCufWdM7GyToCyIQwTPI4LbxwWCGOgqb1flwLay
L9WneHLhOwckhQtOgzQB1SfIHm6K509PIm8mabmP2XCDebzDBYyDWSFujz2tuLFO78fYhpGBlFbm
9M8YtH5HpfPhsxTps0rYqPPcRD08p3WjmOYfTVVkjER1dHLiWyTRZ1qPtTW9pGN4+Od7bVh/Acdy
sx3DhLbnwov5C2C1HKNC8yh9oEGWIOyg21swqmS/Cm9Sq5UMfg+dxqw8UqPpV8g9Q5iGKnkxensn
Rr1gO6Ci7LkY6sKPaNCOjoZD02v7VO3c00A9Z85SF62VgPpJLftn26cBDDvvPDcy2/X6/J7NWs/i
hkOQqCbU2tQzCalYWEG4zsJb0GgA4Qzq1SgP3FRDMY8oksXwGdb4Ia50MCorKyPqMimIWrF5KF2q
b5QZCnQg1oItdBu3j0NIYyrBBxlWXvrJncmI6WnfMhPpOkQe1uXEylP7LnqOLlGhej9MeVn6rZ32
HSpCuaPmoBktgkN5+4aAgeoyZJlJpADBH7m4UM9vnUk7MrP0Pf5xtLwQ+8+DHt9qy1WtkQhF71x/
JdCjXkXFx6Y0l5j1WaPIBYaBq3Zk+7zU2kutuNhucgxL7XthKn1WBFo3he98NnrCPd+eaYwkJFg6
uLImaNZQWotVDgtPg14IE7Uqd7RLYmRny2N5M+ErnQZgU+skda4Ob9IhOAXF8NUeQjz+8h2c03ur
dI+lAglg/8oQkOKAr8CXIGOeq1OtjkERfteG8Rl19/5hgvq6MpRkd9+NV8t3AGugKZAMbX1C8OD1
X4br3+woBgKvhg4TwJGO4gD8jFgN4OnFttYkB0tdstoNXH5GDCe/ae1d7sYkrahZKIoNeuCqeaca
ZoVC0tkKRlW16b/gd/+K+JYWQqKmwzzCrMU0fzklLKMHUUZGdEhxdC2z+JHw+ahK3+mAPk89HX2F
OCuG/qqgV+hG3Xy9+mh5zr/cm79Z3C0J3tqEIgEbxv0Vet5F0I+xTYwOMMWgn3bMKrSL4DyvQba0
a5DibzWpWj87b6Km/xIAOW9UfUMo/Bh4inUzwXTBiuSD3kUfTDuctlTCfByUxn9B4sq/wOSlrbPm
gJCXhmHZv+JwCbBt2uBDeBiT2N+gNIq3AqTpvonRNjBVM5u0fk6RGXV4bPDJ70LTH06ubtdbkz+k
QH2ekmjYdpGXbcFPuGtTVaMirC88y4ZfFU4WFGiAeUUnrwgQAXjQB+h23CFtVfayOQ7J+JpNcYFq
HqhYM0PC3E/sjdQceZXkQqb+bNYvWpLW26UmHmgRu089H8zE2lDpk9t+oLCWfiydNjmkVY5NaBeF
O6bFugVZ+SoUUzeTFxFO873s51U00bfQLLy07FKc4pppYyGkjWqGgTWB1D7WZZMiOtpTXJX6pykF
rKtZB1VzXKCiOTU1T2ofQhq4OntEaIaPvWBBhi37gp0Rq6aVQS22tKPUnUfMPt6dAuKXsA5+nNZQ
cOHbT8UIB1HU4VrM1bmSZQnzFI14kbBaZVM7Huoo+t4OUfEj+vivJj3dR29gKIv39n+qT34DsFBH
Qdj+7//5p+/+O1GjDESJflrn/kqNiiDL849S95+IUT/+7v+KP3i/GbptwGSxmdqYaAFt/50ZJY3f
BB07yzDZ3H9XfbCc33Rdx20LOSZcB00JsahBAin8X//D0n8zXOmikkYjly6x4/1nKFEmzKtfIlrp
OLgnc2bCspjXzi8gfpTekXcsm+SY9qw+cmi/IEF8QQpCorWItwk4DWZVP+/pb3sQEPNjMGLT67Sh
fqhNkxCjhHrgTo8J1fA7wM0P0m+LI07bt3QsaBQawNcyn8YL3jKnJEsAlwYDbR8Tnxc0GKAyF5if
ocfbUAhk/19PqNBNLr69odZfMNPQMbpKTAq4MPpJA2o33Q8hGnOt9V6bKCGNDlCnIcM88LELpnmr
l80XkO4gWTuEpacYHTeSj7B7w+6KpqlnvwhlCrMocRGjYK4CpH/QfWDZaF2NXQmwR6/Jmr0I2SKj
kA9xQqo4a3m+i+lWS81PL4nmJI+Qk7u1PffNPhpBHs2pPp2MLHjTaoQFAfFZGAVYLOmV/zm04ugi
iz68oO8aUb6D6+uO/nRGCWHAkQfZGXQMjnbG+oelQokoVaxpW0ToWd2V21oyquZF5HJyVRPi+hoe
PLTlWZbS9t5MsvtJIsnmJP39BL/1UCTlPvOj4TEN5xdqBpBC4iR58fSvwD+PfZj332uktwmTPg+U
c9Z4ho20TP0Ou9zK2CAPWEXRvBuKxl2R2mSbRABWoXiAzdv0wShzZGmbmg8inUPbGxUuv/c3sdPf
eQM9znkRWLbCaV+MSXGcKxC7s5bijFkR1vHBlqdZ26iob4Dv1stvT214cYpZ3o3Rc+and56P5dai
u6XzgXFWOWtSDjRB0XnbTDIukATS5GGqEzyczBp3Sy5Sp1SLGmZ453oBoVobvfWhE0O/5gXc7+8v
TRglP327vLv83vIrf/ft8oZvx/oesaPz8p1GkLPGKLhY13EHkuKXYyyfVy7vLF/OmS13VSCefzkN
O/ZaYAfdxwq0/emPs/jjVCjpoBTXVpC51RX8P09v+dvlXTuxjK2ng6pc/uKPN5Zvgzjoix/v/HR+
P35TA3YjUmwtg4Q8+o9f/OnLP04CrAT6Ek4JhjArgAUVOvgiXhrDbDfpDFpZDFBxh4A+kN1nctNP
mI0QGSKsEIwf8uwskj756UWb7OTsmik/A7u1Rn2tBvLIz8bBpvvt791q+Lz8zfLTzpsnwHjmvKWK
fHKG5iOE52KLUlJQbywoBAcM7UMNUYqxADYpAUcbeoYidDto5+UrK8yQZPDxw26pf96l7nga5DAf
69gctm2Fk2CCabpuHATc8jM5rwWslBeJRcHZxnEB6QB0wtKPKLH/H/bOrLlVZNvWv4gdSQ+vEkhC
je3lbtl+IVZL3yWQNL/+fLjuuVW7TsU+cd/vi8ONLMsIkpxzjvEN8/j5c2NAo+L2Cg2VtlxqzeZQ
I3o4qHayrkniIFjdPhtK+ho9jhYf5h7oYpQXnFirkduYhTQCXAXH8M/vuSnA2lHI87w9YpHxD0ks
bVAW5imbJufSVrVzSWkOAEstyFffjvtKbw+lXOsh+0L/Q9BvnKMOaHt7JfvFE9fPR31+EE6p//Gl
6aX5sZ2KN3aqDYtn+Q3we3VEnoSTxV+IR3LHk+H59qWHDdIvojtVKaW2Dl49tuofRNRTzQG8O9SQ
N2+whF9r5BxH+FQVHRugKktTkdA9InQw12a+uo47X5c8BWxYNQQTLvO12T7APYYcrEsfISSPMOQD
iA/zUrHSUwald+lDNpFgpMWDjkaTqHJqYTqldXrNtw/weM1zT3yAmJl/lKYWeD0S79rlCVWGesJB
THoDwou9tSTv5Sgma9OA2IhE4ZpeNQaqV6Ka12ufV0VEhOM5XfnW5/fXKekQHnr54fPLfDvpPz/7
3lln0/caoD/RpHkpvVNYPWbHW1D7E/y6ojXua4v2YTuQ/iOQdemZQoXHfvoaoym+JquWnxR2dnt4
osNOzk1lXQkr1iPE0CerQVsd2MzAw7qlQjG1xD62pv36eWJJEwi9k0LMlV5c3jqrqW5rj62stxYJ
RoEvKb/6w0KhijBtqW4Dcd0ByYcjtQ68IkifuyxPoPNVD3Ish5DMCiwVpEHQiezBDeVtGY3F0u9n
rffZnSf6vWtXx8Y0y6+ZVtP0ifN7w0HGZpRefd5ac2gH7IJoRaqTM9yJ+rzE+QRyYFIocloQCQP4
yl2+PWbqh4bZNZ/98c0/v/78xVw06f955N8e/vmlwdtz8M3x/vNPMwxyCVaAqvj5wz9/4S9P/cen
BO699LGRHpo/X8nn3/v882tVbe3vKSbICln3/i8v4i+Pl4Qg7Y2kToDx6bC0oQ3L8+cHT+Oi/fPL
wsjl+W/f+/zpqKwUIl9aguYwSEvcy1g4wN4xGI9dqC3lHGIb4oJzvgOg+j7ESReIqvvurO6HPktF
GldOxofKymO+vtnAVmeOawRtnAvIog1tUXwGc24dceerk4wLN8CGwW8YDRESVhmSX4tDqiyXqGr1
r0BuIgeUTIa80lrJbDJSJI222z4qpz6l9fI46NO8A2XH/8xYQ2tDfaQAK2yE+G2jIzLGFwMYcgqd
BJ2K5TXI5PU1h3JnX+0sHk4om3o3bgJdP/s5CM8VzlRUkrEtLOVgJ+HpG4fsbHr9ISPZt6mm3APM
4R4qN6xkJW6uwUSiG/pnpHFFHX8lxWQLPnQG1GpQmiarg6G+eneohQ8Fnb19WmkfVVspxjE2yVKz
d+rSwgh6Wyc3jhzuwFPZeB0rbrUshDhPHEYZDbDDXESahAhYq95HrKH6vb8RrEChRsWA/FZMsKbi
bsvfMzGcZWkZGB1wEbDbCNc8M0pttTBPEHOoo1RhItNR6/bohDt/7gJUWl+Zts37GF4nqbfuF433
QWYkf5E0Q8urSGBA2mhOCSLgIEwoLRVWtsU+gi6EM2j+zOwmPVQCcPycbyXqbQFifDSq/s1J+jhw
YkthGkBkuABgjstKRi3ypCDTiNllTvHcGi4MsxWX3LDisVhVckmFJMuE05O9mPOw0G67EkvzUb+6
Y+mQjQQ1R2sQ+4rxrXeAufuz+x0DCUX+TNLkgAC+ZdJj+mDevAmctDGBvE1mBICi2NTb7QdEnTTw
b1g8HlooX2FMrnKkLwyFpuKkpgL6c25be2/4uq7xr3T0T27TdwjMzT0yfyfyV5POzWzeZJ1gFLro
qypvA6fjwAiF4ZlP0QDlidqjQVzVnq0GYGfaH8guZdDd/HZhVtE4GGmJpzy8/tYwogx60ZAIigJm
qchyz52raMf0VuP4QBHB3Q0FOM5F+skZJG1T+heTcCzLoF3c6eYHQPLli2MCw00Lecuw8wjPIb3U
hzhrD5ygGAYIHVZP1Xh2FbMRXPhsn1db7uwYmLNjbWuy/4JOZgw7aybWMUdGGpvlMUO2ZJo8UNio
kNK8Ig+GRScokvlaTC4yNsc/plCac9876Ebyonfuq0VEWABG66SkME8jE+B0dLKzi/bRrl2C1usu
8MVZGkMZNjpqqYXXaKtTX9vJTvdw71VJPp5Qkp70Ld42ZpddMsExxUmBtHzFs/rimPiWiSAmPqZI
AN4Y5rEc7zqTnEFtYFmxM8ScoOeTwHGQxC2L7QL591/m3nzNix7rV1v6IZaQ4kj70ck5tit5gOzC
jmiQzX1cUQOCR7MueXHv6AXt0RRYdCbqdd/icCYFgeZvlnNZJm8xuScR1ui3CZBc6E1AdTPXu45z
++4N9b0tPObv5ZAG+jQYJ2cGzj2nsiR9h6H+mhtBtfC60ZwzousqpLT+BJAsFQc7KZi10Ac2UiaL
Rosi1PA5PuOyhIuZa0e/lDgjBEYdzBeEnsT9bdviMOvcO3ZZ4gdjSNkMvXPOcKuRJ46ZVSxrMLYa
jsUgi1n2C00d9KHRgmFKHmPH9y7NqMK2dDkfCYvaQ7nBYEToBCQG70FjJ1/PLghrgpi2bqDm+Seb
NQQCVsZGyie3TrCVJ6HljN7XJ/v6t0FA0ylzKwneO6kxoHb872N+r6uhpAjn0Br6se5L7CFuWxPR
ULD0kHXDRPInrsp8+O5trGPUfGQFZ/MHFSuQPKXn+3plrfLSRt+2djG6KZIHCevlDDaJpaG/a0BS
w5aM/FrrhXnTR+D+vqMiHGIA1wtMzqv7XisJlxsQwI6ATgajKmnOQ5e/6bUcwjImVYT905rAdIbE
mIaaNUBXrvDK+UjBbOkhnNKsn8l49tY4fuo56LvkoXLq+BIvCfbxxPqd0sLYGUOGmAhBN0FHZ1aq
Kd3576aUkSxTynTG84YmmePrIQUyIWll906eDbjWYfjdZrhaKg40Hm9UrWSacz0a0y3VUsWSkz1L
d6CyqKoHU01AzkT1g+RJkngAy+uyRiNsV/lpoiXYeF7o5vaXhBw6k96kVQJ7XNQYND564pHxKMRX
QPp6DTOQwAHTq+5F5j0Chrol4jGZxpsIZhqYOw0LYSJppJcsJ8J6T4zydbJ5Gxw93/kz/rgyebVX
5RxrJqNHVT+2VJ6dHQP1sFv0cSjiEoQhua6jNnHjPFxq58OqRiz1ysdTTUPWT38YecOI15rwonbZ
JXY7HLVgbAPV7LvC3E+j89AzChs1RJ0y99ydtejt4aH1GpyPnfNEqsOXouby01JEBkXd/yzr5DRl
pXUcZrrbcLMeLe2XV6nT2Cc+EbnoKFaqIWe2j2ann1pbvcmcjYW3PExGws6/Sr7VI6cXsTkKE0XC
Fnndb2Ieo7UOHHa1WwxJo7XNfk2d9Y6BuMASwjKet3ERQjO1OVMuSNiQtCcGb6LmnnyC2uHbkS/r
KJbd1m6+oSMmlNRB49Dk6bub2d9MQkx25kxjyzDr57SmaZO8tBU09LUlH9ZaRrx33tvqtPqpSbVT
bKz3TcP7miIaTCgb9pk9fwwEK8IXXPJTP9BGmB+zbtiT+/TDqddAEsTatTyrdlpE/TF0GpGXg8aa
qJoz7OQ75eVZ1KeKeL6CCUFnLesdSlD45xuznh5NLYrHZao/NLvNT9nQBota5BHWGxP2JHmBbrjs
P7dcRuGheZDcoPWc6rTcat/V9ju621CnOxxguneoJ/sGBRAAaqeBYLUV7WinO2yebRIWWD+EhDBf
ZKHs16/NFiWiHEqgWfToxFr/fvEWckts86JcxpZmgd1z8tFYo6A4zir2g17GD34535OqZZuDPMwV
OS3TUFgHDylaiNz/6zhu1k1pPdWjeF2YMTCso4TPxxt2Z/OSmGfbFFP0URQrmnRHcpglpgnLuxjz
VF/mTQu8WN0bg35Abbb7SxuaX4nBshk7SMQRDcEY7Zs8TCujOZTxXeNb0/1S0erQ/HjvNBbVZ+pl
keVFFgbzE7h9thFejkHNmYar/JL3qwiyLNeD0mtWQKrW3dBNKEs7bwFwuzoXyGkvDMKaj9YJE3Im
I20i98pKEOtV/kxuyVayu/axodUBC79s99wnY/bX8clwreR+MoHdtQTfVNJ5ykbrt1Ehk5+zBGHb
sMx4pTOyLXPRX9nXNYX+PWXTNMZzEbauROXVuQQxUpQeAPfM620kB6fj6j9nVk/fgX99yWe0ri6Z
C0BvC6MiHGXt2U+bxESRkuTZaHXx9Yd1NWWRp2Ny1ZKXumGGa68eaeWAaAPXqd41e3kakLdzp+3E
ZtZ8pxnuRJjr8gGCo/FjpDMT2MaaRYNpvE5LhxBn8QNdmt7eFvcl0hSE/jV33fHi5yM3RS0Bcdti
MlHL3mVKt7PsBuFP210NWHIYpwlIXbFYz05CTuECHrHIOQ+7B2Wkj8K3qsDLDW5X8/AsyMvQa3Vm
UD7u+3kNKwM8X7VFQ7j+KHD5+BQvhNTHGlBuWqVf+7gP9WHa3goqHATed25PJ3Bq83unEiD1wWgW
if0AB/piV8NNT3k5bKpuHCccPPG9kVqMlgbv6zJjoJ+b/rX1p8eitV47c2THO/gqqLXisdRHeMLt
YodlqGdIZdIPhm7ACN1SBUXeHRtgvrQ2jss8PWZ5jEVYS2/CA4yzjrkTYIqo8nPvHZfCOAizr9Es
GdPB1KljHGlHna7yu3Gs78p+E8yyWrTtQjVHVOmpp8ufHiZlvPlJl++BtaZhaxp3cy1mnIfoOK0G
+a+vGT9bR3MvFEGMv2n+t5Jd8mqTyNZGcubpAKxdIDt6CKdACiSM5xS9669OOrTn2fRWUkQIkqnr
n2b5NHZI/s2ENIDBKx4zAxv5Il0vrLg5BG3yq2rH6dptM+N6xPrbzoiCKjv0Wo/iC7NDOOl1zbtY
V4emzk5zxU3RyYkg1bYW1nAiuKEKqXqcfcGe2Kos1EmOP4Tj3JzinuaCw9IR4+nZq5TsDCu+T1zr
VuSeOnAmQx6dp2e4/g/S6719vGgk/THQc/2kDxyBpKToowZ9g8/o1pqHaMor0EgbcgiGDEDXilur
cd0Go2Q6W7jxeqlTQRs223xapIm3ukfKysgakt+xUCVafhdIXZYBCR2RcrpsN6wVvgzWecb5rMGK
eyHkyQKGv487dmyG57zHx9SnFD1VbuiXSsmIWQNjCgFaO2EiScbdoVvyZx1pFbfw4XF2syRMFCPJ
fnToxRGWsuO1Ktergz7m9j66ZzX29cHFuXiwa/RzuI2Eju3eNRAWJL69hG4GAWOZSHmVbU6Cjx3j
q0PbOnK3xKdJcqBu/3KFkV0QeL9nOd6gLW4vtXJQzPbHUDasH6WixIBqkrnutyVpSUYrR/bBUBRG
udz59JvxneXWfkvmElbp7zlilDamA95rOqnZeZZxjeNmZGbfDsKAIoJMW1TvSTKzVam91ySWI8e4
plvja93eHCmeRQ1/emw7CBfpl1ZfI/ZvDI+EIJy4+zBpWev9qywRFKGHa25rpi28RW/FJphMpPZd
0qTAa2fS9+66kIoEFfXBqzr3USttDG6pfR5qhvomDinaENYvf01eCU+rmHPPZFtqRrYzzOlb0/bV
IRX5K6LrJB+Sm0yxF2dl0R1W9uZhLV9rdNfcT2jkuFp5GDDr2yWOrWSu9V1REczbrSI+qql6NpN4
DOeBbakh6q+9SQ94JelkLdaflIKrTXZtzdCoXcovKe8YPe6c+/yDObGFHjAOFjOZ76PvfLE60mGI
+1SVepba5Iauw8gDEc0acFUSepao0PzWx/jNtM5BqwwrNViRvu+tJXsuqcwi3fIfx9U41+58zDzj
JkWcH5n/tezkqVWzV5pG1YHhJMa/Ck+VNTwO20VKPzJAoqLt69I6I2jPLhN5K99XJbdTDT+uPi2M
6cwYbBX+sRw83R74Ll739eTB+gZV4y4Hf9jYLIxUj8KFB5Bbr3DgiCqye6qydP29gv0OBw0AbYek
uvsRJ+poptOTxyB/TGbcbeN8TBftLL3uDdP9GNYN7hUsl/SvYv93hRL00Hb2x2qW+onbJqpknINw
DdQ9p8UQVtuAHnNGizsQSVS/3R29RYPV7Ps7v/teohWXXvtsKggTWdyTuNdiGO+LL0JYz1M5c3r1
kJjW0v3aGWTz5dBi8eWFrgCLka3fdavRw7mTELTw8a42pWIiLYM45DosLSe/ksS7I+6ESmdq7ltO
Ea5r34XskaR0j8s3CckHMIhu7rnZ9oSs0LWlx6KRDOL7p2okG1xU8TlxlwgiAVtrAc7V+gm/+BnN
8n2J+HDXFPO3mqDDnb54XeiYe5eIqBvtyUBL+vKkVU+wBvIunS6daX5UQx22M7NXPRtTnIy9iJz5
J3vM/Ml1mDbaI25mr4mA6tIFbPGuVFOI4z0sbJuiLYM1nNAF2w2lgiKWub9WFBoEWaFzdtmRd31P
56V+MHwGz6mlLUEqJ14aK3brKe8Op69+snP+/VKYP4sEVrEuy59DwQg87cY4cG2HISOEnD+URy6L
527WRgAQLGiBNmj0JQlmlWtTHcCu34SzyKiR7A/1yTu2XnLkAtrp+TSeUTNlkYYb0MvIESYQhFOj
W16WASce8/ryQIx8NGRdfrZUHviVxQyq8cjzIxITLsxKkF+tZ1dLu/W5Yqoiq3sr769LTfNQukVz
dGkdn01F96U3vzbxZIeonZk/OPIuY/tql4zHR83aA0x50DLdPXHF0DUYCmj6OffMSUo8ltBa+ko7
4AhAbWWSOt7o/sNQinfH3hLu0uagFOZj03kpYaXsSlR9KNO8Gd7cGLA+HSvEc1RWt1VExqp591Pn
381LG9MWxEzV0gtTdAqOi0fegFn2N81Jyc/18y5cbEcdmlTocJTuVP0zW9AP2VMEw33gf/L3rsIl
r3zrR+aMVZA2T2b5MI2LoEmusZ8llSpsNdcNSUSJ9529QD7d4Gfao4cgn4SknYT5zCawCmgC0TcX
Dx7dUkgvfs0JNbGpL81bZjnPriuPtjeMR7mUgD/V6qJKKsVpTOkNzFcnpt2pRrsJzFb/UnvLxc7h
ELezq6KsnG+GB3+wtWg92lmzF6KlG02Sdj9noQk1by2Mb8ymjJ0bGc0yHyppNdShGV3oCTpbJr7L
1E8eWZt/k11KE4UAXgyZQDhKCqVQ6lGG+vsBj/G1IUqswMx3RSZ07mOtivS1kJAG1AOT/54pDrkS
eY4bXcQOjZySRrXqCq7F2r+RnvU1xRkWYrnkABejF6phduikp6/sRIiG5qQ2hMBjVWbR2tNSXbQP
mBCHGBHym7s4Rw0qwEPWW0BLHEDsi2iWPRztbB9LdzwSs7eeJw0XGuOB8chdnPZnP39zORMYSJwG
kSrOjx69g4V43DGutjnpmCWal3GbEw1ah6mxz+qzXU0MHv/8+vMzuf34z+99/oqXaB58iu13Pr/+
/Oxvj8mYYhNoiQ328wc1mQnrnrTl8qB5xtNfnuaPv/qPT+mRB48poTeCPx70+Xe4GzKE/vOP//Gb
bl5fQNAQIdkiCUvj+KQKsj33f3t9fzxPPehXgXkA/+H2H38+l5TjhZopO/79mT+//uOBn/9J79nf
UqKfw8+nTmk98QzbgfzjF7eD8vm4zwP3+b20qtO9W8cLYbz89M8jKmy9PmamDn9Ce4kV+BDbp1eZ
5QSlG1ILUuFsmMBJ0rwDI6hKjcpFccecDYNKErrWYOh6UCmKYvbMX+4c0xGBNxt+lJv50REW8d8D
nTCArC8lK1wOaN/Skx+U/AlYIXzR3GKnMHcWlnkEgZPP+N4gQzAe82BeCG9w6vrFH7vTYqJnsYle
UOQ71HibV4wS9ljcCbGNTBZkwIvm4ptIrnq9XFSX/9hGGHLBd5uP7a01129FX+PN6XCBG9bRR0uC
lh8k50GrtTuzmlnvV537E/DyoFcDUfXcT6YqfhAmC2ruohAw7YyzfsJTsrbungu2Xn3QhyyRtRqh
g+JgzP2z7DZmk2nh5HCOI7P4XU1Oy5wRbek4OE5bVMjTUH1fYZnBO3EPCHnDRMz1BmF8gTQoiU5m
XONy0u7Mco64sZ201jvSSCPVF5qHSS9vmbQ3dDrAWIz5ijRnb9KzhXwj8N9m8tiSGRKmqXmw++Ud
WQ6Vw3AA2Z4g8MoP1tzHYUZyNVvrFsIAmemTOQeqW35ObjVQIFos3GYDDzjhHqiPQxWq9S1NjOem
ZHvbspIFSrUknn0dBV3QeU2JmthiE7K91DL7BBkqDms993eeZICeZ6R7Yv86dgL5KK6tOM70QC50
BiyzJr58+KS5Um6Mrq5Hw/QZIDy+dRNBsUTNE3bOvsJp8z3DnvcVqAONNJdxlPy+BMlYfl+4qYUa
Eo/DAMwIhsd0daURZJb91NHi7GaZHAyXqTxg/DuWsdCfES/YgwaUqsI2hZP/LNb4CzgYmxnZ2oRz
77wCctnPXu3sa63sDsNy4KeMmQjp3vljcz+sPlbm9mwXw7dqzh7WTaRqpeO7mEeHGAACzNAUu4dP
zZPTYtn6i/rwH5DExibY+6tFhXGRYZumhfWQrRK6Pn7+F0puGsPGz0aaU8vC0KVSIG7dgslCppcP
pUDdkVnxs912IBSq2mA+k8YHL6ErDA5GJ5gzgjZwZIaiEzmTjBe90vwv1rzgFHOr+4IToXH7J5aC
5H954f/DW7O9cEdwOiCfNsFw/+2FrzA5nYUebcQguIg0x0auQTtvNwOkxgI00BrMPWb6ZXpv52l2
XkzM0P/54On/cPDofzgmEHBmaOzy/v3gZV2WO3NaZRFijeW+LY2o0PM0Yuen4xVztVNTTlgnqQ60
ji3DKM7O/QqY+v0/v47/YezgWCAVtXxLN4SnO87fdOlFsyyWLNwkGtsYNIEnrWgEndQLFsGpz9/U
mkAZLp1nCDfdzStIP8lotqjWitq4127KH7orG/qdrL3pliCY4X4FpSbV0ym0EpZpFKFAPTDYxpZ9
JoKUaAutB83oMg+XGjPpuozhRJJL5XhKneamOxZ+g7F5+5BtH4ZyffvP//Y/nLtb+hiod1f3BJkA
29vzl3N3FIOXDipNIkc3qv2EwTfM/Y1imbiH1sb0ba3yqrqJ2lKtJ9too2qume8DLEq7+VpXiTpV
YrJO+A9VFFtpRhIoiTeEyapjCab6NBrT0xg35uHzlf9/efT/moyH/egvb/I/yqObUf5dG7390n9r
o/1/YTH0iSz498gI3/6X66J9drgM/68y2hL/wuaks0y4VPCoOXme/1ZGO4imLUO4PEB4qKys/zdl
tPE3vx3EIdzELAMYVUzXZCz87yej1IGZjl2Sngkw3XtWQm+oHo5FYjTnMjWG84IR52gX8fHzq88P
KJ9CKUR+EkvRRkr/aWdtc/784DULgaGfnwqq/b0Y1rsiqwJOUhpeQ+mckJF9DCJOaalAJyYNO0jN
6hdss33C0ngTHdt6RcN+2eYDEs0iv55f6UhsYL9AOaN+H1ddBps36a4CmkMtARHWFHnhonNj88b1
SWHeOLYrkK6R6tkpHD+KNUEb1KvI0GVn1yPm6x3dDujfoyMz5uIeXrYzuedtQvMVr30NDpK0s/La
FPxyHX/vW8cJgBpfV59qDZ6E09Paw5+Apoa5/97wljpARu7APJ+ns2FDS4vjFu6vRv7TkPjmKY2U
1CF8d+i1PJIsDY3YYBMaT9ZjVy99EtkgIh91I76fk/SbjnZvN0ryceZW/DKNZ7+HlYTuz8BZvRAy
TsorfBcT8KrHqK+xuiQst2Zsq15oB27kLFuGnrEcxubSmgi+8yT/7eQuXDXDAKmZBJmCLTWYLvrp
5MFrl2jQsUALpz0nBdJUC1GMboygI9eQQPr0PqH7nIXCbTb5wGfKYBs4xCLcppj9TGokccjI5cHV
XJ3SG2yMX/SoQBihZzrtN1Xwit2V41HExTMEVsJH9UmdKVnOVfOY6+P6rTcOczf9goEQR1UMiFt3
hmBaZBkQFsiQoCmf7MkPWo8EtqYmFakb6K34JNRD52nmcAXJys4rjw/VINUuwwYWpVp5Xucvi1cD
mm9RJxSu9exXUp7jQYss5d22iKyIQ3NxyTm7JLb5S63QuEd0lwF+dBMcmvaQKV4mlQNzmuMs+O9k
SS/Xlb1z8EfoPyiAUTJZbh0kLYPANakBDjdLFhZS/7KuOgPr3EifPc0NcRr3e6MzUUaVgq3ZMGj3
wCQDpyAckVbE+zzaDAkEUohy6z7oTh1OC9qiXgVsiZAuk5d8VN2cnuueXgI5EGmJ1bQQy/3K/AYV
hf1CJ4NXb9hnkHDVvjEFMcc07OH+7AfTlI9Okpu8ad0+HbjOPOR/EcP+5XGzYo2e9bOM9eoj7aO+
sy+jBWtnYaaio2W29JXy3ntO1vpdr0cdpGRmndIsxt7QPCbtkh0aqz/BWRbI5sclMghfN8zlyIam
OtgMVo6VG/jexLuXavNuAKMPtQx6mLYYB4jgF5URU5mV7V1TcfF0+BSGpdeOE5QGCVM3eTBn52DY
zsGxwPxU9IbYFm+DDqLpjwOig9Y1GBdsEYitoF3tFExX2Qi3JXTWEVOiYfqRXabFzdCze5RcTWjt
M2Ccd9XyMvTaerRbCUzROxmVljyZPPyWezlFl/fuKi8ihrILdM29NpX1MFecyARxqUtr2N8h2wTZ
2rRHp+c9vmatYuvO5zvwOX6UZC/ZtHm+CpnCw+2/xDrNfwewbcKeBUEJ5MJa1fty1Ei8q+hcVPYD
24D1XvX9m6bSr7kFQLS3GpxvANciGeMh5jkY3X9HL0CP3sEgXnqhkaxLmBBwBYhYfEtoeDEKiKsM
JhiFXEhn/ndaqvNI3mVcLPGdgZAEMzqNG7ugLJCz62x20zQwBJLyGLXQvpMQQkDWq7Hu9pbFqGVA
d70v3Qk5WnayV0o6q9Qv6+rcm1ncMrtr27AY++9WxRi98f1fBDm8jV0uI2PDITP8uocnke1TkMNB
aoj2aE7wniwrD2qWtmDJIM3Q8j4sywLtYaHh2q6nWLn9SVSNgmGc3sh0uNCBMbkToarOaKJ19TQc
vKI6GxKFV5kZDxKniRmfclc0x5apKqJ0qqI2We6o0Ib11Z0pWuNeYChYvZ8TodSNwS0Cp8g1nbqH
zk26U96UPzuVAQb0ckIT6DY3Wq0OcCbdoQBPuHhILKByygVLuGWv32QmuV4kbYpeR7LW0k6CklXY
O5mV06kQ0+9lbpoQo+Ft6v3lkA0iKPO526t61cJ6lhCzMvrj1lPXNPZPd3p1svIN42/xNGVwO3yb
u6aFumFfiunX4FfqS00eN8NaSHA+xUxt+pd+pVK2dPGRySsVxw3Nwxk8XTBTScu5QpYVQwRykv3Q
lu2ujBOfzHD0O37LURqU+lHZX5MqSZ4I2cCd17OqVHcLkT5HsS46rU3xavZfRlOWoZOB08v8sQ1n
HEo7/7vurSifsM0kHlKchWBK0VTFnZGmLMwE3A70FA8u1GZrxhmML14PASd8aAv+JrMkGcT3pxge
Votihd1smDrzC8OMt4xMUgijlNMTMkHOj4/GA5bXiOF9oFjcr07iIMN1p/1Q5oeeEF3XnGsufgd0
iL4mNHp7tBEZYm/kR2+mSySj7Wg/aYqiZ7FFH0ryZwPLY8aAMqS7y5iCIiOJs9vkl6E9qQhchfnQ
6FMVJSBtUTwwBKy3bnruFoGDsckpenW2LTLzXMWwpGhtak82G2W3DUF7Bljca+/tLj17rQTGjuz7
LIySIgzz5Zz4oFlc2cGs60+dTOp9gRr14DYCHoN6MzMGW4S0h8Jk6DgXIHCawvyRLipg5n2n9S2z
GAPKd6vj4EYqjH7QjdxRe6TMeZg4jaCnQ4buuYyzXgPYvjetSXv2RX6fmCpBUD/cCewtwzqc/Qx4
app5m5NjfStaLl7LQCoFNIyucN2/cdexSbCXcTB73MxcG9eDFCuxwtjyR5O0CpbN5L5JYMuS4kiL
tT7jp4U63ejneiing9BqIEnONkzvP+KNaCLBnZ6lrf+Cg3zpYjL9cq3Lj7abHDrGGkyVPRHZhCES
sd4glPRq/HV4Ex90saJMt8uXmQnv1n+AHmiI+I7JyBoOPrmJLhkqVzI1kXewV9inb5puvvEql33v
r6zVupa89rZk2usfrcQ1j6NiEylJGmtd0CBFZednLq+tlT0RitCskcDmQuoAmZ59xQh+8syrhS1t
5xUZd8E2geOTFexIJ6P40rSgo0B0EZTtH4pKP1SrnrAPdRCsMaPvdfvUK1OnttPJX8mMi5jJephs
66cEKIjRdghWmx3LaD9zfhphQygSaDpRBDgfzhqRWvtqGvWImzdnhjkEnUEP3PO9mq3ZielbevHN
lTjmEbCY1IxfxCn1YaWjgWPSGsyf6YzFFHUb4bJWNggD4uNb7Dbcc9IAwra9JdH3ZCeu4X+xdx7N
cSNbm/4vs8cdeLOYxVeW5WhFStQGIYlqeA8kzK+fJ5O6XWrejr4x+4lQZACJBKrEAhInz3nNjKYj
KCWmztwLVpre3Vm1/XUyuVcSuz0tQYFGSeZ8LX1oFjN8oU8kxfWNOfB6VLsNVR/UIXka4SHxBgmC
+3QgOJ0d54A+eLzBewoJ9Lx60lu7BBKfLOdRl/N3Hvjr2q7F3nNRF7LH6rGxHNKyGVaMQjQvRdQd
J7d2tk7TzwTHHaw4vbykPQG7g0Dkem42TfOg6WO9yUsv3jnZgnEDy5TObdKTW3r3+PhE61BrqWvw
kxcpM3dRJyE3YfUimsK9LGFyZxXL51qzO17Cmn0yIE6bm8bvqhtUqEbKyI5GjTDbdyEo0AByA+yn
7PuUYkiZx2BO3QmH4DwwT7bRu2cCkTvUW4HeBIW7wUuG2n1OSW1oLm4Cqq5rztHkNtuss/akVVh/
eOBoTbf7DACcqBp66IyZ76HVqycMLMOtEVuA7UCD4QLinsdswQIza/e2x8Wp2pu++Yjk4CvS7wcz
9l7nqiIximI4YoUArFEbX6cAEzCjgUcQpNZO1DFl7yTmm15abSELbfAf8Zdi7UQLt1nXbZfoK3Ce
+dhiGRuygmHh8KX17XTfmbxWzV7smRp/oJJhP2AlcmqxMUDaojpY/YTKZo1Zju3UN9ExhjaxjyPx
A4o+ojO82NdhnKLgZIdPWirecBhvYMUmPej+RwEk9CV23GKfxG+dNuk7rMqm87KkJ+q2J3M+LvaE
jubwGpAzIZl1B6M+QQhzBPWJpCaxK/7ZrfDXzfJF8Kt9m1OgYlNW/hFt9VRc+M3ntasb4Coa8D+9
J7W5EJI0hWnuclgl5EZ3ZPS5lZyDpyOamrdmdGjd5Kb2hwgL2ZAqVeT/MF1KiqNmkiB1mRkb0T1H
NQwIp8Yomoc0LtsAVxDuoyV49OLhXELqX6XNwnvA8w+VbaBM5nePmg6jOJgC+1uBBlGVVqioauWb
maKpJwwe7bpBnQUPIX4cnmTWwNtozKhVTvDzkru2N3MsLBImaIf/f21o7dGaRL7WzBB6iuVs21In
VubvgrNQ7m0W0tegvoxqn3kA1uburnZJMiVAtVjuR3tdhwyYTYCqCl6rc9XfTePyatXF/aSbw1kA
IN4lJkYd4HxxTihlYIVNDWw6HkdjoQwAvjru5gdTWOMaGsJL4bXIt7C4n2Ad7FpnBhxCCXIStYuB
lzPtB4SCtq5rfoZ+nG3jcBwPmnQnCYwfne/nPKfoX4Erids0uRhC3JkstokyM41Eq9kdRCg+BZnh
nlq7XzZxJqvflreJiAvOpTkSjBVNTjEgJLSsoktddz+BgblbgE5bEPLgEfljp4jFo0pp6BscoMtN
UNbNpUnj9TS2L60XIWTIPLCbbNfaIahlXIBFtD1VR4FaMwQLUP25Z29J1K6SLvmM7HACBxsktKab
T3EP/6IT3pEKD8whzyPWQTEm8bRuFfHd+NnEzy4xnrspsg9etLLa6KSH0juhZgmjb6NVp6GsK5hM
6mCARmNmj/Zsn0wbX8cRn/YtOQgIrCEIE2Mqq5OedUdQfCAhMp3FeWWgMJ1Raa57c+U65bNZJT8X
k8sVFqrJ0CTW+UQJwkeK2XRSMg79GckzGx12njYgngZI29q+DeBYMB3duLPnrkqCt8ZTUC/+C2VE
mb5u9M8u+YG4jgju5xpKQnun+Z8STOO3YP5AkRnDfYm0ybGRop7MUx4KO3J/GSrUF+WWamrAikMJ
Kt7twENrD7iYADfQYthXsmmcxjhWslG7TN4GUmwjsjVFbh5r2cT5aPM6auNbDCTTPRoj4Gjz4B7u
T3hQn6Z0RVVTg8E4Cg+N739/Cb1HYt3JzW47eeHCMRq19Xe73YjgZ6l1B09+N71w9GPnfav00jio
HdU9meAWM9H+1FuDujvoMnCWC4GT/LJqyxLJXU6YvxvwR0YtVB7VKPpy20cHdJDMYxENv/4+Vlra
a8NEm8oeUv8IlEHI6puHiXR83/dwMb3etPHt0XvgaOW2YeI5VrJRWwH5ufetlp9JjegJAEwUT6AU
uSN4HKJZ1FgNAGVWFw0wMKtxQ2UBKPgigSKWPG+aOhag/EygKRFYENGmkpqIi5RDVM0Ebg6xxT87
BW8U7hJKJKx177U2Q/NL9wRhJFuBbK59JdH6TQloy53QY+ld41eTawKCnJ98mjAUx1zeeIywboIS
NFUw0qnM14NINubU1sdrY+R6fSTIro9gD8eNr0fI7lVugosUvoA9Vrs3M6/nYz7kzdEjRueGBjdl
t1rDLwROk8ALWKLc1TLd2FDSlQg7MoRp4Y7HjCfxYLivFKHGow4aft8g6TpZ1XgUslH9mDmCt8wS
AaPOXzBR7EsZAc+DOAagZI9NHgDA0TKEQZfi1UgvoxStzCYn725qqVepeX4KKmrEpTGSapt/NrnU
w8xcUBqYCD6ofj4/PQYBXMBl1NG1sLojJmbdsS71mCzeiDoLTId9hJIvFjo15AIcF4oOdc5rU8oP
7eweHJ/qvLfkFQwp05vICzbyCwxzjtym2m81hHEgdLQAK6pPlcN9l9oBxEroHJHHNOkhiGXpLJNK
pNspdU/VLu5fAtDIVEUxVI8N+6uY8LRKs5G8yOL+MBuys15qIaGjXUJYhH6L56EWSsx41iNTqGXL
eqzQzBRO+Op71QNqXnuhC2c3pMZTYwWf56Ict0BEtSSN94jf3iczAhm20fSXuLcRk3Ddt1R7QsCk
QZ8/Dtau47/MTnS2UjvfDVL+O4ix3SzmtyKZ8r3Pc1wIsnSpmd/mmg08PVrpkh4Dw4hFw01qh6gX
+0cNG4dtZeUvkU9p3O7JokJT6odAgpciwFpt/lTVvgVsu/+DkG44DA5RqZa9JJmNtHzKfAlqNp+d
DeLN2KvLdDkVScS4Q7ELfG+4w1KKLCmO0GQpIYhPkA8wDst2aVsi0D6Kld5LZzTrTerPg9VmPYF7
H99ce7V17otqdj0erXJthRNC3yN4eDdwv2n5S1d4y8ZpXW0VoGrfmz7q126m7arRO3QYgx39FDww
ikXuxStbfArFS1CKi2jx0WhwmFlDNUCbsmuG+w654E6znhuoG9VAsFyM2ucKCoqG9/qeah6rzFLs
sRdyUF6A1YYYXfUqUHVZoTqzy49F2X5OnHyA94RbCYHggRL764D4JCg609tW5WQeovEl7cf2E5ms
lWuO1P/AyAc5FvSY7D1MkeNt0GzZOR7vtyYwpq1nDF+E4xPuNSSgevcbBZv8uyuGV6CfEJ+8+Hu/
eMmqXrQAsAI/hhYNYKTG8jt/8M9mnm793AOxaWIkalX7SJhv4E6fEuAVkukWReH9guskbhrkPQPD
2fcBCRDSEqvJnZJ9C/YvK2yfGRyM+JBWwZb0+1053oQ6XGdHhPreqjwkVOwxXbdRC/5vin5CQsGW
g4Cc2oLMrglkj4GQGmYGAHhgZafX3sqo8vOMUufG6oJnVggT5nIsMXtihKT7Sq7g6zilNtYHoGNh
JbFYsniVxEl1D1IvIcvR6TeWTzVkjp9FS+EdwU8SVeRX110Znwrjvn1cTP7jGQVbQvDXBQHFnVvP
iGdiKdy7DQSoarxYVoaQrwm2pL3waHF3oUqfzsUAtt55tRGRuSkxry2keCF+n7pR2LtI9F+VR6Pm
6Dlre26zLo3JXKQEPpW2i+PyNeKHYR3ubKootncp6GnsJOED+uihlVgElPOSrwE4U4Qqwk/LzDcN
YaHuDA/5H8OJLzxcK1nKyEFUbG1/Rs++8A4oA9TA14C4eMWQPtr3NWD+jYXgj0xt4UNqWke98b9J
MtQ5xE6Y5blzV0tVPycNoZGR6pshfICi+TrbvnYMazRADbQsowRYUpwbD0aof4Ey+pXEdrkKI0hL
I4J5vhGdmFsB6/Z7grht3PbuVptY2sWwsdACBmbLu3fvAL2U9LBPMYUVliZvEKKRn4uR5BATME/e
XhCCLXfn59oPxy6AmQr9j3ZEPX6ZjJcqGZddbEpdGrv45I6QCBEo6TYgSYatZ2OSVYSTvp4F+WfA
9sxZkpJEohtD3qK+w6w5L+djHbvPY9ab9/pN12y7ijsvBFJ8qKouWmea+63squdyyjeZ18Pyb4BL
R35z0zj4q5WZIzbJXN4MCxO7maO9DDN0iy85ObKRGXyIxc7v5zOSbrdMWCbAGxY3pjXw2aQmWVze
xvmLIxJn7bbNi7mkKNda8LqCCHSgkWCwKnysD0MYrfPiHFrTvcXgmBStuastJJVxKD7bSfCSSVcp
9JXwRgG4ST6kwNQ0uYgsAs5M+Gnn9daL5++R1i37FCrSKhfuJwLPz3psaaSxpr0X8P6v4hZAInqV
eRFdkqTttnrweQjnFNWpHL70hOcuYvAkwo76aLEYqQNj783eEyox22XW97aJflxKPYYFn1OzVK6+
Vbn43FA5kPooYLzEt6QaTda1xiOkn5LsiLYqmrBd43s7noU+3HVF/pNkoC1wYZZQOmFLLYuQPG5X
hckhlX3qgGoSCUkspLxFGuUv5DWhNeAMjWYITdMQnA5Mun6BvCHw1Ai9Tvt2nOEeBO1jUaD5CCId
iZQj/nIovlXEDKpBmWZ435rDPpTwjQSKXWgg3QCXMlgltUlpZdDEaQ7taA/ibu1DYBgSPdom5CQp
09nhhvInnjiU/CK7Wo6e3U03eZhdipwXTxDUd/HEazxIDd9YlyP66XVuHzJdn4nwleb6CCaPxO0m
r4hfeUl2RCgEsS7EWjPtqoPqbwBg7YuxZVHvPzSk77fLQHkyyR7HsHfhHxXB0YLOfHRxsu7xoa1R
pCYKQporoJR18HwCIbdrIJf0zrgtNVwFwKDW21nPi5O1+PlpgS98sqORjAjLqwizP+CBLiqcmIyh
fupKyJbZpeBbCDtd2agt1YwpJgortQlktjoCZ4717FQCMTxNUi4pT42f9WDXx9nn2c5tArgZcDpG
St1bpKPa0Wtuc3QqhD3ULku9euVq/U07j+Q/5E/mhcmvX8sTy7iHeH9uJq/Z+HBN1kuLgjiQl5mE
fQLrg8XfOpEfZU8lufOoXEkbX4CGD3qRaOi4u9gYhw7sAcLCa2OVhIqdmZDKVZvqyAwBMzRZLyBy
UZziHpCpKJPbMq5fMyW5ok/NgnFee9HK0dv91te73UWgysGDysrPXfpoN5mCgip3tyFPVVvUo/vD
UL6MqWsdmTmtYyEingQsriS+wQ4SpBVkgxJJfVwWO8MeAEPXwCrIzchVRFCznlBbqnHSyYS9gctr
N3bJyURwNi3JU8NnRQKWfN5R6/bQ5yPcD1tyedaERGTd+GSbZVhvI3+yMr2We0yG+qrxkiHA9867
RX3APPaJ/xMP6njDa/3gUZofrJgwnBCuTLh3lFa9F3Uey5aJtIHEdFCwSxAw6NCgGWrPWxvu7K5Q
2GTN82cTAKW8MSKWsCVKLTiRT8UWPtAftuDG0dKYpYxsgj+3rCZw1mifB8AKsafAAuo2s0JE+yWA
xEXZJc/c+mYzw3vX1yOwl5vexX9IrhELuVpEm5v1TEQeV/0QkRTHyZcZNEfXei40RvLsMUEaRXxC
8rqCtOO3JZhTELw9JSASlMWk7ReU1o9RupBPDeqbd4BwVFdiP8w2LGsQwEUdohEdlDv1OaNSvRmV
fA/e7TZmAeND72Os6Hn4dhQgwyzH7vmywoZVB7FELYQ0ZB1EhoePpOwDPa2OeuIQt0JqW6cwYDCp
F+WxkUfVrg2jfw/X4NDLRZ5gxCa0dJQAFpuJ0pJrwSBGFpRlISuQDpWmPqbw5AuSwtbw3TXnx3RB
B9qUq1CkEusj8hNIE6h9acy8T9qEv4WohpOXN8mhJq2gIDhTOcUwAuRXrOT92cKQghUlQPny5eIG
B7C8PahvCuKPBZFl9hev4ycUSPhQRlH3c76hOBvssPo8VfqMyIt7oy45Dwm3ktpUjZ5BAZGfTamq
gWtGY3YTX/S6j4ttty7t5QFB+K9xZO1d7Ez2nZi5zUx5d3GHYMcQL5DIJzm5yL7WdpuVRxVio/7H
tjeAZlZ/h1TrvizQtTfphC6K/PPEeMtC23z3qei6dTWiHfb+MMq/gpgbWKFzQ51OLsvbwv8eAsfP
ZXqka+Zo78pUitwL5+RNTIXY4odRHUPKh2s7Dru14QkeFfm11POidlWzyAPjEA8bEZBzV998mjWM
Zi3zHHTObWTnoEv4dVPPkb/KHK9ra5ehRLUS43AQRZEdXTxLCYSph9fzF95gGlonRQ6kuUUqZ5c3
9ZOFE9BNkA23RmmwfIhCxL5Aok/kWlboXF1Eot8TQZCMZOYy8x7HclzTqLairgccddg3RswzqGED
wl/VrMWPmrwmfmHFo1+bX9LefUUu+bapjWDDihK4eA2vy3Occ54uyx4VTF7nen9ESuHUefWrM1jU
Oxz9EWG3blWAFcfaHYxBV3yNAhyhBmEWOIgn6zJGBR8o6UpYfrZvEvt5mE9WE14qAJsoR4+bxBxu
MZFA5jxnnrUvwwizFerPD9Lx3aMgVylyyEBTPD/moX7TE48BCwVrPpcHr9H6jefD+Wpz90Ka/t5P
Q5z1MFbG6L62EQeZ3ORuklTFpIaW5c9QqU0WxgSpBCr9iFBQ9YMnckGjjqDMTELUoHRoal1qtoi7
A3+gWlCe5sZxV6NVHlCUGb5X+r3jhfaPGP8pShOyxFMRo4oi2vij/hLhMBOQuNimRpYdIM3/gecP
fkWxeJgalFe6Cr8o9TCSdB5u0hTwf9nq+9H192oWCVoTlXC1ifmGeWjmAzAEEAVzb9wZ+aLtgrgM
jlPh6Yf/j/VkCdrP/wXraeg2EMn/rbR8o5/Vf0A9/yf/1mUIcP9UFzu8/Z//9X7GL5ynYQb/CjzT
J8bzLN0GbfBvDVzDM/9l27qhB6Yj1W6lOu4vJVzP+BdIdoZ7NqBwx5CA7F94T4dD4II4almejSD1
/xPe0/L+CveU34fkrmMbLtBjW/8P3DyIhrkoBt3+SYX/D0ldhzHrJLdiyPNN0BrLtwQMUWb06Rti
0eT8Y8N6aNMuPYBmFvsKk+spHieSZQIq0FBMW5R3qycqZ2BAEsiYfl4/qSYacOEc8sJhYTLXT1FT
80Q7/j2g6BRbcqDbcLJ0cXwfrPnzcYCbscKPA0I0UJQdclPgEFh/d7Cmr41Xi+oCfjomNZGg6tVh
kLW5HlZbaozaEsJDCbN7v4jqLs2QukyB5WekQXeJG+MLqeBbCg7DTyObThQahtcZfwewcqge5FGW
HzPietYuffJk6zAwG4/g0VtkmKVX5CfMsLkQrNU3YRU+X7tUv2qufQR3W+B0wVH1a+DCzuPwoFkV
KmpM79OplE2H1NVJ7XKn5TdBW/xHP+gOHDmqGj9CNVo17/vVlHFMXYjQG52fEWKaGu+8n1WW06HE
RnIFdBHbGEA9D5FEEdmzhpdBbhcnDMhQ9IwzUZyyOULZ5ONmmBQsUmotPwQEfrD2JADfLQuqwnJr
GbE1RPuMors8qg70TRXtEXz0d3qqgS/L2uY1Wch4hkJETPiR/wWcD0oU9SvS6tF+IseNOMV0G0/F
vBpRaXo1DJzqy9ZGqi0d7BcDUT8PQ9HXyUStz6P4RVzHsDHRH6rKth499HN+O72JhA31Q9KBvYG0
HhYcydH3G1TZ5C4LFvvWDTVpEO1SpS6pNGHickeFMeQBqZFBmxpt09iBfwdZI7hzZBO4xikeDPt0
7R9iMFaeGT2oLtUMC3wpO8/IYZDEfL8GLEgsRqMJxdAyHc/41Ms1uSPOC1likjjcXx8OqCHXvi4h
T2Mh4bLFSwK3JgtxRaNrPqs9xFj6FjtFDnzcBw7LIZQvvVOeFx4yE7bF2v3fI8u2MCFSCPPXmeoI
EyvKf+SzBHPso2r0vCcXqbEWKYf+ETZ3f2rL5KGhoP8msLqZ9bj4ZuE7sCJ1ET3PHYKDCfa2d2Yd
L3sXfM4Jkcz6hDDDtHeqYDhFeq2Nz3E/hO02BHh5G3c4CmnNbNxMYk7u35u8zM5lbhx/65IHNR/t
ZCeLgu31QIKf2v0bBbT417lyYJFCAUth26O8Rhqt6Ruf93PwCRNr/meysU1+58GN7e21D3ArKnma
dSmGqX9s7Xw46772flJIEMf6i3AFg3b7HAxLec5IC8mdJF2kMtN1M547tE6D2kcJzvp1ZJSHSa6D
iyPKnNBZMzy48Xp86+NZD4jWvqQD8x4xdXzby34nMuhHqToiZ0mY9j5uWMJfx4tOf7MKZKIFkvko
X+Lh1+bzIzx1uf3ejCZ1nA54XtNkxnsf6OmXFtutcyW7MPUtz+ANv1xP6mNkyz5cFDayHF1F4q6h
YMTPGJf3EvGzUPm/hDCH7t+7QILuwJNA3JcjcqMr74PZLK5jr/3kj7pdoaERbPFMH+GugT6wBUjz
1ESWYHKKH2TrNC1fvpOCb6gwFtmFdCwDnF9vhf8+wElRKUL/77d44G+4aYb+8SULg9UyDRw3DNLS
YIM/8KsqqAXo3y3OTzdAR5iqqk5JrzXOphMIQHy4ve6bon8GiE2RvbAR0epBwOxr+VccfJQD0W66
iwZ+KEM41UGX0gqoBlKwlH2oagGyY21OqTRxLgZppQIalX8o0/R7vjjxGjVW6A/Rt8zkDs1BiT8A
TYDszJ5qwC/mcMx/7dQJUt9Lco8bmvbJ6eFo60Ew4O3I8BqIBZYuyMWpXR0Bts6tZGXNx5Qzd7Sj
tcwawn16CgSpuY/iIn0z9ORLlg3GM3VSC8HBDH16wz8XMVnGekz1+yS1vX2bW8kx7IBEkG7G9BEd
h2ejrBED6qZsL9l9G6Bg2dEcy34VC2E/UkW2H/HrkClTLzzMVCLYFfltsUSoB7OnhvkdyWyWHFiv
d579+D7sMECnQLzOKu4rgvn95Eolwz7xnhG1vgNCJr6HUWZQ4QqW+6Vp4Y4EUbjxi6n6Ht6O1Hy2
RkEmBT1Qwp8+c2//+aYxTcK/3xiNNrcC4pgOjls+rDg/MD7cNF5qTgV5twgeKnViUqQZqCZjebCi
bQY7Pls3Am2mpW/uXX+G7B52PUC8qfik1wh4euT7QKimE2uqnDtgscMT84l2IhYNELrRULuvRHi6
HlBbqk+NU7sf+q7nfjjwd4OvfUSYJmUF7wDyGgEMsDoXVmD4iTt+uM+ELe4LrfGhuWn2l9kbngJr
tKk1RIh2W9GPIS7QDsQmBLqylGBypL3m2Oo+FQ+5HxMiAHKQve+bqtftnW5vUjt/Hy4Hqv7ARMsw
S4b8TFovJRWgd3AHqUmAZqNIlFnBFx+s0mxU4U+0nfeGaKDbBW6xNoJRv83NYdmOqejWnSjY7QuY
D2oTMcK7tHazoxqnuubQrYCjprzmMq/g1eB8nyhDn3uLZw0NjZiah7C2YapnD2BmQXYj30MfUQEa
CdkD6hbZg09SaJ8lXrNWfWqcrTXaTeGLXhI8fp2LjLB2HNJZom9/ddmTKC7Qaw4Wf/KN2SKCyrEU
dFdmPWfIdhST655UY1uY8IU5ALRSvvevB9SW6uuSof37w0ObmavJjLXNh/N6M+ooonbWtwV9x7Mb
RD/tfDJuJ39wXjyUjCIrSj4BwB6f4rnaAlzTHmtdq851gJ6wAcn7u+vZN2Hkm5+9pXB2sUDdGf0W
/YmXyw81AIDnz9pxuifU6ZsDYCZ9V2sWvjSDv7fr0fgehBFoZjMY79zMr8+8fUByywP5PiqzfQR8
iRSU5eLlgKQJ4Kb4Mrtm1W2c2DyMnRndEhrHT03Y3yfIdSAw7sZPBgt12AOImKuDqhFaez+3hn5R
e9cRDfjIJ3XWn9dQI0gYSQYC1+jRlVmNJgrxTdhQl/Gz0D++b6aVAQDA8un9bROriXHW9h753W3j
DNoL9AOQ+7rt3Fixr73oFpQg2+dtoI667bQB86E9xVmpPY7FsHfkKGgFzf6/TVt/nbUQ/JfLyYCU
sAOXmXXtX+mDYZxNCf5D5c/MDFDlMAXWhWnYfa+z+CSyFlxZdmskBYVsEQlUVT3z2R8q+9in2jlW
wNHEmvRNWOfVTr3d/CxH0h420zERZRVQox1nCeOWPD6Sv//89S1p73ilkdueDgfbdwzH8gwd9qNc
+v9OxdWMSPOq3LN+RJZ2AuONU1idZOImK8AtvO8HSRzfdw3ZrSntAWCrQX7j15dpabdeP2f+CrmB
+H7RFxfRX2ZadUqfAY1tq8Ve8ySmd42NtmDZmrC6NBf5eNmnGjcP3H2XYJupDjjyKAT+aC8g5ACy
++f/sbIf+8v/mESCY1OSdeA+A/v+8D+ewTQGC8ioN5QYLzgVVC8T+D6cCK0vnVUPh3KM/I1rWfaX
FJPPlYCHfCtTBJ+aqjgsYW1/ob6f3CSVJT0l2A2H6i23uvYesxPtwXOip/ezYRzs7D6O9+raoB0f
Ov1iUzsqx6/JBKAsKrDi0/mL1IAZ2Xzf771fWxnub5DF6rlDX2TQttVcik1VVam4iwNUDB1ID+ng
8CXs4ZD5jsCxE+mRU5J73nuTThJgp/bH1G9QRjUBmxcahSz5vrdDyod973+xoYNQEKrQm6jq9olZ
400NACMbrRBF8h8XVKkOYdVmu24KutfcAXwB8Ohb18XZLpuY1HEeNJ+XQNd32NpYW124v+/aMxqN
IEWfCkQtL6kBa0ltqSYmy77yfX9AOO8vB5IlKv6L36n7V3c6bnh+fdAGGCpC9wWSI4//xj03rGjW
A0xI30Tnt+6tk4CoEG57mQodN/lkfqRQQeMF9iZOsAvA6G9+VAdyrd+mpju/D4s62IJxlJNOh2Ib
GPqBcgFonwfqx+ED5LbgpA/Fi6j88MFexvAB0Fi2dyJ0JkVeoWKrY0e/RgQ72asz1MAlij7zinJO
6gzV7wKy46qqAyFkX11V7akz1FULAyPL61XiubXwQ2iSvRoHi/bYRB15eMyvKTlh5f2+KffVlmpG
P3aOaKaxiFObA3UkvbUQ2swQI/vnh9Aw//NnINWHwynyByYs7o8SAGZS5uAIHPMNO0ppk9hkd0Wb
PwYU544I62V3qpE85rs0wS0KuFe9U31qrNpqe89CCzIQcOI443oA/myPZ9H85UP/PLXZbT0+fejO
5KebUXruqzk+XS+jhnUaOHgMSLX3T1d9740loCAPPfSGP7/vrzNK/Od6pOc/HCi7CDFnVnTX/uuH
aWAK/dLQTuqg6k+QvD4iCoF47Z84ULScwIW+73/cVMBRQPUM+Lj522m4xTRAUUeJNP3tCnK/x4dp
49ZasBlgP15cPYdmI7e8Ym2C2bw46fCUTNBBo9Y/N2j0o/g/oD0W9zMVgyr2z+qIS+L1rHZnMnI7
fOpgHqQk7cEcj8+daXxegi5C1Dqabr3KQ+ZFW/TXvAgoL4nMOC+RX35CleOk+kkfpLux9+ubAsXe
V9N9nE3RfnHJyx1qA7EiNepvrmqUzfLuj4dtHanuv1namkqS46+vj8BAksB3HZzZXOazv84fqGIb
2UhN5400D7+wS5kOhJHpX7Kx3fUhZu9qTxKddaD2BY4bcwSdWA757ciY3kBrat67+llP9I1t+hhv
g1nbXAdPSxS8j+nqrMBAJ0RME/cufWTeMrNhnxhTf2sgpfKAwgIRHxVtdC+DB9VV9mUHmSRLV3YJ
XMOUTb247a4ARb9RfWpc1kvApOsOe9U3IiVXEIEAGaXGjM2oc1Jb10b14eJZ7pii0USS4zyzySWJ
mk3VfDjvt8MOGNUbLWD5jj3qx+t/OO3vLtV0vBJnd/N3Q4O+946o/oenRZ+0c+WV2lltJUn3IjKH
Ivlf+ye5e+1DGB7L9cqWwRiZ8+v5H8aNdlSv29FF2fevF6iqBjlBdcEuKoeNz7dd/9aprijNSG8C
Mofx4NinMBvtE0m5FL7YKYKe1O20nn510J8AdKwKK3Hex13PIN/4EIbgd65d19PUNRHJTMIn8tk6
hUKsL3WtH19603m1ZLI/AyvZk1n55opUIJgWN/uQXO39FOXb1vWbr/7sAyWYW9ZUWOyd4SM56O2F
7mtAakolOtw8rldarOdPk4mVh9ek/U2J18eYNwggY7VX+179ghlRhMhO/wqgoHlJo6w+gxxF21Lu
QqDxDkWGpe772GIw9+0AazSTR0eM4L1zkVRw9MthvLcmyJez7lKIdbTkaaxI4qP8773pwWvqTyB6
GiTzcMNeHv1m8Q8CKDCZdku+0YflsbahkLhpq92oPgf97vs5gdwtT1BdlDeGXYk45AZ25/KoDoSR
9RDUVXxRI8QEC3AkqbeNQthTbpCSF59BmW7eZ7zJmcBPhOS9ZqMhecFMqRp19DozXg9kvFscWPjH
a9eoLnKdUK+fdO1To40/Lx/eGAf13o6Whfc4iNlypd7r7/vy5T4bmDhFRni5dl1f/8bfRANq3DU4
+HC567n8CTCTU/u2Mcb/JViw5BLqL1Ouw+LKlf/Q9aay+EGhBWZ11wb4h/yw2wglhaQ+53Vogj5O
f06olSBW3HT1+X0zCj73iEQemSn1H5EWfqqYxV9gAerbcHJggwdedyHAtTdFi4hHmzWYCA4IKJqd
Ky7LZAWfpCUs9un+lxKZ6Rvh2S5Uljj40tvDN1SX3Pu8inKMHKJX0voP/xwYyRrox/+rIVVyfIIj
HW3mD0kwI8h8c0LL94ebTjYElsl9hHYDZD9279UeTGITzBS6Xbk2o9pcuCD3DRZj6mgxung6m0WL
i5tn7zJJxEJqOTxNcxOe1FZtjXf4eZOIkv1UPF0AK3JTNc6MyDXgyuMYSUg9ZbljA23khIQkiHqQ
gXdxMvHKJQvxyUddco18gr2CKBMjpe9rfK6TROfIpSGTqp3UlupbbDNFmjzcX7uuw9TYIROQS1Qn
LkxcK0nELfi/5pkgzNl5flLulrTRXvq50MHuhTAz5K5tGZ+B8zp3ak8HjjEtkCMm3bofmuWh08r0
5p9/JuNjGZl1M+68CJn5OrGtiVTRX8OAUEPzt24d7XuiAT0dSu2rlYvyQTWhM+UUaNJ7vmZAWifB
wwoPm5thdsuHxEnLh3aIEFlzpMloE6I8EEbufYLpSyJgmg/DN2fUwjt1LUNe1bcHSgl2e3v9DKy1
TpNPwKWup/q1pH2OYEj1mbk8DHU08POHwWn4v4Sdx5LcypJtvwhm0GKaWsuSnMAoobXG17+FSJ6T
vHy3uycwhACKrMoEIty3r+0ayj6D8YDDganeAOQgqO7a7mtXK5skzvRfdtyt09i0v6qdCULFcLz7
EI71qlUwU5HRIi/bsrQXupmdnukgfSz4pyJ+/zNFVJo33K+1g0gRDU7aHGOl+K8XBU0NrjDgAmu6
QNxXsvvmOP2UGr03aO8BJNjzJxhScQmMrpvnRVajpi2aI3yJUxDJ9U108aUYloUPQlU0ldbB2dCP
qZVZFJTdHbDD+5lGeXbptMC59pp97/hWfZRmNVI4xtsvdRvzo/CbY9s64b1P/PhcdnY6y6f+Fsrf
Uh/seAtOE6kLhN8FkbtsD4dvZWI1eXwefNn83Szr/tWNWmLsd5+6zj1x7N8H1dW1fdxAV0DMXunb
2MBLbOoTU4Y60fZ+5SvrSGbnXIZZ8441uNVq73JdDMekgLkgmpKU96tSGyDBlIH2XvKCnHVt6p1+
X5N5hX5TPN9c+51fnGytoPqU/8b3ivJtOQeLAYu7M6X2gCY5u5sDm305TL8UA/wdI5D0ndXVwyvi
h01CzuWLRvZlKWlRss2Qv32EyBDE/MRXoB2Guc4Ci8uhc0wXf6Yaz1ACuc38//gGKqr8d+yKbx0o
hSlq5dgqBaZ/LcUNrwNR05TZN7tiR6PltnlWpkMx+lh3JXIIXpNm1+QlyURElwD988Nznm/n3d6N
3UPR4WlsEwoBQdkra29onPeW0tqwVcevoYOZUQe/4aBn7rDTEFt5klpeUsPkhZSaW8sPqovoqvXQ
WbdGpcyefWLAGE2+wHF7dF2uBLEVzMokU1bYQrM1SjRkF6QLur3i47xrtOhIRNPzckCpJtLj/eNU
9JpmpYLdn+b/0ZtDPI7DsN+KgXoafcyernZKsJUUo5v7VpcIlEpuftd7P9hUkU2sb0hxGCpNqstG
C7ZqCE4dwTcWm9PBZeJhyAHekMhIF88+cWZPo/9jnxZ18D7Nl+csMZUc2YDLb+tQn1HJpCAboM5S
IYdzPbaKWWO66hYDAvvqTlsZM68nMTwSlalrsOLsLIFt0aaW6KraNN6RmKCYTnXDi2p1vPbZlmkZ
ANSijL2N7mnFqsnN4dMP/D2UruLFjSOdtJ+GO8A0jT+MMUvhVZy61NVubanfRD9qGHybBxCNoqmy
wwmpMTRCmwIBjJLCLNrj2FfN2sH3X+rp0EJpR91zf/T4k+M74NSdD5jkHKVJvveNeq/2TcmfgIOk
87eJsfzdjYpZ3ivfk3dlqFQUzjDqjy3qBnnItxLWCtBVvOCETKXcVT38qzqNmps6ys6MDav7rZvE
gLXu/sSq552UdPneVZT6yNNFcKaw/vTMcBV7QYPoHu7k7nFqpeyZHgeJPDzAYNqa7LqoHeGyE8PG
lFg1dJssFNQTvY7kde6l1cyWko3I7aQtGUcDndNaJH5kCge3CGB2NqqcdxYRGKCNTnx0fXu8E9BE
ss5G3nNTYxnVUo/zpB3ujH60Lr5eOwfFkLaiVeSZdRFntkytP94bJzsOyErY/QrQFxYS4plrU5e4
qdXgUzx3jRSDkseAaCdjvxiHXN3/9XwODO3WNUBYkjDAZAbyPd7BWXe1QAksvFINXmOHRG8dJf6n
npk/rEjOv/cU6bV2gkjV6a5UUFK5FNEw69YFLcvBLszkELomjDgMUB4DkmTgLZQqH8GokcwWA1Lj
qKe8aNdO6lARNYwc7EQ5iKYNcxNMzNQuKxNtvZVfHvOmrseoaPP1kB+XiHl8xC7iVn0Vn4MyxnTT
x0djDOX2Lg4IZR1kXzeT8pe7GxZwVUxoGGLMy/zsmCvtq2g1btreizL8BiNMnisaIcDcNtyzODhF
WC1sZCjLZ99U43ju8GiA6WUenv1WZE17uPYnP0k6q3LBDoxneTIfcOxdiU4xmUJGStDC9BRZWb1F
CBJ/QH7d1EZC7osQ66Vpwm+iO4Q/vYZQ26xEs+WDPgt5mJ3xfrNfKEnGcoyra9vKMAkPooWq2PFH
1PtI7KOgW9ko+8eLmSlfMolK5SznQZD2g3PJ0wRJmeKUX92INDzyHe+K9gnZgta5/HvbbgWQNKDo
S6r34hBhn5zPnm0sKdK51xVw5qY5iRj2wrzZw2uu90puYawbq9KyAFVxsRwpmVelFPyocRPp6/47
OV4KbKkvOWdhZZJZbXiHRbH1hrz/KmYGqvwWdo79aijDsJImnzzHl/+6l2frEaHl/GJ1o7LvYsUq
VuJU7yNtkpLT2wPpz/PG28q6rezN9ntj8ZepJps+yzMLak4VvNjiLsBwZSxfZTeoqbKMzBXL1vI1
o3xmZfuVshSjTtLx3nexLBSjll1G28qk0F40qdmVd7qCmFs0/VZOD03LOkU0U/5gFv4VN28scBdK
W/+n46DOctElg7UndGHb1pfQxXU3gA9yH6tKWhqu4vLdwBsN+2Vv02H00swxrLJOxZD7SxxB1Rcd
2PqstvLha1XL+wbb5C9Um8Mm0bwXE43/ZdSGJQkD7CQzKfp0zSo5qhR2vGRy0C6NRvfgK+rplhTs
sM9wd0mG5CAOCvm+x5loNoqVHLrp8JwiuSYesEZKKKj2hpWShksZeedeHIgD13vdD0n81HAa9jjO
SWup1JuNxvb5LA4I0oNtm9Zfn13ibJRKZaUDpsBrIwH9omvDl0R1zghxopfaCoq96Pem/lCWztAr
7n1bavsOyc6i9CKXQjc/w2RQzU7iTKbC5hS3w+/RYWqKPjHqUFt/6HDIRo7v59S1ysZJM/vqWJIA
mkt5VXxrS+qecjzABq8pVxUeYlvA0+o917yv6sgKGLnoxnfqknpCnOzEGbVSFpR526Qwm43ITLIZ
FiO2iVdj5UHuFM3ngLh4qIyC4uYhXYsB0fe4g6EGd4slGmWB1cHhNYZCNzijryPfXFCRK5pD5XWP
pkvgmsKu/EApnDtZnA37Ou9wB1Ks6AJBtCMeK/NPZ7s8M5ueYuzaCheREhgkSEPtNbWNgghdMsHs
/qMplWa3cgHDHpKvrk1l56xItBcZcMgnzhiYjqUoinVIsGA+a32P+r/aO80QrPFqz6/INTTKkYHp
64GfrfnmxmcsMd7SIJW32tQSXbjvxGdKcGE8NGG5Sg1S4fxaGE78CDdU4Ndz8HlHOzf9G4TRcV2b
lrxC0tx8YqKJnMxsXvAktw65HGdzNSnaz9qKJUreg/4YqOZ4h4JxdBK7+VRT3E/6QEU8Ml2Ofocq
7TS8FhKehVPingCFvRPJenGwJkG+OBMDmcjwP+fosesvUqNYKlKj31Wcodq4rd9jvp97TJsBTul+
/R5qXb7qfIlKnGmUPyXFzEVnsRxlVAYsmWqJ/aLXhXsBVYvSdZCPGY5DSLEy90KSMjxmJtncqSW6
xCFNP7GL085AM6kxl5x8G0E2kaM0ABOWZFsXS5k3NTH0WZ2U1l40YUR8rYfOOIlW6qobWS7Cm2jZ
0tKz+uYuJyYkHCpANSrtD9XQmYcpY9XOoOj+bovOoOsnE8QqXj4nioG/mo0FT8Wt8j/uJ6b9t7n/
7Z51QUZQphqHdUhsnBvVCzZaifNtQGAlWsasm+eBHibg/t8HszF/1C1fK10LYLcU1Rk3FOmzcoxy
Pmqad+umT2vbycN+iHPi0FmnrJRBjqhRIurbK2myN3KS0yVPkS+eEZ5LT8pfRH/g454s+lMlPhss
kW5qi8Vm4F+KnrBbnvflt9ooTlbYe28GtYAbPWUPVmEg+VYSfxATJBP/kEDR+3MwhMrBHJuc74dX
fUsxDQUc33xJJFMHWmhnOwV+zc3sKVcXl9ph+MNTk/wOYVHb6niGrSo+459j1s7FBK2UXEpVx5zU
nG6dcg1RdTr9q7oYpCuF3zMSfeCIQrTgQgUuDkL/LaTi4uw58Ne8v5pichH40dw2ITo/byXO/rrf
82dAMATTqY44DgO6WxnYylBBPtSfdrnKWkrJKjjzGLDwZ6K+N/pCkAcPC2sgFqqNKBowLBPTkqw+
OARRXlwzDnapJgFdwiF033dWuQ9gH+2fzXbqi2ypYYEznYr2Y+K/lzz7qEnsQDBOCMT/MtnHJRyv
7QBRWZbNKFDjU6A6yktThd/93EiP+tQCIGrMo84YN7VE7ZIU8MrC+Kue3B4mzTG/HmNhANn8I+Rk
4/gGTtp/BJkmKiG70eD9EUF6XvBohwAGqmmyPObgqjrD30ktxWAUvE0oVngo4mzqg0BV/NK1HCjn
MNkhWWxLpoNoPg+Zh/C9BtI4zRKHv2ZBXTPmI4hHZG4NaKCsukWTNm5AS4ScrwZTMzWVWtJZXEbO
wunS9MUs7RTdlfRJOZg9K7TRmQdZrBwlJZIXUuakn3FR7vzINX8MvfWmmTA8Us80lnpZqfuQYqhj
ExQyxOgBUWSeUO1mJSi0XTxpU82Uzqbe/j70um5D5DaTtanE3kUMYCFVn2UI39OsASoLZilD2a0I
2u1AmMzT2itnmidHP5UaqIET/2oD/2cg2+R6MIFcIm8fjz6pqV05dsl6tLv8hjTRn4+8oL8BzGIG
F7FGutS5Y37IOB8DDjOGc2MiJNd6fakE5cp3nWrhS2P9rYAyOymeg8K2KHUtgpM5qfoUynKGbMyu
uhR3M1VPVcAj0tmvI/dVqQN9bch4cZFRLl91271VqZl/6S3jdQSde7MirJFly2ahUOAPK5piQCor
XCzb9iS6JCshl01arNbe2TijAlDyH0pUvZeJS7GLVdUrzfH6nYzn3pmtIW7DQZ9+17O9PUbFj6Qt
SNk6SnSNXanY8k+v1g7p4xe/xrFSTKkGc63VSvdJKQeE9cKaEOuqfeh43S2adqw/jTbZiJ9LQJwP
KmvUWw5hZlmlbnfqzfH3IUPstIePQznFP/2O3YcEk0IU/lQc4h/+7+TnnKEjXZDBjofJbFwDVw7X
MHj9N5Z6MgQCnwJ10bRxw4x9/hOiOWIeDN8wHneiaUQgc9tKdvYE0/w3Y/ImKhTcwMRoULsfBKSt
E4/S4I1t8AnwbXN53Ii0M3zd6CYuVHB5dLs6uTZDP3+8txNEZ0CMIKlNL23R13QhOcTSPD67RD8i
OUg8h7Y2vS0bvpBKhrLx18g1vyqgfGtexzFM4Xj8jnB43DRylZyzgi9KkWmkIgcctKOocn4MpFzV
IUPCUWjVqSGS/CVIDRywAcXcXHfaCEpIbU2XekiH4MV68gy4ElWXsQOLwkU82u4CqBzKlgKtde4Y
4U0cnCbeyuiCTo9WUBGnNQGvj3H0mGBLxrjWQrgvFnziqRBXAkJzFAdXrbEhE6eD89GO4WqsPPct
cy1/31UUlekRrjSBOlAhPwE91akJQNia8/FytmK01OIfearbJ3GpEbezRiZcRuAjv2mx8ZhkUgl7
yLVoxDWeW2SeGW9geQGCrL2lq7M0AbEOTTkbHGU15Bb4J55OMy2sbIVdYVAdYDNSlSaGMgejeDFf
E3+CZIDL4sWJOq9YCJ2Vxm53oZZcRSszvBrI55/9stoNBms/+tQ4BhvGXM1Xq8c0NKt/3EP0i64+
GLoDoarXTE6WYjNEFktdtg0ZZUtNgvd+jB/9iYxhppll5daZ+v9zvuhvyyx7AUG8lihP3jdtg4p8
OlMT5OVqTK2OFBEsp9h53ECK48H076LT0ElujF2xF122ZTsX8ZEtXeBRBGuLvJCgoJTd+/+4vBMD
am38zCvFZ130H+vJ57KxiTqF2HODPaD5QdCk+yQC3m5cI3SW1tT0g+5MfJSFUByqR68i1SP6tcjh
g12OvL9kM31pWeeX7Dc8VXvFVCmgyA0qrpTI0mekSl9KzMKumqNFJ5ANbASmfhNrmxlb85yAltMu
1aw1d53suDs+egS6/63bqBQMW+NoqDdC6Mp6Q7q4UMZFS9R+5KFcrsZOhdc5FXokloGXaQjeR4E0
hTQDjnlfGvcwtvB+d8piza/XuBM0l/eFqUUzDxDtXUz594IecSNb5RDBoiMnLz1gwlG1giscDeo/
Sp6JYEleQqkD5VThgGuOhO0wXXRPiZW4lBnB7zTgRpD136VxXO9b0NqsH+ojGLjoLA7qtPGKDOvD
7QCtia5w2qD508EkqDVH/xiRoCGFJ40ufhWSh/V1mjXKDn7Y8dEU8UOAJMcgN1XAhEQTy1HlgWqD
WSVPuGYR5N7FAYHjOwYABWUFjnsfI/ChLN6tZTk1Qeg4Bz2XvuhRDVHOy/MVq6vhIuZmwYS2Gxvp
cTctmOLOVmhQS1pId01t1fv4ve9kjF2lIZNnph60u77ujBWEDnOrh28papVfskutimPUHx7ESuzK
zB/gsfSFGiZsr4OoJomhm7Bxw+papnp5xdLg0ZWmLfvxaUbd19ZJDIppU5ftAiexwSOyx0NQRjmw
fbBMOEFw94K7XMrZhgUNeAp1kj2I4cfMQhlHEACwFf64UkwyPO9H1DVQRgmr3eA/XBNdHz5Gma0+
4aN2JZrUC3yJeXhdqmB8zFJqYmp2jew8YKM4HVjT8GEcW2S0//alXupvyZAWlDHWujST4xHeI0rX
PmRZ2sE8cXvT34umOIyZB9oPAeisyHKWwqJTiSXfX4nTCEWKORen4sp6RX4z39QgmTcxXGSIjRTo
F7rV/kAoxInafoP7gBig1Kpz7TbdzlN4PbmdidCulb6Qmmhh4sJziJQr1lAyKMyk8UB6G6TQA7L9
dlpC9QIX2c3aZsQaWO6AWabaa0sFQwJ17WKksvYKzvWAE458EWMdFTdiTJ5mTmN5GSmPsf//OjGm
TIrgf6/THVxIcBgHcAczbQ5egoza4DZbNNfdmtdAfs8wxpxlk7gHMNhMJyYYmgDCk0D/1qESmg1N
ol6kscz2HV4tmEcR4CtYm+Wj9q3xpj85RF1yuUF0QnSpzsWAovlzKBDRl7LjS1NWvrYLjJoPaGHx
KpzuHYcd7jNS8OYrhE3UTsk2Sh1JByQ9EYtebLTCIjF2Vdz+PutNbMWlzt9oWTLJYKYpz1Fx9rzM
13OZejI3PLFcn/WFZn54ljpAuIj6de/E7kef4PSX6slXXlP1UlUmKgaP5xd+TReTB9/M8914VoRj
++KWPlKtqJFXziC1L1IY9UTOgQqL0VauqEckHKGlE+YdJve8a7TohoFi+0KdPIFgWR8hrv1zp8pC
vZ1NzclChvK0cl/CNzskjqPNvTaU5rloVhZ//OnQ2iakD3H6mDh1QhF+U/gkrUX/81CM3hXtGaX2
efnGY7/6VU4xByobfrDkbWdt4MQvuQnf3vCb/ICbqrzXgxArX6k/RaXVX1srGa59XLIkQiggusTB
wDFC9avmLFpEsPvrY1Rc4JesEFq5nj/vUTo8vuOi3z3vEYCy2zt++Sa6Eh4lJyXvEAlNpcDIta19
O5UL19Ph2cQa5T2Q62CNGw0VxWIAlbtcr/Speli0xaHC74dipQI/Bm7w913/aEOsvRWqblOQbiQb
BUntQrEk+U1XkWGYNQa82OAqby2IPqQ3vbErRiXeDlNw3VNRKvlpkK3i1E9efcsZ13FjAsEz0/g1
TAt1i2ES3PdOjl+x/PQPZqqVABqnpk+Vkupkr6JVSGhZnQKA+ehExb4MtWIvzp4HKbBJkYh2SC4L
y4lpJrzbYh/WNUDzvFGWptS8uPDGZ4lXd69BFVa7srejuWiGphHvUzXFs0ZO+tfMB8Xg6jr1oNNk
PGTtQ9uDxYlNo3vtAts4gpT4nk6tlHDHKQyHNzFWF7F2doL8Ii6MPFe7DJ6/F2OxHhjXwpJWYizL
c+vmepAGprs4KW+8Ov0phnrdj14VnkZeODk3R5vUSvQXMS8dmllYEhEVPxsOz4I0u73wmwpGQ2Om
r243bCODVCXa+ex19IlPZk51EmN2iChWDfvoIAb5mieYYZbhToxKVoBrJCvqjWhmLXGCtAferocK
ef/c3qduHhzz/zwMw6KVO+UgusemxHfW1Mff00KF+ikQDovGC9RqIebAG2DOWI/jBnfX6++muFCM
i6vDJpRXrg/6mYiMs8vNTt6xHCDmxCsbSY8RawfgOz0wT60AE6g5/Kmmzq4oXVSYYpKN1ZkujwQX
O3U8Pg9j78lHFSzsDoXfVplaYlD0RwPxbyrEnXI9IaEgpDGcKlSxQzbkNo+LsyBYVmUzLWikX22O
uo2UL7pVSMuLrDcxKpsOvodMun1UK4mjjYHpYygp0lswWBOP49854lSSwuRg8cvOrKE/R9ZE6Q88
gMd6WL0FBW/33jE84jE0S7W4jZEcXkRLb2LcANrhzuqFrUZ2iLwCVENZZAtXJUEejJI2PbH0q19E
w2rAGX4Rgg0L5yx10gXEqmwV6Xzm5tA6+5knkzd7tJXSOWNpOh4SXdWv4j52zgs81S7jdL8sDOqT
MbgIsPkRoovyoxG3uvqX6Hr0jzHMEl+v5uIfIfqAPFLW22Jw77cYwyhOp7Nq4hmJwXl19kaqRXVX
O+I5VZ3L6SD6JRAUviJrRzFVL7rOmPGbevQ9p4mr/p0r+hN7KA5AVpN5kwfDFxefAUnJ5I8+sOpN
3zj1KqS2T/R7rjl+2OVYbwy5aFaODpCUhYp/0IsQK5ui0EHet+1tsJLu5isb3671q+hhhaJuiHNK
uKs5Lsa/KXwxyTaqreRZ7Q3/Tf2isP9/jCIIohQngFgsLvaT6GeLsHZhAjx8a/pi26eJesV5IqKw
0KSMgweFkgT2q/9VdFaB3dxLsOfigrQnXJGZ9V6Mmaz3z440vIsxj3DtUVUxv2rqQL3ZrfHmjeUP
FaDRS1h45h2UfyXVTj3ndq+S40pHfRoz48qa21FWb8RUmGnjGlhJxcOC0WR0ncO/91GHStwnjFiv
dgGlw5WinrVpZ1RMu6U81e5Y1GtH0fLkmlhQ3XdLKWOzhMtceZrmi8Fsmi9Xxt/zid92SzHoamN5
sgb9bCU+oqXYDTHf68E95oCl8i7Xb7yk9Bu4AoxTBifbwpE3bqmiemfs3jdiUEzzlV5fVB7h+OdV
RnfPKN26imvUXGvWYzSAK53uKGb1SnmzXTU8ipYrZTbmQfxgfZrx1w8WTS8MD1EZvJpmq5xLA28X
zD3cN3Apv5xSG3/62ksmaTGV11QeK7Y6ftaB16BW0RAf8ZpZFaUx7qPMJbAmsQnKUEheA2uo551l
G29unmzwiAH/0Cf3ajqUXkcFBqTzdZrFyd2xWUiogXEQLTHDKipr5jh6vRVXOS3ujuXgfLN0y4Ap
bGGajSoZBzjd6rZUA+czNfKjU4u59jax2jOKCCDLpTgGruMdFflTzHh0UYiIwdR0RUGWCWWcvFem
LtFvjmxO0rDA4jBr2nOm4WUWxlHxOVZauShkZdhVlea+Q4O2EzX/hIDubroWf2UjiApikDElItFY
8QiVZGDQeX7LpoPu1vLMH/18K/o0RSHgyzaosb0b5XDZzSUIi7oDV2kxJmblgB4oUyiORtdqZ206
GKnRzjujhjY9NSuMB8/AJLSz5VtXNi7q7tlVaI1+CpSrWrEumInLc6TifOGTOd9oCkx+jGZkHMRB
sh1CXeI0awtOM90bFgm7I7yy/plU9c3v6eR7DVag/zR9r9n2ZGa3uou5OKHuHlgPcc9xPCiuH/AN
zto7Bb8W6XzZ/ZqaFh6WmvTLaJ2V5MnFt8E08WiuE+M++JGzHCXLPIRapewCeEqTrNq7glzYhYaH
TstYaH1lffoxjtZKiM2HMjWxqUDQZhrvtuZa27BVvGWGjeU980FSxKOrbQxcS94hjL5ScGdc1D4N
X0ayq6K7ivxwL/lpPxdNT3OdRdIm+v96EY6ZKXbrJeotgtO54n8zfUNd5HWt8W0YvLOXwtyrtfyD
fSVYdFQ1rW4Yt6JwD6K7VKgkHkrIvk0QFx9pZPazvO9MEsx98EYm5nE1aHbCiFbSXGI72eEL738S
ioHggU5oFeeD96kN/sXt0ORJPEbPhPELkDr0Q7tRHq7zeuT5n8W46kIj//Cxi2ShMYYLP+tByLYA
g9FbHmRY7feWHSMwVDWYS1N2u+wIAQ2tFh5RzkYvvF72Is1dBvCUR7s21iI5TrXXvCPB84Z1cbEf
8tJbiGkatTBUgZXpWYfkcR0G40PctsiiZAkCCSnT9FOapd24xWcVw6OyzDpcisx6O7qfZLY7Yp9V
xRN1LGbipmMuBQtsm/RtNXwzWhmbMUUb7iG+RJuc3GS29lXb32BuVh9GgzxC1NTOWq59nbKGuq1P
9eQ104fdnuCqAln80ZcFx9rDVGJqGXrbrlgPTw7cg7Qv8wyOVpc4L0ExSGcD31fRijR9fJmYJ9OQ
DaZxn2XQ5QlQUFtDwdohw3yWvBDVfC4mu3y6Mv8jsZ3veWtIP1x4kSQr8DmsWejYXTl8p+4YHmbQ
GW+wYzDMiKEOl3IPizboy/so9QMorQLkxNRsqdO9ONguDIpSE97WUGumFCwsfc11T7lqt3esyyMe
5Leg72h0SbGINCAHYkzy8/7o6wUliwz6VcSMSPkROUN0iCgpWPFzSWpFGu5wLfuLsUj0c97IykME
pvbFr1QeEvgBJNUsFrg4oSIOU9p+lbLpf1fKKt9ouoHmrdfMzzIj5FpVX/kW98vYp7iaR+sv1fUH
KtmhEsNyKLVFBXE8DaOARVBv7cSB8g0EmeKUiZwKc4FiwGHg7/E/pj6v1+oGD5NnW1z+aJY18YIi
Va/gwSHF51H71ZKRhWADOYEJ7AK2BEJt/xw4kv9V9QDWF63uvJQF9c8oYeQz4XFl7VApCoGtrPZS
WPkzjN7iXZkY7hXkVLv2HTyQMNJwr6KvoxpizmcZs6zJrIIKBj6HMfydNB+LdYPk+WMoza82hKVL
SQnDPU20tc8Dgt0qXqbRaKJE5rlnLpueIBEqhubgqlVnH4ccGQOWEgsDVi5B2sK91YgkNrKvZht0
N9LN7/gO4dVWv2qRAqheq7CjoyrzfcwhpKqmER2NqSk50qyws+AV5A8S09a6ie467Z1tlCf+wmWt
8M473kWUr7UbMWo7xi+KVJ2TGBRdolln3R67y/q1x/Fp43R4Yepdo3wSETs2rWvc1VTxjpZfvUS9
bc0yGZdcRA78cFUJ8SbunaU6NdHYlZvSTXGym5oUJkg7ySUTDuAqeAW0653wdf+sJeMzzfx32RiM
l6pKVXxFk2xZ8Qt40dxJSWuV/rytJOPFJjlx0vPwNe4qoPF116+kUjs0htXc20nhmQKoQeAbRvth
EolCk/K2Y4wjsxgV88IaM0IWgFfR6gYVOkKC5NIunCsiYZDQaW1efKQAfG6r/ruCMazdpskXV8d8
gLU9yxvVlk9NjrO7mJFDlZOy8HtN1Gpe2eTj3RFVh1VaKiZiYJuqxsIhbDzh23Fwyyr9sELFRy0W
NTtDc5OPDu+HjtfQa2OZ7anLfXII/CI+2thwl6xE1TW8enwxPeIjQL+8GUhx80fW+su44GMeqIAp
LF2TTiHKzl2f85rh+2+8qJ6ChVSR51c99sNNoknS0emU3wc5Lm4GTI7ts79GeRnrfQ0LtVOpQOj7
T2nMzg0a51941y5KU46/Ax+fNvOInahBjFZtwz5R7uVub478YBnC+K3OVXemAm75ZuXqKlSN4Zfm
ubuBaMyXSs3KuTx4zsEwQOVKEZ6qMsXGb4GWhjvQPAOGdTRLHwdFNCtk6aamGsGn8BPXWKFPK99I
3GYLS7HszTCNmioBI1MvCO5MoyyGqOKt+UtIBCfeRlWBf5ZHV3GnvKEGIau6F2Q6w8ugYZs6XaNq
arpx88w8N33/FUFX88u1t7pcVz9JBieYcir5q0k5zbIa9PSYKAT3DT9J1wNx3quMXHI++Eb2NbLL
DTV69a8EJ4SOQMuX0PfKeRqU4zVSA0qcpaTepbk/HHU5ggXuNuqrNqVqbUo3f5rNnPVf/YtHwI/E
jOS3OsasDXV0xieOCvGYUtR1D8fgYjgogFUceo2K3yMy/nYnpS+IRpVgW1h1id1JXRHTGqyQFIke
lXtxEEPPpqkGiKpsuGV/XJPGVFUohSNteH1kp3I6VGhOFkrZtQtIldmJ+BISNjGsVHb0x0jAno4V
O3PEKFUtrw47ibrfZjbv4sfByDxWR7j6Fl2MXnUa6AoXYUZaqZ8As9xtI5plGNpQCBGsTlNkY8Sv
OHJbki9KsCcjjrewOB08ZTod02qNJ87pMVK0brBvW7fwV+L0j/m+fR4IsFwdjB4DoiPvo6ylR3KK
SMqmZlB71QbSM+FKt/Xe5UbVFgRNxo0Y5U1dYL7TdEcxSlIdcpck342hKO7TLftakd7ELYNmxFRi
aopbdmS/FqLpsbx53FI0YSWsDb2wNnwH5V1VE63yKMcCUiYHs2efOOsmEzKjK2HAi/bzIK57NsXZ
s48Fy6Zy6iMZHp3S+tc6TyiP1lr70niWfbGp5YrNbDw8+/Ue4n0So5kQM9jf2pd4UiXWRGLJUP1z
qVryq1HNFvuaaUq/0zWSsjyfo3XnN/axnM4U+/9xdh5Lcuvamn4iRtCbaXpbmVm+NGFIWyV6T9A9
/f2I1Fadqz7dg54wiAWQaUkCa/0m/r0nYyyVfvf+Ne6/9QJKcO/nK9Lg7KPmmiS6c2gH+IQoEcGQ
dT3TRIN+3jXNiVmH3L0PkGMp5umL0MXlRDblppbHy93/OIhyiXMoNatF4d7JIAoo9S7qAOpmaR1c
J8yT4WxoTCtrYDpV7lF8/NMxJk7wAJl8KYd9xb0EjVnuF8DtSVW7C9ndmvoZVHF//BqnxHp0aKLx
fbAsZ99ip7ZxGnU46Ik3HDqcU5BKm9s4S4yHSC18c/3Vb5Y5/XKoDN7H39u6GejgAgGBovq0iNVL
7ubT96Cw6zV2t+0hjKL+Sdfadxn36xJF83FodIjqTPNSPQhuWaMp19xFQY0/e7uqG1th2hEazY7S
I/r3wYDo7FS19hGU5X20PITJpXdJymfZoPbHUb2F0jUlrrOMyY2Rgi0GwstdRUVbvHObOXk6s2QX
GEuaJHkSjysrVw5dn0BNDcYX3PHaW6nq1S0tk1dMpMd3FARQJ9xU2MS/tC+173Qvjd8Z7OvYyL5I
rPPvfdtAeDILpgs0bXcZ24W+6Y1SZ32FbBKQpc/aEM5Jj9LhGePvkgc2q6cIB5hnprrBTjADX8le
pSnSczN5P2RnWhkaU6QjuIRULKOp3mhGcDHGDkSjWXlnuckERe6F5Y/ttlMwTL23v/rlnlOJHVZU
+kGIRBVbLNn9VZmTXfXisjtaHbkKrF0UcZRtZw7Kvb9ibipNu7yWiRg+WkifgPdxjejUdk5wEW7/
e2NhT7gc4qna/NUBYQDVp8pVF18d5PeCS2bm8Zn/y/KvuDynHxZPI8oVe9kabL0/1T6J5JkbJNk+
E1Yae8ss4Gr9S/uRcYtFGlS0LyIRY/YG475C9z0X9tDX6WRMnvPPWBn66+x6GBw1u2p25jAlCmxm
pCssX6DBn8UlTARU7M2oL4p95ybzLm25l6OUujDS6KSHJXcfxzceELQyH0x9ClDUGVdap5QP9uij
PKxFubaKlTgHdD/3mswf+s5bNBN/FLDKfLp6jN5Gnb9RbqKEL5u5bxUrpEyqPbjh+M3Q4k99hjbJ
zsR65CpxXhjjXykwXitNid7AMnoHu0POUA4KhqrmdlXpoBs4P5c1VkCYyx7l4CH0zzXl6Jtr29TT
EEST4SazamRp7ej+pnSTtZzy7Q59KPOPKrGTq4Q0MEdpbkRg8KTXL6QDGPS/IoX2ESddcgUs3Nzx
Ev/389xfp7Hev87RD5DFoCsfRI4v6IJEc3isVX+0lwDogYbNG5iN7SqfUu4TeSmgKyoiPmUQVk9y
r5VBfANZnOttyMptHiT7o0Zvf4+/j5IHJBkVdYS/gOb+dRLZfT8odsLkJA54ULjHxBPNthPeMwle
5Riag1Wf5W7U5wEMK4IjFyQ3DUgNoP3wdTYViI78DyKcNXEJU44R2RE8MR8G72fr+vFqTiPihD0X
HWX58b8XJWUXgIDf5UnFCDfY3eUH0xuQC4GgWukzmrRmfX4XJbu3/3Q3aq/0D3+aQ4RO9UIqlWmo
ATWrNBmWfWUlx0GL22D7pWvWGrgAzS8QW1RZHv4072dAz2dAPCbrIXVO/U37sC3LuMlNbeviHJsh
cPuQu1cXNso+cuqM304Yt7xJzVtSBTBGFMyivmIe9+BVkzgUXudTyY7CqbGd0KkwfsVU1X73kqk9
yjPJOPfVVQN+HBoRRxpaEV8Vp76/ngxhYJ1TnhWP8pjYgXDbtfo+Yo0Feb8cTkbL/arzPQzF+ipe
5Ah2CF64j9mqtUWxax4w+sFKKePhEMwHlnKQ3PUDCo9a7Dbrr9kY5obq4av51+Tsq+Nrwvb/HtIk
TbsA0CU2Q8fCZwLfEIigvvjAmVEbnjd2fw1GazgIHvMWwDRiVeG8koE197LlJHV9yQ2tujhe9XOw
KlDVf0JyxKjj+ilQ9N2NFlLESVcqZ1RWZ7O5bnxLJ+iUg/DbR3zPbYxBFP/stZ22MzVcP3QEnE/4
hQdbo2jrKxaZ/SrG6+9lmioWzZguvqZi6HC8U8FHUSBxgWmyCbIhO5XVUcsj76T7AZ1IBf/ulCN0
fYxPph4uVBbGamrF12IuLMZR7Dy4dreWLblRuAscUqP92Y1BEgNDjfpt6eETCsPYXjV2as7+qRUu
0aGyNcfJfe6UmkVrrh9bC0whJe2rFz3gmJIghsgm4Wl8a5HuzVynvcjWPR54B9aCyokCxDRz7Zpv
vh1ZGOcwXk3T9OYivowHT2/tTCdQgyUEDSAJTR1uv86uZgiB9jmF869Y0aTKejLSbCVPI08oKoFv
eKzxieY3Zc2bIU/afRmGeJXLt+CpBnMDW3s2m2kMljjEGziddtuv9yxsI78WpE//96frhxEBmQzQ
/Py25XB02O+f7iv05xN+vYPYdCmJxIG9u79kznIDoArTh6/XjHETg+1OBe7rVbtI8ddQ4X5/QnnC
Osp/f8L7txWFLlK/86e7n1u3AuY7fDo5Wp5ffsIGGbGvN9nPnzBr77/f/WvpMVGsk+H3p5NHq451
UAIXVNT8Rcijiyz/Fuu1hUMTofvbp+y4GGolXgHDq57AHc18V7U8l7ZwHymVPTW6431AvkFxLvcB
WGp+9VZo2G3bSvZQ6B7G4BNWAq1TXLgxWU+5TkYunHBxraKEqmdq6idFM77LTrmpAGMYljfex9cd
pPmWBOhG1kP7OBQnt0x+fo33NPKHPPOZcLrqShgKc71qlmnPhmHVxK6G3HihPyIQdXKHVjnHc2us
HEz/Yr5a2SmH2T6S9cy2Q1QhGeK3IXIULpLH8znkRm/x88s6p/yPmJ80G892msv9Vca4IefvY944
n0Me1WI6SuWqzA6yOWhj8wC4+d6SRw0tckaVXSHO+ef9htjAR5PmXmUoRvBhh5hEsfx6v2iG/yrU
tDnKEWkbh2dHb+6vKUNou5MHHZKQat+/b8b4SIJO3L8SwP7lVo0zYPzGt8E7G36ePzSKBoF1DKKL
3LPSDOpUX5c72XSsFCX3SgeBEJltvPprtJeow76G7fh1AjlCbngFPx9/v8JX2E4wI/X+vMJXR1qJ
369SQEJBP575kNqhkayG2RooM6ltJh0b3VIMKPVBsmc6j5j15A1Hqs4u5fa6evA8rBIGNWxvBuiC
FfUc+1kJMentjHx4txp8QLXBGH/ERXuu3c7/5U3UavJwYE7YUVVmaobToaszP1HDfxxT+2ydQHkP
M89FL0vkLzq8HqxaPfMGdYmlqWGoD7xdbWuHnXN0lM7de7lb7weFfy6mttKGhZmX5v/DxTWegGqV
YtHIrcaUvzW6bC97BsObGUc5tWSsxbLxdI86hrcYeBCsQVTk/AQtv3K+jJqWfL+iYdusMT1ZVvlc
ztZuedKYjxX6Q9uoKfdRrUXkTL3gonrgQcAXK8gxduky0bP2PDW2+hirzYuMu0FirOKpxl4biBqc
SmOVl47yAZ5V23i6b1NI5vChPxe6QIK2N8M9l4a2lmFWiMe+GtTn+GZNoQsNzE4xZPY8eJYbpokk
Ian4psd+wFSsacoWjvK8O+moVriWdui1oCC/iGO325X4B+bZi2dTPhMD5giuY6cvpYKtgl2A75DN
TkC5igv1l2xNSutevNg7yyPRfLEeUUlfohTMs3jeuPkOZEmLQy6NPim3KLe3N3lsFk8vZhCpD7LF
J0GX1w/jkxya9oAABan6PekD5Tlj/bnnUijVhVk2Ebl6NsagRUvVyQ1MB6PfsSmDz4XCdQNQ2CLt
Jwdir/hv9zzQFlOJb1sB3vhPvLTmREOnJtxIp9cEtxVg1VX61imjjvw/T37ZNEpynth2B9gHmukb
c4BX1cLxG7r69CqslRyk5V56MXBMky1Xj+Ez2RozgfmQ1LUo5ys+KIH5/KPGzbF3Jvcseyfq3+CQ
gpcRdNXNMtqHuk2zN1Nzo+PU4icrDyq6qdjYYCw28iCrVBVQvhGLBxxWjqj3+5sggYYpN7H05fEi
fHjS2bJHBg2whGRHkYKZgrp+iklrjYnQbyIxarSHo2Rd8A1vZGc/uv6FOuO9JUO16AN82Ecuoflw
j5L2UWsxHDWGkgIksqAvighilgmciUSwt48hF4Bg/qVZzQ+UHYD9RDNN3HTKK1bk1tb2p5kzNyAC
qPDI9oTdPLW66S2Q9i6/Nw70KUzvg4UmMIsCuvSP7VeYQ2eF+oJbMKUWU9dJZJverkchau8p04wn
KaM1yqrFS5OyNONP2f9Dfm11P1OVJ5gQdub3xISpYEMMfxItWa8We+azoRZU7nBS20Wq419CxyhW
rpZkb5Gt/Mwcx/pMh9v9PJhe3RSsVj6E1beArzrl5qH6sPKnCZemIX2ZsLV6xqG0fO4anKASJ3+U
obgxpwWsDZDVc2clsmpTkE5fy17ujcmpw5ibxxO9JerCz+3x61zU4+asVtKeZL/jZdla4K4aKB+5
J7rnsctWFXLGb8JyNeAXkbGQTaO0nI0digoh67Z5YyWGlVMyQJ+YBxuZv6Hw0T1pflY/Qq26hwc7
C495MaOj51FpwTUHfWTYjqqwjr3S4iVrKf151qdYqU3YL017Gs4yJjdAEYZzOm8mnANXWDoxZD6i
R8h2BLtKj2zrKoKlX90yJnuRgwM9ldtHtUnjpegn/6GxA+fcFs6wHDHE/U4K7hAM/vRaThg4FH5T
beFkRu+BOeEtkbrfFQjN+JlPeO10WnzNKd9A69Wd73k8vmmYTwRUNnBqzXtwjX10/do4rX9umOgc
ITNWLp7kXrKfFDvE/Y9xaeT8HhxEaBCban5ObKhNC5tU3aKy2obrX7ZZXWyqjK8nsvLx2iBodph6
oDySHYC55T/1hLKSZA60tID0hKg5wSoYvegf1RbRg2QHzH3tPPL/4zh5FtMa9q5WRxd1giqgNBTi
fSvxHkOr9x7dBviIa99kZFRJ+iCT065kn4zZOLEPXjtdZAunxGTX9CiXhZjA5Uvbb66I1g7neD5Z
4evuZgLzHemW/RjisYLofcbCxGjtR72Y3FvqAHOhT0Ya21LWPnx23JUbVBtj3N0NCCBnDVS2W9fx
Mo6T+lUr8t97MgbNSjyNQ7kEQxF98/pfhl3U705p4/cIwW0tw34QHT1HmBR7uVthHYOUQdZH3+JJ
/QfKfncLE1E8jMboLOT4JjeQiiic/gFjxuzm6+anjFte6TMPqGxka7jOPLc6yTj31hbtzEzsYysL
3mOT4vz8dpReSbcpEmxb2eTdWX/eXd+7w7qY3wUKM8dKOL/fXcdUatnrmFsjpRJXffFZOdqFjGzx
PsWFtbKTQT37rVcdqwKxx76PkpepA6JAGqX4hA2+TNrBvAhDz1bCNHykLgNMQOa9r00mlBEf0+Tk
2eI/43KsqZqYUrrhS9eZRy219Xd/qNAhy5PwXGkCeryK662e+c7boKcXP3K1n7FRPIKKy96MgI/V
14VyjI2pP6NOAXPUDJsPsPL7gLn3T80vv2HNZb6otZJv3JLkuxG16kMfTNEsmul/S5RgLYcih4Sj
k1c2zwXs701niuCgQmW/oB41LHVt5CIezQ4p7tEH1TaZzt6IvR0LjESKBb1N2OrioTum36wy+lFm
jf+DTMJDgUDHZ6VPa5XbfrjwujOiJ0W8EDbyNzBGFlA/NmaR1Z9eqF4xUxM/jC76nLrQ2im2129U
nEeefMB7RfmEXETx1NUVC9DR1zYy1k1mfYE4tsuLvriPQK4wWHqpSRoDh7mxiB7DPPYuZWSBYp73
YOI3K5EW0bp1kRNZhyiM8Qt4x1qnKM3jlXWjVSWP997Wh5cUu220ThzEiyh3C87z7yH3GN/q/RB5
/lArtHU8RO0mdTtMY5VUufhurx/TEaAcbsH19y5+BX/s/Ehr4S+R3tbO/GD22UR2eFnPHWL8Bz/k
5Hts9/E6qFkHYJSbXEu1R14tiZ0fk1nCyBDhe9kn3SZyY3WvlJb66MbY2coRQ2c/G3AwX6LcDHbo
g7qA9+z6RWTakxyAJFG2QNQPyFnT1FtdiXS+AupFQDGB1zXvDpjsnZJm5abGCMYRSfiK/r2+T02v
X7uDan2zR7GKnHx88+thdmXGN0TGa/VHO0Tph8DObSuAH201L7K/pVlmfTNcMgpDqjrbSvTpx5j+
kH0JHOcNy2ocgo1oehuNZiXjmsVCNW4ynZzXEL6SUN7JlyC/46wiJdoadqosayvE6oy1xFHulXPz
KyY7zLD+P4b0WNvCpxDm6q9jB5D2B1TdcbRE4k9u6hicchWVGMX+ieVZX1x4E/GWSgFeRH860rkD
tX4X1Wnr519xvYVyGwbt+a+4HxT5WYD47xJ7XDawlpd937/lVlPfqpm56KLhc/wTgvXe3DCnuYeo
stUkkWDFKixrQ3PUViWOeregsIx1aw4InnSetykNszx7rPR2sGKHo9rye1IW9/eB7ZXHrAi7XYPK
59nyUdRpk5IKhoKLX4IW8jWMGzQB/Dp4yrQOhdiYyWisqw/AAIpLbRvqxtY6PJBzy2dhff8u1HGH
RgIrU9vOLzIm9/zUsw4wgx5ky/DiACmjLKzODQWpKO3zyz0W1xkWgpmarsJxVJ8ggweHdsKxPfPN
sWKtFy4BQPc32WulbbVyIuxBZdNI3P5UjsWPos7Up8asxQNii6c08JXXVo8jKrpWspNN09T6RV7G
/r036qet6SX+I9XT4LnVxUqOcifmL7XJPF6FrQjwC62Z0ZqoE/Z+fAprs32NzHqZjAZyzA6Zwsns
xFo2RZv8hBs/Xt2sS245a0+rTQGJeqaxLu2qRfeSgzLcqgoqJju1wN/VmZ2Wa5cssJlGZ6HihZi0
VnTuePjLPrkJ+rZeCz2s17atTSlAaHE1LVvdBiBI9nnkZxe50cwqWamVjaGdUeT3WNROGWylIMQF
1AbOOA+WMbkHg7PeqYIC51fMV0J/hdqLtgB5WE5rTKCpjcwaPJknskMMqWmb0r5yHHJ2nRDcoLwX
Tzf8X1F64IHhfsaV/0sXg/qa1coELKkJL23RuDv00SO0Fm3zodfg75ZGWb1qcRlR36i6T7C8lmF4
v4w6fo6f8WU2eUKN9n3TZg4KdV12q5ICS9P/He/mzr9i5DbwHxGL1Ap/VVbQ6A8eeGYoGeq0NgEW
nIvJ0MBGxp9YEo2ouozjUe59bRxLy7Ya5t/Sa82bPd5C5iGwHufd2KifO50K8ZfRm4zrCjx9GbsP
/jNO9n4NHmqtWqeq6e8U2GhbzFZH0EZ29KZrioJ2oGrt4yaI3sIk+x7ZXnPhwR29mXMVPG1eA98Z
SA1nT/KQqWr0AyXDfikHpaxgQX7B9iALyzNl5LEx9TCLrMExXuzY1FZZMjaXVNPTnaZWGfgFwz5V
cZpuwnrQHvHYhhwAneSjn5xHkuwzkJ/pF0WrhQ+TPfKZhoSmUS+hO7aPZsMTJKs09aShVXvIXSXY
TZU6XcowH1cjRqavfc8quXznnpOdTKukBBA3/YIEl5qsgLemp2CmSXkCKuRCtuUGSF4MwkFMeDQm
//bIc8jhcsz9GNnWFRRb++5jbMzsFs7S19rQF6chry4yFM8hEAjWOe7brQzJTW/q4kKuYCGP+YrL
PX3WxL7HGHEf+uf8SINt7ydUM/J0WdJc3DAvTnK8OkXKxremBiCW4W0tElvHqYqrQ1v0Hil4EZ7d
xjA24NuSK05W7oqFy/hUjFZLwdio5mduiVWRgbu5gHdmJqZ2RLEFEYNsVgvR6jbZyGCs5W5133UD
FJp9smnjUR11IGga6+kiEM1T16cgwU2fZHWmZltV9AgjDqW5H7O62udzZjJGkXEzeXV6LRWZytaD
Z1MtsqWtNtU7PsIhOqGkFjuESWFz5kyVx60/L6IWAAvXXV8hNeYXztZxx4U1Az66SokOLMDxe5ub
Tij8BXwJ5RSnWff6Z5hwQBe6A4yZIjR+D/Mb28e0jGEeZ5NxeTZ7Hgau5T+HMQuxwQlM6Slp23qr
pC7F/WTUnyLbrm8hd3C7Da1q6euQAjoUCQ61l+pPjp3ruyKwYPLPg12sXp5yqD3zULPMiqUG1m0n
h2pqmx6EAlxbNk2nxfDSq/Rd71ASQjZIfcpClDUtz0pey4BVj5h0+72NmQzz82vfkwkpibDVfip5
x5wrRWibXMXCJc0VL4J6yzID01XwNOsmyaqbojTmshFQzeu4Q6NJZKQOKQJ8h0R+LkJB3iJ2d0Fd
uL+oz734Q1x9lJlVLh2lMh8NUHKbFh3Vsx0nxl6MmbHDNK17kGdE6idHlMtHNbsbwu91weyUZ9ec
O76fscpA78xnNDuvXI6zSKEJLGov1zj/bRX0V4yKWHUIM1Lbk7ULISnGhTnk+M2M2TpDfwiVbsUo
s1vUlsVLJaqXojf0h9Hv8hfeZQG40SIjM3dOSoHUnWvUB9nriCZGv9PqdrKXqkeFupNv48/JsaRh
rU1DrntoxAMYmgr8u5F+uJF6smYPEttheRL43ntu2rPcaCQevLgBmNlpPsvzFkJYUnWLxnDaz2nj
B0r5WafpAEAESSy17D+gdngnX6l/b1rRjOu0SI3FXx1/Ne26YbUFOVLGp6hAO8TDQjCbTO8UtqSh
EV9n0RpbrPCraPjJjAxB5qH/hfLhK4bi4buXoRMMr6i/xOlg7Rp4OXBd3PKSURBeIbNtb21z9JY8
3vja542AYHC0NRcducHAXlwGC1xRMZYeEyrTls/za4oWkRmYp75p/Gc/6OcLRW8xZqSZdV69roWF
5cU8GJcAezsZJnIbczMUHjrOmCHfT+WUnngIFfEiD51YFT8ieLR05qF2K/olU59ok7KegBcZTMmq
TFl4FoYyGG8i4/bTrFg3DOECSPKA80OE6IC1KpOx/1RL7Smnyvjd7+xmoTu294qf17jEczd7UoUa
rRGePnqZg05gOKLZGk/FfgCJg/KJphTLtu4OTDVc8Oz0ao6ZbhXLTVdF4udP2bwZqSxQabjJiOoH
J8+Z9ipd5zC0vbOuFdaEbzf0adX2sxUQoV5dyf56JCNcdOgVN8I/x+Tll5U5uIs8VJ8TB/aV3fC7
j5SfNraf10upLCSFg+KZANsW5WwdD6xVnRocEVP91TH5eG6iX2RLJYUO8voZT9XmqqE5fKiLvF4F
uWN9jF3x08ms7FZ6jfKAPDRFb6vnOsLnYc5G3qgmNz+yUPy0+M4+eLgIvC+BBcSGiJYoNl9xm+8f
CkhM68h1QRJ7DpaZWt/s6wC6tY/e5Ih3DnY76nTiavmmTdwg8QHB/63tgo3tgbBE7y366fHDGLWi
7RItVnYkAH+MNcLmmYkAeYUe+m8uCwqRuV46b+Zo+lusTvKtXZXiFtrlOfVHHVMug6V/nf2jtii7
kHQOr05c3XoljPfDENlHRLxRhJw3VnoJyu9FFbbBIujhixZR96vXN6qhboeo8t7Dwu/XraHWR5cF
xCXgLS5jwSTLQMFhg+u2eaknESx7cpGwhaoYpWgvTBatSBxon+rF0MT0XZstVhFPyRe+U5b8o8ZN
obpvIVq7P1w3Qlmlh3DGAyXe2jXKKL5q9W+eDVyrNsPun8Aat3VQUbgTxnOXmx4sPeUW2PmuNRFb
GB1ER8ZEX7YtJtN9FrrbBE3yYzE0w852lYM/FflaG73jlDbdQiXpQSJGDJsuMuxN4Yv30MlbHN7d
aNHkY/QDXaara1XOZ8nFg5QzHrDIoG88pW0PSL8ePPjNDwyYzcxhKDzkI7j0BBjIEITxTW4QKNOO
SoIq/RxKFAVZscy11tR2tHPvjNpZ7cv3wS2vlZ2TjS/qZ+jj6QVhZ/WlUDQEvDTnQY/L5jxa9bWP
gfKUWRwfI+8zVkV+UhGd8OJh3AcOCijA+wvzpDz4AqZiaGcfPaiMLdh0pJnmpjLalzmz9WjrXf8g
7BbiugKozVTiaFWrIjzqnjhrrXDRrJ8RhzMwMfTYY4rwMylDMFIj8gUyLjeQscDTyyGy7YXNNyb9
+arzx5cBb6FLlcYvrVY0DyRauZKmngpf33SvqpvHC0gW2baOup8ulZAbNsHGeRgcqI1mGC2ZbRQn
9m6yE9H4/tYNDnDlKflBWp8RvWaNey9KysW9HenOsBgbPQVUl3frcnCr18qIxRpTyHIrm7Zh8/jx
NPRlgwn+m1eOy76FBkqWzciP912HVevRN2H6LWdQxTEJzEdKwcoy7DEhDL1D3ozXaoyti5uBau3b
tekZP1nXVQs1bn/0ptVdpzaj7FQg81lHH1PNdRgr+nIUcfOrN59610HlJwm9U0WZaYEKVbcaEsgz
IsaKPFKEv8MojoQTl/M1Q8nzms97lKGvmZ5WkDgJyc6ugCjV99wrZVPVzexB0eofCaieAt+v5zpR
O55ByELJphMF03l0SZbxnHsG89k/ZqJYQoOwn8tCzRYRMAEK58N/eqtNczNNDJ66of39v1mryRGy
w+PxsDdGXv2Pg5uDUvYYpb8qv3QPQ4X2oyvwt4F1k+0iE4YV/EyYyTXaZCy5x41RGtVlcmsHsqUq
yOEEV6+til3BVP2Yu9TlQi7/Hc8QinMFUgoIHk4XRJmLtR9F6qOYEgeXoV59LtNbXTMBne16b10X
x7vOxBE+Drz2MkZz8cVL6w/dz89qxZWepANu68CZyHIZS9vBct0QlrkT/qTuwErjZF7oKergTrXX
bM4GuHt+ZPQVlWnmpRCS17pa259umT1pIzZBTaGq2NYo696Ky1+s8h5C7oUfQcc77MOkQKIpErt6
bB9cLqVtorv9drDc8ao6brBCA1p/UylQ6nYW/8rtM5UsoONczFd7aJ0PJ0TntOq05pECk9hUaVuA
danBRpPGYs7VXIvGFMu8cZIfVTEsw6JOP9WwxgQhj9IXG2jgpkP65DhNBiotFlje0Os1avrjWW9N
99n1PI1b9oYsV/U9Ci3ona5aHXyzd8AT9p9akHCjdB2g+FZjA4QX8REp4nhN5mZ8yDy7XHSW9SPW
yuAZKuK40xBO3SJ66r2wRkcqMg/+QcYCAGGejY9jZvbQfmp1U+edeEMX9SBHRHY7wVojP6f3TbEV
Q7NTnSDdowlh7zXqDyd+y4TSX2tfkJ7wVhFC/msxkHQf9Wg85aR9F0Pk+c+WaZIOqofDjD3pDRSC
qwG04NCm5wigHoyaul3XFjbVAd/lysb/cs/DRXkV8RQu3M6l/D33NsLFccYyn1V11iL1CyZFLQ/S
GkiFYXb9Xgiy15Or5R9e6nz2IE2vlReb18IIf2LWnkOA9hYlOOolPD4UFjzV3mMiNW6HLskfA33O
XBei+cdGPCuLhPbJKuezUiPnpUL6aa1pyYc71uWKuqd3zeYNmGWUVKkd7Xxb0RX0PRptNdVglkK/
9q5yoOfZQPNjithfsVIZbLK/3Fjms8hhKXmlq3s/9/1kqY25jrgMXU+yWQnCtVuU+VkJGgwIphTh
p85IT6AuvjkAJs+RYa2LsHlCgjpa6pN+mhrvaGbkcR3P1c4lpu7LaQy1ldW2w85LG32PD8l4KedN
tMtHUi6gDKJdGXjRyrSF/maP6OnXw/ALMtwU9qzYkbV6qcm3L5rWK9Y9AkncLtNgOlBBWIamYmEU
VRo7dQTElla2Rq4mcHZ+ouRL/vJcr1r6Hno6MjAuJjCGWo6nCbLqMjMoR8e2Max6KyFDr44OlDoh
ukXSiifEgrKdjH1tYIX9O6Rx9X7dO72xYDZyNikVvLlNTxrGMaPXWY1y1WWWcU280NuEkLP9zNpS
kZpOEIzyXWDheNPrFYo/UXvuayN7QlGBeTUue2CvzGEvY1oG9AV1WeCgintlKeB8ajppqGm2I3Mf
A4NZMm4T31VFGQ+hWUwH8Nh8Oz4VjAhS/0mAPWIimLwrDWWHHhLuukOAeZdVg3tTsfdUHb1j0YPT
PLxXcqURa5wwEss0yKITmOF8H00kLFxgHqvKmfSVEXo+4i79Y0A23LNsSvhTrNjnFoSiD1/tphRB
cWMuPbOdsY2YbGZNAejdFxsjAOzIQyZ5CHG94PJFEj0xn/n/2GB0lii851dXzL7C4sWBjHwl85nd
NxV16VWFQth6nEfJjrhq/Ie2/Ec2MDpV1xRMk5Xj1NMVhSlvYWjtQJXFmK73mGrZWz11TfCvDJEd
rBbMiwVEco6UfZwsVQsD91YR9WnwnOokRPp7L0VqAYVuZBgRvQakLMfcd7kT8b9K1W6T8iQ81xbu
vopqldtM83xYlWz4G3h70Trk7/PpbNU2D4AsvrWVknD5c1v8H9bOqzluXYnWv4hVzOF1cpJGyfGF
Ze/jzZwzf/39gLFFbV37hLrXDyiguwGOpRFJoFevxRusgyIsDN0Im1BCUlvOo7S1bsFBYwNtaezq
bJManyQdp7qg/vazmuebopruO+iAHlSYDdaGHwaPIZ96z9FcSrZwgDU/mB9cwEQX/uiaQdvAK2jy
mPbNs1fq2b6NzS992Cd3Yf8vDsHr+7Sbyp3n+rDFRCgQNT6km7IHpzI0ObK7NK1zP1bjxNEp8iOj
rdoITTjwVSvpFx+Ok68W8hYry1Taj9zvtXUb+8Fz5dYotcW1f7VVvhRRAmlPlJztDm1evbN4tIih
bAZIPaiC9IqxWEmXPnJunQ8bZUj1B6N5iiQ5k2qnyPPwA75xN6kcxx2pCiN9MVNUwq5XF0d9CLhJ
giXZVKHGa0FodzstUI0bgVPddoiRjjr8QoLCScYN6FrBF21fkgIegTIO0k3naOapjajX9wBzvWih
3TyxnV6pY1a8wPy4BSapPIoXdb9rtE9G6lWXOov829Aqs2wdT0O8g8AFjZW8H5Ut4qXKPgWm+9SY
xV+UToARy4fhxN9atBrIVD1aRQJezkvnveX5AK5q5WOIttXTMGVrs6ubl2Ca6pcicx9KyITvy0Cp
XzxjsNb9NHXcYRm6rubvSVHEG7/1762iHO76cvLvc8TW4eeMPwVZXB8jNSwp3AiST3bC2STnkNFB
ehPqqMHIkyqTXl9BuCpPlGfVNdUnnh8HaR6dPr+kYQGyiY0mAMk5hLyBDKZlNOmGegj7g5UmEHjr
cIdTUWV/yBrOvgGaqRtXDK1J1fZlweNdSRzrQ0aVEpBQLd3KubrXB3sYvrvtbW4HcpinvQHDL8G8
4TW7YvYDeNJYKunHCNJ26r/kUEekcgszv7qTwfkAJt2EdvTmVYMk5+gmLPe3uePobyD8Ufcy2KCY
YlOHrn/zpnbTbRzK7A8yWI0GQE+9SMPK686hsjbbNtmDGz1Yjtdf+2Bydlk0lxc3ORec0L2g9tVr
6vAiKmlesnr8SH7OuytgFjjA8AC7vjEO165Nj5S0e2fHUGBjkbZW+1bNVGbdTL0xJPcmSAVfLfUI
6tLcPJMdObmDO1xlfF5H6Yb9c4R8OeomTj7wiheRJ1bjFIE6cheZNv6Vl1b/rSxDHZlww7pSlx4f
InijWtJhD52VfOhUpMJsL9dPnKn369gbg081R8c7A56DnfRqDbIfsP2hLiK8hQmkryn6hyByjY/d
t6bKgoMeFpCWDxzbxZldbxqlqvegmXluucE8nTxkKqxtbDm/uqnomlpW6es3AW+6ZqaVu0RUewXW
kz8NwUeb/x5Fy9NGgQboo8G37dFPESISI8UazGscTE9yFM95cV+BzpMjMFbWxUChZxUJPvW5huTJ
HUf4zsWqCHQaO8GutYltxbhOvvqzMZWjo1ByuJh54S9PqQ+YUgQt9tSEczGcInv9zlEEsbqq/Gza
L8EyhPMI9jo2XPOvl/N7NoxWrWkfECbYUd89fXFn29/MrTdcJi1X71Sd465OBzgYs0cOJ8gmIqEo
JJtKyArJXmpYggcDYdjZQVFI2rTXXlqIJHOPPO07hwyWXlh7Ef0QK8tpaP4G8ChAZLGdAVHfVm04
Wwb2RFKqW4Fk3iTTnJ+KJvrZUBuYnzj5zk+ytziWuMXxLu6/CFmWB24G4b1cf5knh0vMcqX/IuTd
UsvcP37KP15t+QRLyLvlm0D59fH/eKVlmSXk3TJLyP/28/jjMv/+SnKa/Hlo/YS+Yxg9SdPyMZbh
Hy/xx5DF8e5H/r8vtfw33i31u0/6LuR3V3tn+//4Sf+41L//pG4Q1rwdGgWivROvdpH4M5TNvxm/
cSVNyKycHOFt1m3cmUnxdnyb8Gbab68gjXKp2yr/KX656vKp1QEVmu3iebvSf1rvP12fzQxb78GM
eTtfrnhb9f3P4a31//W6tyu+/Z/Iq7fT/GBVQ79b/rfLp3pnW4bvP+gfp0jHm4++LCE9qfiVv7NJ
x39h+y9C/velXK+GOrc2vk2KFZ07pRcMiYDNzulrIz3JNFUn3XiQZmmRvUZOWGJtv47P0l2TQDp6
KbJsxhA8FUZnroPGoraqtZTHIkohUGvHF3bBENmKUVpSSdiDbxF+OWeOTPtE9v1v6Zd2H56o3VzD
iCVtsmlG2DJsExBYC9n+BbroK6Qe6bVylfQ4uB6CzwN1vq6d3BoYKtO7MoeBVEQZSYKSnPRGjgKc
LVAvN5t064n5owdAxclZB7WMXKoMR+qcS13d3gJ9WCU3jRW58CRb1JcUMxI77OzBYSKmugsTtFxd
+G4s6ueH6mpyaEDePqa6RwynyKmulZZWV03rjH1gVkDX5ezeaKaDX4FseDPbGT2AyXn3BXJBVpQT
G7tElshqH5e15NLhYDQcagbn23pRVnWXOE+h5f11SRmWj8N4p/NicQszZ7Zojn7w1HqkiBm9oECo
29/E6qFHpkT9jXB9p1J/NU/D3uL3dgaUG1zCRmjZ+xaTpFFOX9wVOBFP8cxTNnSgKtyyoug0h+mj
cI5l5YS3gadFHmgYYS+B40JwxeHVbYY0LtMUZ07WJD3a7Zs5t8hmqrdDmuXn9xNnbQqPXaw8vltL
Dq3CvuOk2zpqjYVWfYrQ2qwOwX3UZcG97AH2CtBtrYO9D2SWvDbexSHjBm9O7mYqS0XoMvO2kNE/
uW6Scm4amSfZzBydnVBGNk+yh2DadMyUbCWd2WuYHPqmGeQUnDCjoDgasVll1Xsq8DLUxkKIx7pK
v+8VRbuX1h4xuS2YWmMtHTevCJe9YVY58taDi4xdIsg42TulhNIDvMbP2MWbaOEzIkM6B7b/cBpz
YR5M3f222G3whDp8WnlBlsdX99KzXMxDwxBU3QCFifjUr5/rNswp1aPU0N3KD2E5gc5PpM5g2HL9
k2ysokCx/tYu1iGxsRbUhHBaKGIzkC0IX08o383poLxZwKxKDgzSIVVuC94mvVmwHuF6VWBo2Ogw
o59N0cRx2Z3lUPaW5p2NOj1oY9mIrRfH/7TAMu12DX30dgXUdjkbn3q8ZGwRUUDWs4dQDfOH2MrZ
XcUISkgH520JGtSI1BZwpMNL654oBZjzlRyDPf1pdKzwBaEFdSftoMe80zJjia2lsKVcRs5dYt4N
y2CkGsNrj7OafFG6nExGacHkZsbJcwRA7eg6HBqofMM+Vb1xkBEUcHnsub3wwREw9ryguq600xpI
lQOFv4CT9AJO0k2Aesq5tEk9iq40tsIje0uMnNKMO2dEvmkJlebfDSMJUVlWStX53u/b6XH2rAez
zYaXig33qTT1ejvVaf4tMC1SSgCsODqbIHkTKSg18T9XFsDVpIJ+LW5bf6W001GCjSUKWTZt4/pr
y/Ky7WKTsOWcqrptBn5rLR03eLLv+fHecPnqvwE9B22fHGFe/H4L7KjibiIYcxG48k9e5Xkndq5m
vpJd2cDFbgEhaNC0v1lryrTHSrd2xhIJ2amPDKeIIW+ETKxo5HS3aiMAlhwLlHYzwhiaQ6iuzkGL
bE7U3NclvM+yJ5tyyqi2zU1QHX7z05G89tIAkANMzuZeBquGgRx0EsKJ2jrNdczTj7HvOZAPp0BO
lXRCN+SXLSaVdZWOUPT+ZM/G/GP6ukbSv3BsWV5ar0zu4P5P7rra2TQeR5+Qev00SedcDTN4kkYr
j5DQXtTZnYaVjGkGENTkPVGGz72E+kCxVta3TbSX3bSzfriRXuzf2OSl4r9LeMEvsq9wZDqORgbR
nemdMtGMtgYj5TKWPXSC0SWxm8N7u9J7p9/ZRiv0TwqiT2i6i5jbqtIqx3KObPqJ0pO19FTVpB7I
KveWrT2YZlh+bDlvDlWA7HYamh849WjtrvwYBLmKgvoArl8tPmpIyF+twX6WM+LSTe/qkpfG0uS0
1u640ZiUXJ/DPPTPspcN5dcpcO2dHA1T5Z+DBkgyD/dfIfFrb7ENwEwRGPFRnxDexXGbLNeRK767
XEu1ziZvM8GJ/495S/DPuZGKCoUT7dQwKvbVbAaPilrDQl956WdO775Yo6n9jbi2Z5mkft0gfk6d
pP3i9QkpnbgPn8LY5Z5pxcrZbu30/G6dDtKvczjU8N3wJb5oauMcB6Xk/AnagVWLeM4lQl5iuutg
Bdz1MdBLsAh2/SlOFG+bwta1cjgoJ2GaJVt4x7pLJxqSdW+bxSZDNFXbJrWrHBe7nLAMZZi05aVh
H+bEQ6vtH0ta5fz2Cst8IyYd0WbZg29ZFEKliDs4sJLv5TBVy+zey9J7ALZJue5y1CyCELWt0Gjh
+RpR4NKMaFxBqjWQOP9HU6DXi96rBbf3SrriQYPHWnbLIEMFtuJY7Y3Rrwp7awwxKDev6XaRlmii
5CB8lk1nQiCB1v2jHAUVBDhLxCDCBiIiZ/4VwVsT+EcNeW+typsNacfgrpYkSVWb8truF+NWGqHO
DO8mSYiUiiBp/HPMMmeJaQTtknTEsREcVLB6MAiVxge4QhJfKz/0DUp0vwa/PJVSKbuc6iiKYcR9
zwiKbQyVw1reBpe7YjHBjBsKx2K73UeFw5x8DtLFbVU2y1KLY5m2LLUEFwg2cV6b5dzX2/mZWv9x
5ZJxP80JejF65gTkWikpSh2/q9YNXCVhpz+NwgkxhrvuNJDZMnZUbOscNULvtjD6irRKdHZrPbpK
b1TyG8kzaMzl0CEzf28GoxASUp/radtTH9OApAOyIOTO3cLY+J0dHnOELi6ZAwsXe6Iy2cguxOJT
s3ILkJ2Uoda7dsrHZlUZ6s/Qm3+ZKntDJDgYJvYqcsgpO9VMIyC8RCmeXKqN7/3W0F4mkp5rI3HM
I6gp7SWsHRe2+8BHcbqEKkw1h7Utsq8Wkq9Hy6j+qmbVZbsqbGAaA0BgXX2cRR5WNmagmceobf+S
o07kbGVsROnOb2PFmst02ZPraoVSH2HpSs9jMlTUr/M+pfFzuJo1gBlp6zWqNVvP9/ZzVSj3JXW6
26ntUZsbg3I9Npl2mmWTNgCcCiEnuJKGNy7hL+D6OAVZ/7MnQ95EG0n0OS/U+gB6pz7pKsSSr2qD
UnJQDouoOJMWCc/S1EpVwiYjdWaruaDg/6VPKINrm8o5ZdSBHiNZ+GbGqJVny3aC820B6VlWmXPo
rjevH2PqGxLlc5Curaj8QSq1fCYDVT0rSvqVXH9/McVIU63xAGQSKSsRUVZ69VxE3Qbq8/lBxmvV
jBDxSImUdCqW3TzqLUf3Yrqc5PupBuAIre/bBdw0u8tyi9p+oyzXA0clKzvxirMMBkUwH/WJSiF5
fRQi1OPkkpaEuNrpjU9dUxt3jgI8Vg6dAFLluaUqRw4rz2lWqpk4d3mgqJ9+zul7zbhTMnjG/coz
Pi1zeImNH3Qdtb8QTsvISb9nYHCuhWhIYWrXUM+s7SjUSxebdGRmgU5CgsqPHMpGhoRm9DyCTjwt
JtmjZnS0OZxZ1iF36J78HMrf18vdInVqzf3RA+sqPoJsRseEQT0P94OvtGeLvWcJ24DenvWxPthD
MB1crW2hp8WU6rZB1Yocy6603ubI6XZDEhEobtVswxn8c9cWv5lQqNR8JpFy0Dq2ELJJ+8AHdSXG
jaroNyPlLj/dS+A72yxmdHbn/Zws3aaR6nsNXP77pa3UczO0Pf+xbEnpy8GY4G+EFyTdJCjOfNY6
b+BJayLSaQfFZ839ACmy8xGis/quiZEMdMY0/5z7U7l1A8rL2WJD9FyrK6dQtY0nkPlIQednSyA3
ZU/aZoDowIqFRzbFa08OoUnD7VkptDyDePAWw1HlnfkCL3X3oIVZ/6Brlr8ZBhRvFputVsFdU/p7
aRoouoRlVlC6GpM7HqVRNjHEEHsbQIfgue4elsZ+jlu/eACd6bBVtCjiLJraA3DPBavYVu8yCzQb
JaabGHrNQ0m2+mPX8BNqYgvJYaHETP0v1dV+155NMRxaEKxUCPsX6bXd8NswedO9nAoC9prVevUg
fa5Z7jvTTp+kL1LaFQic9EXzNO/DgPwwDC+erbxEMOU9ANhszoUPIlWMMqgNbr3OSxEh0PrmKB2j
FdQPXu12B5i0eB8RwYujC5WjqpkdgheEyVhwbMGuCwCmLLFydUTkqiQMb7NvvrAGjqEY2lYJAn/n
DSE8BGlQXGWjWkhDzS0CunKIoPFPR1M2UNOoarBbgnPhRXJi2IRJCfXc6yrJqBXXINS97dCVCAS9
OuQMa+DULlYcyJhMZWfDtH3kOvYx11CNEeSUqhDQQ5YLrWBJa7mMFzfChRBeyvHUttWhMSleDpN5
X5D/h+Up6B98Q+f7JnpGchejAXglp/zTEvvFIE59+AXJAOHoy7amggEwKafFW19JqdOPPXgCIaA9
Dl7rPEyioSoXFeCa07FUi5yHMLOcB0vznX07Js5qsZmaol2ocDpLk5wqY6GxWbW5HoJRZDXp1IIg
ul1msS2X8Xoqjnu4ac5e6PRHCrMpTk/L+ZPNK/cmMzvOI8XQhY2Ksn3zceyV5jkxnX2g6jNYkz44
pyBM15Ecmk6yTbugOUhvVI3fYl+k6kHnfKj49soouFUgvmdDiGgFS1eNlu+g5Yj2cjjHFShKLfTu
5FCrQXwq+afcCLt7nlTpbRL6LDAPw9SwlVGlYSmrugbPL4e5A2GnjuC2WfG1tcsCpQXogI5N6eR7
brrGM8kG7uQQCfwrsqHfhhD/OxyB49pB6vv6LtaEJwAtFmLzFJV3Xh83FO96m1adjXMvGtmTTYQU
1dmpQr+CAx2PAtxq1RtJC+Emw6RungyvjT8NSevFL2XetZ9KtfuhddHOdarqsRxU/YWydOCRdcOb
YhQaLyNoj01gDf5eeiOT/T6qJQYADIInlL/PiQ9MKhHBNWeID5SAn6RTzo+rv1KX3ZC0hGX8JagV
GK5FtFJC7D9DLK9alrpJ+VN7kg3FV6oVPg1WXz5RzDlzlqRCdjn7Sbp2U7aruWlCjPoa3/bF3ggt
61539B9+hiDZOGjpdSi4U/I6CTs+aMRrJxrpGPPcPgZj9qG1q18mMSHP3fKutuP1Lb6zg1Mczned
pCgV5POytzTtb2xTZv2nuGVaHPP9L5R23JhpkICV9mHcmUwqhkXNqd6EOoxBNLLXl+RJVnL8zg0W
NDqEkX+R9tsKcsq7uMX2JqaEq2PH38MPTa10XjK48JsrLVNk7/2nyU3OhkZe61Z/DJQrLmvLOCNU
rG3FXQWmbjQC1oMLqzTf2qTcWYJbWo6hNokADwNoXGzDaKBh9GYsJnbSKOcsTe068aksB+UR4KD1
3Df5X0phDRc54shV37E3szY935tnhEMOUVKMl7xzNVRyqNSY7FhH3zTXr9Immz63ILl09WIrh6Uy
g92t+vnImS3f/64OP4KGjqhQ0zq0Aot8Z3pTd5ckjUedShScFMH8yqIcXAMQCuc6AIMehFfZs3Se
NoXWwY78TwcqY5we+9YnabfnLIaGQoRo6d/NQCJJrpEVbgg5xKhzm1NsFGSpDb0tLGPriYSB/1eK
MMk5a9Pi7IzxY2Ra2T5+NUl7ZddhuXrfHalox8oP+jZb+t8Eva4mbX9esvS9X6u3ZbAH5ORutcHL
75o06iFaoNKgpMZkFdl9+CMH5kkR0d/8Zj4bcGN9mrWi3fiam16LAiZByP30w2RX2tXmHW1j9125
pnTfI/nQzpfQBJ69q0NKiZzGGTdvjLIrGyMAoN63hg9cC8w22G59vizuCYr7btX5/JjQTf62OCLo
YVFiQ/NSzYonnrbcjqEjlSMqJcxzU8xf5Eg2Q2mKL81Qb/VmKp6kTY0ggqlnlz9uTD6i2aRqo630
mcIE/Ym+nxWjWy+2LGvd1dQDVl8WGpPvvoZ2+W1VysFOlMnFK7mGtOUe3LJ+OsY7aePlKFpXetQe
4Bm5FuWExAcyS0+9Z4938GbexWJEmXz1NMHCv4M0bd7IoWw4w/8BUD7mdJKwtLG8q0/GW06SppZq
6z3MBv26hhiaOuFxAknmI804lvo1BR1vlnN034qRtOuhbZ55dzjJkavOJihFfar2DpJbK2m8NY2q
X30dqTCjg2lO2sJBNe7NKV41WR1vbU+p7qPSIjsLNe8hdTTjnv+3C+DZ0T70NgkUtTfDf02lts4g
Q6GYuzdPuRkV38KKwlUXVirIjhRlm8yVczFhKDl5jWruHQ5FHnrqITdQsKifrCL6Toar/tuJ9yhq
BDvuM/XeoXruofN0e11UATa767xVwbv5pWu9k/TaSgLjfTrxFUdr1D6oYCGPKRI3G0Ov7Qtl8z+g
VAgpoNCQ9BampVlsNhzth0LtqDcnQtqVcSp7uKx/TaN28/9lud9dVdrEJ2TfpW8DkPK1SF+2oulE
5lU2FBttYgC/l8UkIwJ90nadrvILFbHSJufLIYWgT+DdraMcLetSJZPDBbIvKJc6dcDKhcxy9lL1
KcWizleo7L1rQ4ZtavLqUOhqdJ8PLdW/lmE/chqE8pTnQ66EDukKWQzr62h1z0PCN1gZm7U1kONk
l3++8au+oVqV3cnL9G1dmZTKCGZV3bBoZE80MmQW7KydOLWO5uzvWS+nK3c0aK7HsP9Oscqpoqzy
UwC50Z768v5QRX6MjI363eI7dshdB/qdwik+jhQg7T13nrZy2Ixtv0WoKd/LoT8P8Ua1jPgoh54u
yK8QujhP3Co/BjBZUW4E9Valqsod+s/gmnPo1yrV1T+MWv5zWIvzVjn0Es+Hiqz/6ZXD7KE0t1Og
/ujn2YP51VZRHUpNsL5tnoCOHtjB2BqKJfxnNpnSq3dyJJsszASRhf4jHow8247OUbc56OfYwKAc
RjVuPfGyTmFMNZAEotBMOkykHG5e/tRMSpREdFpb+rbUB7hnX91eZRnlRq54W5bK2tWU+8q2RSpm
3ad9cbKSDJ1A5GI3M/jz76oFCYPufVXmwdrOWhidutrNn43E+I6IZ7YvgwCcThcUd7Jx/bG9DO5V
DqamqrrN4jSUQFtbNRJLY1cNBwgNP/p5RTGhV+srT3eU+1YIhpANCK55CtuSpRlv7GWVB+ZqcCGf
jNqOcwPC5CwYaPvj3KN0Sfoi/tLpcFTalvutHQIedEkJT3xPXUY3tD2cEYX3DZqgb1rZ18+mMSUn
XpW0LRTPw7eE1+PU8L6ZnNSRqS1VsLC69mTO7g85j30Aj2/KTh5HKh7JR3Qmz93IulGSqeOzqdna
VypK0e4EInKUW0fZZGyFQqfkMSV2k7KJKso+1bZCIDx3XJiGy9m5Kz17Izehbizk2vJgrfmtem2S
WL0Wjf+ljgLtKEeykc448VcDtXF3i93QdfPSlcZcIVWpNt5HezbmO9uPplWvIio4QzK39fTR3cth
plgfer1Yo8aKJoagrTG1OOSnpocX2UvmMGtWshsEbtKsFpfqtmxaag1kOFPeBP7sIvu3Mlvbg81x
Hi+xaAJOYfJNbQyfncLu9tKB+paP9ElUfLLNnIrDsg4bftcD6CHZDQXtTixELcQD53JrBJPPbXwL
6ki5aWh9QYglMNMSFd3A56ax/QwdNEbhpVY4KkbPddYPrdDuaYDL81SPjUOb6foHtfd/eqG+i0/T
gDIc7wnuilq64PvsJPs6Ns2/Ydg/NnHHIR8kDWwf/aPdOMWDPMhP9WpeqUEenuUw0MJwW6lQk7mJ
86EZZ/SRkvmr7bvlLm1HDh89p/4s7EWlT18pmYWWla8w6Z11BULqVKhj9Nl0E8iMvealm2CBzKL+
hzS72RDuS2NcWdnBZo92grkbpmbRM/85nJRxEPKFuG/dW3gI3ArpcMhzX+e8W+cWrSEvkK+WNQPP
eXSog9jXuTNclKAYELxHysoatGuHlrmJmC826U3UcbjIpqjzF2UMnH3SxLZ/J21Qg4Ch0ct6JWcA
Mok4nharVvmcHDTyPyXir2h9U5NUpsMueS3m4hfozCvptaL4S9Go3WFuNZ2qBjEjClsyQaUdUaX3
GiirwKD0sQGYfWMbmyRQW/a80JS8hNQtSYy9Uif2roTPDLZrXVM3QdD+XZYc5StphU4gdS9UVvwS
e+f/iux7N/x0SAH4m00wZLxzuLlD8euyjIyWKvE34fh/rv+7ZRbbTT7+dUZuwazC3y6fJhKfJhLy
0DJ6+axWqD8FZm6sNKWpNpwxFA8ojOUPjuiBL6CAyb5Ki2zmEBW5erCdN6Fe2k7shw63Ka8rjNWU
cRvzu62cKZc2XbW/nzjLkiYz60MULyyTY+QojHdzbAXeSuO5ele6w1aTQzkvK9OCdKZq7tSAsnHK
/PruEoEIXT6ZvDr1vg43/LnfLw6v7fpzw6Hj7WOYqhABUzYIOTuPGcdOncdBqW5V7mPaeOYduJeT
9KnCVAwORB3GxNuRGEpHW3bDttY8b6PHvIev2cH5qwa/UIN2bjH8Uq825D0XuQp3he4RNZvFD/av
PcLqcue4ycGNOuu+tYqU52tGClRrVCA6MBvcx7Np3cueG9TGMWjb51ucnBIM6b9yP58PGf8MDr6Z
4fAncWgbI1rZYlUZtywlcKGTUxan2yU1uDIiqrI2g8g2Dn0XUIJXlgc5ROscIWCLUiQ5dDOoPuru
GcEA94y+hHNr3g2lQ9p6L4525RTGMA+C/TPiIV2hb1M/ojFXP0YxOS+z1Kn4GqaaHzMNdSZvbTKY
p2C7SQfYOuRQxsm5bcy7h8kB823uu/WaJmz3ZUMttobq+dks+p+N1znngZcGSuBhWqKY6pdDSJZX
CCFAx2nFTVHv4C6HcwKawUqrgo1c4U1XLiujpceHQYQ/NKSRZhXxKMQ3kcQsMzTh29i7UDLNIdtg
oZZeDpm6uY2pQnUvt6jJC2CwsMPvbzyWnFSI+bCes/2mTpDX8JT3FbP2lfNMVSHvVzRWUirIMJP1
g9BH107JWEaXiDpX2OeNU5ylu4AzzkPsUFY1l5V1ImdrHwJzeFKMgSprWJFXxty3OzZQ09eEUwTq
T6fPegAnAt+Qdlen/c2e2/V8sw+Z/sYu42fgJLd4M+2UO1QVoWQZoU8aquq+Fuq6acL2uC2n6DQL
7d3BQVpAQ0Bv1wixXYONy4G/qHAjvQHUrBffTnhAiblVPtkPqhIdOhGL9IF7cgP/IxSm82Nj98aq
qWHtgQtuBWO38c3QOuQxgj6CztykxFVv9FUae8l9H5XpM4pL1wo28S/ArPKdHTQKBGte+cWjkpnz
o5JiPzTaSfijmpjdUaJZ30FdjYBQhQjQ4NY3U2CHEBSRya/vtFrhLC0Dni2DZYx0yKFsSoc6dj9A
kScIBefLEih7iqB0Loa/luWlWS6y2IYw+to5X9KxmHe10QTarpptihYVtmsbhEirNffRhtco4bLi
pLqMncFdPPPidMcBUrb6v2aBpYpPhmdsbovI9W5BZtJ/0hSjPsRGHN0vjV2Aoh6m9WKBHim6h8cS
rYQ5sl44kgyO0raEyF5TuvPa1zRlszi0yWUap6bB3uoz6g7FxW5G2S1qkB2wN22M1Hz7KQyHo7iu
7L65dTKcAn/qT57q/GykTQ6lYxm+CYkrJV29Gb8uo8y+ufaR1VpL7zL5j2s54sJKW4YHNJuPUHvM
+2h0wlUtKLRamP2hAnDLTal4xjkPPai3JNVWAmnUXUJ+Zz1ZEYe9fj2pqFwyRy34pUyzfpYh0A9E
MCshwBQEpXUYU8fh7bFWvgyDdqRyDjZuNRxJfgnucmGv5uqHkcDUEcWhfl+25qkJu92g9Ke4sYrv
YeY2PCUN5UMUm9VmbJThwVataO/ArXF2kZ5Yd+lUIm2nQ37ftt+yxok/GKXiPBQUEufQvX3wyce8
FMFJumQD9QOQZrVBN5Bo3isem8Zcobn7V4VW8Eti6Dw/DWUtRxZiRi/OyB+Zm3SbiXftjWOsbCVK
noOw65+TMYs3bua3+zSz+2e1KOI77oAfpVM2Y+B/dXlbvMgRdBzOvjGp3YxVjoXWLOaKxTwn/LnY
3KTdnoPgu6lrSfjNBe8wgsSnhyEbzIkYwnyydVp9X6WwAUWRMvAQ/qXEI4VxtLSB2NkCX7o4qqb8
hsyLA8UypwBKFpJlGpMHibQCZXit2ix5kCAs4WvESPqCOL42aqquppa3DsdqS9KFiboCq18+OYVZ
PPEuTbFEPud7OZQOo6BOOI6de2lqrL6+6K3zcosXkwJFyKUGbHrSqY/T9WC232Mv6M4yhEyGe21n
e71M0NR2rXKTvDSauUocXoKTMuotqIJT/+hlyjWuA4XNEsDPeyTL+vtsaMj/qylFKz5UnnvDoWYB
jaJ67/uawQ/Rb9aVFZIiEw/TVE/gNo6R/REj2UhnISKWsH9vm3pU+MaG4t5E2Ra2Czshe2oXupHt
FGfueRzD6opGSbVGpTX76z9HZKwx/nONTqvQJDGK4FAlafvcTMpnn894KcSozrvwMA+jtlYUs3k2
irF9TtLPupkmT9JioTGCkqE17KQvmjzn3hzhSQqa9jGNdWDNlXnP3hRl7qzvvw88skNLiT+3jmfs
Gs+IjkWi2vcdNwN7cP1zzWOuplyX7jh7ytYtAUCi+u5ChzkjtjS3+ocJ6qXbUO9t/UPX+86b4eKV
wb+bm3P2d4DzNpv19iIbT4X5gIduAZXjL5vsqR2MFxwF+2RBcgHwnDJkdVWYJTc3YyfQpHHnHDLb
mE9zCTu2JGXvUEDimeS89NqsHKa+A6qf69EXtTLWkH6G3wFOAgeL3A+6EyORWILBSXqIXY3o3hoU
/T6BQYbiJv5MLllQbm9OO26dox2on0JKGkj1+B+LhluEZ8/dvkfAZlN4s/FShWZzJv3Rr+RQhxz8
IWoSRHpqpVsbxidNL7tn6ashWEiUKryXI62cyrV7P0fcyh/gwHHPU6IkawAAyItM9nTXV7OxRm4p
/O4Yzo43Jev/EHYeS3Lr2pp+lRtn3IwmQd/RtwfpXWVmWVXVhCFL7z2fvj8i91ZJujvOmVDEAsAs
pSGBtX7zqWsKVEUEClnWqAQvxWwINg+QM+PZmKQaUHSSM1lah1+m0txko21+6vu+2HbxOvCR/p5A
DFffwhKfw7HRlBer679UZhVfZEsVL3XbqM9A6tp7imt3SZLj/N16VDJF4i9lU2R9ugUKbK3B6b2m
8OP3ZWVlEyh7ZdoVoK5FQmpInQ9mMKA59fNsSFHKYDPQb2SHPGhFYt3G2Qh+HBENW37MT2qKKNgf
tTUKEF6wsTNctAanZWdcjfHZbVXBHTPRHlBq7pdxUTu86ZO/qO3KQI5LH5aF4+dHqy1L53aaekV+
1ByTFLRdoMiofG111LlJuOVYDQ3AwEeeUrneY4vTNv2j8GbP8NSIviaetyT12P5Io+5qIEb1No38
YAy9LK6NGxe7rrfIEWqpOOtRqa4CjYI9mt2f5aTR2ReoEH23zT5dBGpWPWcdRuuV7XWLyscBnPpg
h6Iov7l6NKpdE1vtEzmJ2WsMbLvsrfLAp8hjfJWddu67j7wxsksesDt/wb/bvZMt3aqdpe70IM7m
SyNd/I/Xkp2lMjm/XyvE8MTQNffOmCfLa0XiyU9SYyXTbp3ZJrgbhc1f+bpf2t2gOMu0RXGontfW
jUD7Y0IPZodWhPmUaJG9KbssXjfzWruLKqRvFe7A3dxUB306k7Wm7ktL0QrxOMT3cqK8mG0Wexw8
ep559GMQVMLWSt2jvJaqD//8Sv5z4Yc8enTfux180ZhAR4M43LRd3S5kj9uVf3XL5m2MmtbaHpzH
/mNyVLCz8NEPWmijzm20AuN2FBbeZsBYqQUm3F/nkDfLnquBNobYMnF6G52GgGsVLTpMSOSpjvZm
qgEw46b1Nr2fj+/6hPbU3+G2RGlXhlX7H8O/jZYXyeac3m+jZTiIom9ujrbxoDrdjp2TuY1Ro38y
Rv9rZ1XjV0RCHhQEiF4MEZmQq0wV5mbF9qedpoUcgczipu9c2JxeUABobz/pkTYsdSrwd6wmUV5V
lSa/k+0W3Hg/60K5/VeW1th25caPzC/O+Mo4b72ocDsqyWrb5FO3FTo7B7tulVPXuWI95X39hLB5
j65cPXzNK32+8Rg/SAxtUR1etJk7PXUAW9AnUcF4ze+aWQH3+Ic4Hmp3jVGoT76DFmxvmn+NDzGK
+hj/EZ/Hd/N4z2a8vL58Q38f//G6Ptf5Y7z8e34f/w/Xl39/Nf/99pivBwooT7prfg/0tv/aogI9
xQn+MM4CJl2I4L+Z7UgZiK/4p38bIsM+IHLbseA0zR3qQdHGc7zxHb02pNgq5ZMt0Dwu5zjmxeM7
ijxL42c8g2h3i8/jJ8fodmRPmkWK4cqxNuKqWiSpYh3LXrcx8OjESvbIg+z4aMqzqtaZ8kd3HrWH
NhiG3Ud81HqTTFmgPuK6jC5TGou3oqufHaqqP9DbTRUbvbF26ncDHjXLARmWTVK4FdJ+HPDTqk6y
Kc/kQekpl/tGU6OEwiNJgaJVTM2dPMSF29yF80E2PXMwl0i8NKuPWGW05LFl21emaKMb/rSQ8+QU
2TEWqMrC6ayQ97fVt27SsXqr/OfcMcNT19vaLT5GSJwMiYWdpoojCXsD49z1yL/ESXoo7RYX9QQ0
19bNMO5Gu105keiFN2dDRZ70Wf8umx6HkO2Nm7PdssdH3EGmRwfvAiilHeaLcwzazYixKwuO0ILm
Z4kr5LbxsRlcJHCBZaB87Fbl0h8cGAWJOMteK5x5VqDE1poeTI8tQlzzbpjFZLPUVd19jYLxk4Yu
4Y8kvtooGfoLywIfMc08QWT1123CukXkwA46tX0XMNz6Lc5zwRkJqHmLqfdY+aLENexUOwAZoCHs
ppbFQbYGUiMXeVZe6q4cbucKz9iVKRLeswEgEBx+WEOpD/W8hJl4V2XFkG+rbmTJjKDekuLkcGdC
28rQgkLpR+++eHW+HIrRQO+2UNa+moaHWOunh9qMkJxFWG43qKa7dpqg3jgDjrGa4g8vTTwLPjZZ
sBdRO7yMTqQt2ABm+DDQO5UxTxQM8Iw0HHApKXli/DxgAvlXk/1RdFDcEj16tIDO0KC659pul6xF
qJpEGreN2McTZ27Cs0f0rstW0aDzX9LtWV0zB0tMCn5tFbV4LZTZQ7yO3QsFt+pogC7BG0rp4EsG
wYaLN4uygR2ROY64lwcW9xdd1ZAy9NEuu8WRHTCU4lqD3L7PE4gpoZiQ3f57ihGWPXnD4PUjNCHS
uVN1Etofl6FOirENT8bb1BphymUytdlK8zBCrgDj3MWT0D8hxV/6avMpN4V/dhDzXMiwGgscNAzr
VUPVknq/s8GCHdxUTEJxpYgZrqxm+yquXGXVRhV7pDwzNlOnpRcn9rPbIcXqBGNoJLAtoCjnHGTl
VtXxYTPrdrykfmfBvtHsdySaN4Xh59/zvnnNK214MWy1Xysiqk84vPWnvMnLVS/a5qkrU29FiTzc
1Vo4vZBfAEbjV5Avem18CZz2XQFrAk2QluqbrG/S/tHIGuNJBTvFxzu9ZDjzXIPJfZCDyvkrA+dB
W9ghSssia7eKOsSb0kC/D+7L8Kx37knhufvZctDB1AfAOWGI6ySUTHTphr75XI5Q6HI7ce4HlMWO
vQYOYASp/bkk+aa7dvEJ5f1k59t+uK0bs3mbS0ZyAC69aOCOWXeoOiEeRVi+tORdtz65gF01C782
rqY9zYijTVzZ4QHTX0iQiFktMfsSXwblRymU8RuAUu5+8MUfAtcOd3oR6jun9tT7xkfbG+Gx6Rv4
IQS0lK+V7yTgbmpx9W1sq+vOxnIWqEOW19HRnRWk5cEbJ/UE9ifdjDO04iN2O3MQmXYavlC3HnMe
GGi8xbZuELR/Xof3xsIIFXu1ssiGgz/ZpBb/PJVteRCGMRxUaCT/c5DaKCplZ78fDmZUchUAjAEY
IaQSVEBmeqh1Z78KzfuiGrpr5H6ODB1b9SQNspM/eg+yz3Yb8z4oOnVXZWBSeygF0TI2A2Pd5ZZG
DWtu+6jMLrk158i+Mdw10HgsnG1aovI3FkLbTRUlacjsNutgjYpPPYH/xsCya691HQL7V/uzbCF4
214LyyHDnMViLWPyMOsp4FWgnTEy4VIy1njiNdWU5nAbYb6K1D+QoZjQEu3gbuVgLfCOmfGPpbDv
qd5Hl0R1MZkJnPtUL+37LDWbA57a4UI2fXsQF9wUSeF1zvS51vrDIEC6KG487RrFMDYsOtQ3AIjI
nyr7elDuyTx194NdxgfHFO7C9/wfRhHPS77Zw9p8tErWJg11s8WAgvKziKNkVXtlzesnGAGAEryz
axYstg1lXU0r59gGak3FNu8u3mxXgETs+Ni2oARHQ0lffR/bZttGqM6yUBeA531feHX8BRc/f9Gl
BsYePZJqsVMLzCAioBl2lz4hF4sXVhvZ9y2Jv/U4AD+ENq5tmrKGjQHwYGdlQj92LHr3fsfb6Kjz
PUK1mp0x9fEd9G9uRdYQX7Ba5LHILuB+nM1MSr+YHrE3U0mPYMg22I6J9sqgveKfEMM45EdtI2Tb
BHb5zVDHfZHNIvyeCWO4nbA4SINxYXWa/TxZ2OOGbcWm2q9gSIt45dZ+9QoCCWcIPUd8WLer1yJZ
sBfyX0fVyk9IiSRLOSqx4XzriYPtyDwJyZeVk2TIooq6O5u1V/GbtiqsUEvlxQlcSJEu2YlcdI+m
ryzV8RSY5y4pQjxrhuwgsFD6qhfZN1M1ozdVA74YRg6+sppF3TVJJoCyFlIXqV+dpV2PQLTftpyy
0BdqX3cXZ6aRSSatZNyCxeyQw+8enJmOK0N97KPOknTi4DpJ8TjBXTxgMt0tyirudgOYuA32SOol
bsIQ/QrtLFsgZQGmzAeUC5ttjD4xT0jfiNal3ouFUqTWA3IsYjEOlvfeteUFFwjHX/CotWZBW171
LsximCNlFm4yPedJ2euxAjgqwdNVRDbEjMa+I02lTysfwhXrxPZ0a5adJzaNiSCTQ1majyGKNk6s
qepBjWt8tpAZXSTCK+/kIZ2LNxXv/HALxtkO9RrjJDvV1EB9hBzZujQx80gcUCGN4UfnRE83loL0
/QgOjJ9xblyjztWvQd6VZwiGqLr+HarnswaFSW8Y7eNHfIgVY2nVXbHRwthHJxrDzt3tctwRwe6M
5u1S8sJYjranuup/aPWEtv4Q5N/Tc907zXclNtuF4ZTjo1NNLv9Toz+ws3VXfZN/YQVg4aJBCblT
s4BKGBQ72fzouDUpXsVund39ER+MVl1F6Gqv5LCPQ56TwjCyq4wYTlo4q2HU2qUw3Gw9eAdV+N2D
PAQOb60nOnUvmyiVayj+osQz1N2DwrfwAZnLbOs7Du7y8ywZQ00T9roWuQc5rm8gvsSTt7lNmIfl
Isg29eSNKzmrr4zuoarUFyxJ85MMDQ5es10dneUksHs5biPBrqBCcdZ6EnGjhnOlXvUkY5Hl5+4p
3hQ/9TeGpfsH0sragzYh7ypHDHb9heyW+lirTrWvzLrfeA1ewWoe7eu8MHVMXoR3Lhv4/q1rnlAl
QcIVL4GVacwiVVgTrpCBrfbkLZ1Xi4dLWNjGSxBq0akHg7YsPMt51YOaW6FaReyyc/PF9LA/SZ1g
2eQg5jXNifd1qmsn8GnhNoqi/pI3TbFGbVR9IFtvLY26jl7KMtTQl0nRpbfGdwVDiK91F+2LWNd5
tjnjNvQmD14Jhzbg5uxmo2B3Qzbe8hDWT8Y3z0ycZTO507GMO/s5TKx1UEzE0V/ZahO6qWamD2+Z
ICvdIevqkYnAhVynBDJPH3NgYUExFJe2mKp7L+g/y+mFI6xVaiLLLqhex2F6R7JZ37suUPO2GLqz
btvZOsBt98ksNRMKaxZ+ri3co+WWp+r3YddbPxA5eDatOH8L87xcqrUmHrJh9Dfyij1bj9sVbXRb
z0raYz41WPlTOQwm0H4t/GwG3Z2IBZsorpiBqvimUfEav87eM7oInDcr1Pk8eks/6WlgPAY9MIw+
sd96HSiLgvrA3kBF+lH1E3aRCBRMhZph6JXdUHR+ZrRH7hztUqLoQLW2yzH74jlliAGV5ywrrRI7
36XZdwliSX2PazL5GjDUjbENFSzCZe8Qs0MLgGQvZa9eQmq3oRbi7WceFVc4KzSL/S9JsObhr30p
W63BtCtVT2ZYJ5dRMbKZqjY8zQizIhf7qrbGZ/b6xcEXUbCWwLLf4+Ecl0C03+MF64V/isvxylBU
VCRTc6cmkb9JXS3Agl6PnoNOV7ZtjP6B7UXxcy+U4mAJzC9lb64lCvuOkSfS3Ou6Ajf1IbmbtLmI
09RfJNzDULrk0PfIFHygP2SMeifl+J/oD2UwkoOMSYCI7KhN6gI14FBbR+jYxaHtzpl0yshKJN5K
hzt7LSwsT4q3Bsfrl2oW0CcJiMLZPDT5bsabNgfVKDMFxtgaZ3km5jME/S+DMiUHGfqI55nVbPuf
s2QHBfG/pnqN+cssEUzfqqk2dkLTokubxvYqh+6zMgtU1mVMHnyoDTtRuLhaQeK51FXXssCF+wfP
y1h2U9zxP/w5BXewrVu2zvE2Tl7L8yBNNjNx5ZegonrWyp7AO7RmHSqrzsirXYXQ7SJx6wDDzfkV
Yl5BXlte5zZ7fgWj6OxV6mnknfTWvbcmDaadNlTfXP17kUfDF7PI9CVvQ3qhtGweAgzCNgK73Uug
xSYeabW9VlKXnaXWZS+W2sHOKUW7G+ZmZlZIL8dOdZC9iDl0QJmC/jSqYfZitum7G/XWGU539mJE
bOX5VR2agK+NmvCq9aQWb2D4kDcKjOgcKW76CHPoIuOmk+cgNCANTzgqvdl9sRpdK3vB9t04Fn34
13QvRWIsREX9rFvJP073AbW8WVN+m44Iu3H0bVcs7VQHjaGH3jJ2yfbE+shewGmjT3X76iJq9NxU
tXL1EwrpqRN9avXAOZDiafC0KeJPA7vWjWrXoKX4TBauYtVbMXo4zOlVcB4a3NkH9KF39YhFkuKP
3aoJCvNlCq0fRYI7RZncQ01miT2TMOBrLCIrPzu6MZyk0670451DfN+x4zD/tuj9GapKPAv7NPKA
sFbtvkrKhwh1anULJ6D5pYl3TLvHKuqhbNX8HMQVDEPPTVe6YaCAOB/StH1PkEvZj12JceDYROlF
Q3F8Gdl2u5FNOU6dO9JRUESs9Ox2gWqoVq6egMLr9PFp8MgiRHr9igNhSYV8NFegkeaEAoLbaHIn
dwMPtRezSRaxGTevhm6pB29wlKWc5fuiXaYmNtGyV30dkfd7JdESntIEJzU43g2r9yhdjbVXHOpQ
tVakNYNNl/AER2Ogs+AxsgOzjdtpjlB3DSD3BH6ILElH9T8O6nSvzzI5K9bezqLpK57vaJQtyT5G
z04Tg8zCK/V7WoPU86xvETAE0sb29Khn2NAOg+EfDRM+G1IR4Vqx4dybVY5f0US6mWo6+ojml567
MKVBH2lLbBO2g1fYe7jb1rkO3XLljol4rYR5kS9khMEuhguJNRwP0kKdgBrkXnSRZ1ZdflOUwKYQ
+Fu8rBoXA3vcxVNSn7tBYcPZqWZ36qy6P8mzNov+OrN7UzmqIVBxBnyE/xiKO3p/6227WVfFKkhM
xpTN4jZIdy5WVreyWc8HdFeK6FV2FjNcJA8XY+IkT7L4ZSvGZ5ZK2Z3swj8gWwn8LbaykyVIcrtW
GbrKIR0oJwex8K+Y2JkrjJqANoWw2WXMm8/Iu68VVVAuxqXwFi89Ue86qrcLOeJjQhIiLeXaQwlK
8++LhCl/ihMi8jO/jIzLWXHnGCs3xo5cdvxydV7QuISRWtyzlWif68y5C8cOJMjccrT0WVFD9yxb
dp1/89JZk2NMu2cbR3e8JovpZM7NAjzzojScHugEM1VEa5bCd7tDW0/dc9wF4zLFJ28v55Lxxloy
MqadnDuo3LDHPjC2t79BQ2HE63BNkHMdilybVleTjeztY88E+jj765VYcFaphYVi1xcvnhXtJlXY
75ahWKsE8APkoaB4gj94vcVR5VjF7OdP6pA1D44hPsu4vE441qhzus10tTK4110zOe9Da2jcbZvq
EoSxe7aEaZGG0NAQbNJhVQ/YSpZO0F9hYfZXZabnVzwmJ9UFcvYzbgozWFG4NFmhMUJ2+KaGWUWG
Assc8gtVcRF2HS8ZZiVHGUuNOFpwxzRX5b6JAH9rrOLXpSvGfUxh86nPp/um6vEJasgFjnbdPVk2
ZEQcAk793LqFAtRMKjRnZSuCr4aXedIfZXP0omztJ8G48WIwiE7bWptMMnfUwGsXxXyKefzGqLpg
XsIQa2d2jwaut1g1UQAIZ8bhalO8Td3pkBW28tZwSzVTVuRsrXeIjPLtAhH51qTuDhO1/JmHRH1E
IXZ22CWORtDXEdcbVXs0+ywPVuM1KEvtGLLMPurwZJyWDLngpr0w+6F6yJTM3QVjNGyHKBmfUjF8
JfVvfY0s7iPoJXzKCyPZOCAvDiTTwysSuMjJWLH11ckeLHVovzQCi1/bs5KzqwEKqGtQr4qdGke0
EeqFx7qH2xxNefDi3jjOiRng/nPwl1NXRvW2TDfUh9F8nPsbU4uX7rzVZHm/xJDAO5G/NpxVb6vh
KlQUe9WmjX3GwbtlzxPxawmKctfpug2+hg7frAGMduYASZGb9U4GqWg5t24zCCCbuFa3GFDqWrUa
eieqbk0PeOea29lYCguvsUm5Gw/fMXepsGmIpgffZcOJyMpZtuQEqofqapi3qqpStCkL23ZZJnV1
lUM8nmH7KdeshY4a8IM5H3yB+Iafxe5eNvXOT86BuoPxfIVyT1q/ejFRX/AXEOcfVP7kt8CPY+yS
wvxRhbuyVlMsBgpUWfa2NwV7dkv+OXFD/JDIvTwGfqks+OE3712Z/HVFQQ3k7yvW6GZt3SlT11iF
ip2hxWhaVJX3ihDz98rSq2sAkwC7R/dFhkddJb2STu7WmUcVtr41Rag9sdueMH0XJp818Q593NUA
lvuAM1X9mqUr+W+YnPrB0tnyQqez8wIudjL82sTdUllQhLKW6ThhtNQb1SlSIJxuxvm0m62A5KHW
ShvvEMYUCKA0Cxn8GKOj3Ls1i1RdhhlpR+kMrIlxlzUUqiJ+kwsTjObzaCeCOtAED9jP/XVfNc5L
Y83foPwTxmLu2e/DH7cWoM1dzWpvFRht/mks04Zbq5ftfU8JV47ndRulBHctXJy60o4nldd3W76y
+WuG6Ek7J24NKDCruIix/0SI9t707XiBtdn0uQVJyhMsTe5FHCeUT33Yij+lGuWZFFy8qTLeetho
s8r1Nh/juqhPl6GV6ssMb76+zfrrOB+S0iGP7hff2xQNENmScd0PYZGWI2tR9Jdvw9ykKi+F+SpH
fYSbkQWOKfJ099FRFiSwIhsAo7yafL1a7TTwrnoWfy56f21wazgn9YDPVTuGDxlYnqWwQKGOFQCG
PsjLd01rXjC9DL9nOtVQ0XLXdbVt1moFW0DDPwinxlRKMb/rY6C/uuUYkMFJhyfRx8MqK0rj2iEB
sxF1VN+1AkaJ6I2Z0Nl3qw+8fBcM7dIpXCh6FMyosPRBfSe7a/igOMP032s2iNuSdDBSPHmMTVx+
P7UWPjoaMK5MKci9xwLzN4wm+bTD5tCCx3uFmSeHR+RZ9nFXB8uq7vMddylkF+vIWAXzDVcemiYq
gls7NqusWug1TPJ//df//n//9+vwf/zv+ZVUip9n/5W16TUPs6b+739Zzr/+q7iF99/++1+GrbHa
pD7s6qorbFMzVPq/fn4IAR3+97+0/+WwMu49HG2/JBqrmyHj/iQPpoO0olDqvZ9Xw51i6ka/0nJt
uNPy6Fy7WbP/GCvjaiGe+aKSu3c8PhezVCGeDfYTnijJjgJyspLNVjPFscJ8h7ecXpAJ3kX3opNs
9bVnP0F7B29069VZWSJ5eZEduRigVpU5umYOQl1Gl6zbRi9efSd09s6UNCvZRGswW1ZOGp0Goyhe
2xWI6vQ11ikGJZOWLOUgNe66lUsqdG9k4XPmZOepGaqrZnjFzvXzbqHpOfRxGcxKB7pa4J1ki5Rq
da00ZVxntRuvnDKtrrndff73n4t83//8XBxkPh3H0IRj2+L3z2UsUEMhNdt8aVDOAVOX3xdj1d33
Sv4sTeH1DExRNpnWRlrMR536Ikexm0jYTLMj8LXsezFzZuTB7LQWT5/4O9C86p6PnHgUt4efo8w5
U/IzpPqWgSqv2i4LPxpeEnQrJo9ygWyBDYaMEr4ETdI+ZJMDmZcxvuLV58g0yIpc/8Obof/5JdV1
oWqGq6m6ocHDM35/M4bKSxu/t83Pg+et9VkNW5sP7J9aFm+cmUgUeSAM/g6WzhCsKoocv8Tk6JYa
/zHOFQPO+DxbtuVZMCAOrE4pKcRJRyCqaTfkMBIWAlZ8roIkuR26IYtQPZcByLGqipwCo2Tbr1yw
4X53lHNk/DaEQvAzqiQ+ugi1pi5yM4OVoGNX+u/fJ8v+831ir+YI4eqOJjRHV+cf+y8/ZgE4dOrY
Un+ZqrrZaEabbgzW0HvSvclz1OcXx4jUz5mTUohqzZC8fxBdAjdRFrKjcIxnNIi9R2jZ0aFL3XEd
DyV2hFXziEkr1p5TEjx0TZTsb81gLrHIOotK4nrbKhEGPUHSwlX92SNrMSO693GPpdtHZUaeCUW3
7z7mylkfF/1lMPPl68oRH3FvAPaLxCL3BSAvxyIb/aMNIz+/tQMdu0/era3steYhH+MQEgxuM1w5
46M7idLMWva68P/D3VaI+Xb6+8/a1W1NN4U9Jxkc3fr9E6pVrUb3HRJ8p4Tlpk9VF5cldJIcF+Ip
6Rj271jInSOv6k5F4yJm0OXNq12L8KgnXXYfmlF2ryW4pCa9a+xl7HboYMj4QYFx6zxOxhABTsnx
dO1WNtvRyu77Qjgkm5NmM8oX97yC4ndedmuoMx5yIdC5Y0PPmsVQKehX6zGnJcwDUslOvYxtrTi5
SQFf6JfTBmHmXTR5V0+tYQVEGe94n5g77mHWaRrKeDv0enjJo0Ssgdf29xF3jhWGlfGT35HKI5vh
vShFDxVvmJS3JAi+KCogfUU4J3S5pyc4aw+VoTW7CQAZ6eA2vgpywld5BqfoGxdAwfJnKG8Qg4ya
9MVwp8G5TShKHwZrCn72Y37TQb/0SFeGCnetfBbGm6y8jD+TfoLAbSNG5aulvTTMHj9kYUKPns9i
e0LSXp7WU+jegrIJIN84ND/MmBq5vwTTHs9p02TtNgFQb3nw453hjMqeInCM0rdS60vNCbBKQGzg
hFWAd0qUpjuSl0cogJaMW37FXuOXU8Dfa1Trp8PHmNxlcbuSbUtYXyLDr7de3uxDtQieA7UtViY1
ilM+Gc7ZpY6+1OeiQJvOxpuJ+cqjON9QZTX2GJdTR/Za6rqVNd7oDJLBMHg+VoYOlNeZ8DB2Lvno
GliW7ASkHF36Cl0E05uKpVGl42JUI2zC5sF641KOzsJ3W7eb0+T26hlU6V+HLMOoh5yAvWU/P4lF
3aXqOdKALyJvv5HjLO27OjbBxW5i527MsLAfPCt4d3vYMfFosi3ravNqD+jdubkevlddDkHLcxJw
RIbySDnubHSe90zuqlu40YFa2nhWvEr11x0em5R/gdu5ZXHRFfgVSPdiMZ5O5VHGMjCvaIJqxYWM
znNfoLFRsVP312yFSYCBgd2NiDn768Jkcatk4EfkPDlFnrlBBOEo4X/zca3JQTg/4ceyToKENzYC
g7c2Ji9Y2Wwr1lojWOGgrn+GDZIfTa+yLrUtrMsYgTr8908OuZz47b6kW7buOqbluJowHLlM/OXJ
YZYR7saKVXxWjChb2mSFtnlZ4C0KkOmtM1GwQ9fuJXec9kg+Gf2COe5EKCWqhTldkknxrr5pfOsL
a8Snlv0Ly4n6YIpB/RSVxULGA08Pd2RDi41sahkWoSA4nsja6ScjGKrbZUutYEHeqOl5MoN0kwit
x3ghCTfC8R3uKbH9qUfeKJ5BsX/EU39pFG3+7o+xs+4xBton6C5+CtX8BjCO0Cq9xXEzbz8l5JMl
0PeP8RlxCRh2QyVCx+EYVk7+ONclV0UWGhvZVMYmv8BK3cXkuwqElwUM76DL91GbF48YZFNhaerv
46ho63//aTn/4znPM8SmEGbyeZmCMsbvT5GqrHWHKmbwuQtanKC1/NNk1d59lJb2uc+rftGYbf82
tAH4Ad+1YCs72jMaORsssfs3sxuSrdOKcGsaabOuA5AuOviSozYfHCprR9mUZzIWmIJajW0fIhFn
V57jSLqoLLhKvJCviAViFzvwo+lLtTh52tifCswynpvRvARVNF0QJcqfXWF+p97R3MlWMCcpmyKo
j7KZtmG/rFy731fzzNJnq+ZPur2VvSG48bWeVvXGd0V6CGbIGRjI9tTNfCJr1o5vl03d1ydQe0At
ZUT2fYwqe4GMuMNuIatRmmqj/hs3M2uu76XCoj5GbvOB+3Oxi6OaZEqiksKIVYbqcTcPrRt/Z3uQ
M2t3tO9spNymhWnk9l1eGecqN8d9OXfIXhnXGsv+Dx+8/GB//ZkKcpSmptq6arBZ0/5c4PVIUXe9
6+vvo/CrVW4VIGpNpb8dYr7wqJG4L3kVWRu2FNGdVTrWfTohvGsjsChb1MGTi9kZwEHZAs+mUt06
94xwkdXgasYeKTN5QCsqOzs29zS/MRQWWXiOO6hOkWoZzh1Lvf2//1Ibfy7yhamrfJ11FSasruva
H0uj2DBLR9ci7d3WvE81pOa7hrvML4ehR50PvqPGAmWyFyni0negRvqVkXnutUxFvonZ3mOkhAap
meXeoXRC66ACodl1yTTded1QbQqsma/Qz/pFr4/NsQg1cvFGUe8AXYMSSqa146Xe3gC/d5BnhRp1
t7Ps59k/9X7EPsZRWIv/w636f/z4helawtEMRzfdefP+x2aIhcnEnn2s3qM0/Z5lF9Lz3t0QRdY5
nLE8Ep9jijReoXhkrj5i8ixuHXHSMNi6TSjRqFnI02iaQcR6OW7kBeRg2YGSzZz98I4jRevxL6h3
h8JAGYwBWitOf3eDf8tTdahnqaYxWffkQMEdQBgVAHrghon6Yksdkzlmh612dxsC6uvW1OchPpor
C7RmR2Rg6+xa1emTcEzjIM2GcCLOrr5qNjsTEV0IWDTlQY7N0/g2NgXv7yzMMmh3vjJs+kjU0H2d
Vlu0Q3kHUt55D9QEe3oHMB4ZEptNrPlqNL77bvV2s4S5gLqI1jvX6v9zdl5LcirZGn4iIiDxt+V9
tTe6IdQyeO95+vORrZneak1oRxxdEKSBalVBmrV+kyDGKuYGxIYIB+dBdgVZ41+LyUN0c27IRtYu
jTdiBm4G+bkd1Dk8REM0Fc8GgMi/vya2fA9+GwMsdsMuwFbbdgAh6p8jA0hWJhpatl+sAeR4WYcE
v3AXWEdKbz+VhtevzLq2dsFcVHow3KreZGfZytSNey9R4bEwzYeMpZOsHi2wU0xub6iB2k+tBv7D
yQ11KRtdgQ2Lx6vCYW518tug7x9wJyovZmnaZ9MPxbJFWfkNmDuMKn18meoC1B+uKfss9IuHSqme
ZYdOyeqF1Y7NLXKP8THwp2SdeIPytQkXskMuMndVuMF49IrMxSfeY+qfb42f3gPrW+uBVYy+G3QF
NzJJvHRSi7Cf3/P7InO0VbWovh3nA/SfX3VVZlS38oBUyj/rZOePa5Woq9/7fdSJCKUk1hS/3evz
/UsbVBDbJEH2/N621UsAJ+Q10bEXissh2+e1Yr/0Ebrxtf3aNXDokk6tUGvyrFe7xA4cyiIL0w5c
CQYjiJxRD70SakKdWTddNqB5nUANdd1y3xUk/hAKSXhNdB+7aOj+EfS5auyPLDz64MnNm3tHgH0R
ef3kQhA4T0bj3ANn09e9i7hbiBvx/ehXHTZ3+B5FSFcsWbiAMB/aq+w7TDh4JZXiwVqlr6+RDKvy
KVnI1vdD3iwNN5puEzZEJ3PQ9K34r1CK1Dv5JH/yIbKCkfa0xYr55qNKXvDp+k/FT7drYfStSlNY
C3mtlFn5uF+K5dhBLbA0yu1m3fW5fmMWWkOCg4/V57NhrpOtauGK97O/98vRDN+4Kjk2b8a4WxLu
Lk/93HvUW8t4byA2rZ1ciZCXrc7cW54Vgw84hX4xOaJJhwQxsRYDRa1Gt/KQew1iBl6YLmc0zXtd
YxrT3s5muPDcr50PatPCb4nF9ePSyG6Vi5jaZR+NYo260aPhuOOtrU71Uuu7eiuL8jBkWrvoOyfd
d00x3co6LQUerEB6kiVZX4zuPneK8fxR1ZoR+vltdJPpZnNjZj88jVRxneBoRKh1fMHW6wf5Rv/G
VTTjbtCCSzPaw4tZWjpoGtSbcEj5Z68+ZqSBWnkZ0wJcPozBZTTqablM/IuHtNmdqyrDfe1H7KJJ
GW79bhruRTnqp5l/6LhdVhKfxAMKnAtIQfp2ueJARmFy0uJ7wRyBLv94yzawuFeHtF1bWi/Wsji6
cXibjeVSlt57jKW2NHyhbGEsEzrz2SMj7GVXG90z9GMoOlZ/fbbDJtLemYbV13vZIA9JD+xz45r6
rGXVVwvZW7Y0tnoOkqK801zEs8vG7M+x7WgXrwWQBIi0fEsQIEuRdXzO0zTbZugp7kw1Lx6x/rqV
Hb6EwrcPgV0rIWp08DrcxjgPjjMQUxmHKxTY9AIZYPHeQ2Mlc1Ri4/TRQ3bziwwXNasBmWyoDovl
ymF3HGBNPpjD/J0l1VHzEZEPUoqJ1Xj7LOv1NWoNJcqaBCrswUvfdAR0ytgavmNUBLAYS827bvKR
x0kba+dF6sjY69jvXRLeOdeyv1kklSW74ibL0nHPfJyiWPHcwvTCpG9AALDOfx3cufhRV6QGP+NM
tNyAcHMXAbncF6z6llI5IK1sdPdUgJhRmdvXQGValooB05jc2WkpTkXPtzwVPYrPqDZ+mZyZsqQp
wyVVCVUZmIkIg00qyO9l0WjlF3hDoI8CN4dL07avUHOtJCu/TID8t149FVtZTMShGDzgYcNY7qbR
qDfyYiQhlzk8t+deUZB38uJxLeuDOtw1kWY+FpPaHZLeMFfyNlplX9SEMJiX9UgHtOhOJqZlwBb0
hlcDG+NFaUuDomm8xcj9i6zXfLDb4LulscHwEg/HYO4uGkXduRj2rWWvQjWvRm2R8gUBfdatQkGx
sx9eR7NBAqBcxPitLfvYMR8ttbUXQ1NPL41fx7g9heNXM/LhrVfiux5lO9IkPiBM5WcONzIiUHEt
2bEHC9Lcmz5Pqx+xn94qQ6ffTn6YwZg2h5sM2PwSwoS3iWMxa/sqrbcbRZOz1huCeu1FyaJCP/Hq
mkrmLXQNhmDFV7qJMx+V/OhVBKrLDquslLPXa8p5sNEBi0V5lFUf9fJM7b2e/xQLzk8NRqAr64kP
21aDhUPXFF+dJES2x1C8xzHTExDNrnLj5oV/yw7HWehQOMjEUmf5fXYxRXBLivIUqXp/1AfNuKqN
b17xC4lnWba1rJKHFKANNi1DeyAVSWS2Zcngqlrw2McAboG+xKBI2vARpQ77Gncl4xWNlhcP977+
Iy/D8LFQRbVyxhTPI3dozsN8KESEvENW7VQva86qY3OYz2Sj7FYaerE0IfGtZd2nfmUyYHtpPUDa
0U6VUKdj76YlBjp19DANpMF9wBc/QnwzGsP70ZlBuPCQniLf6k9rH8TY+0UQ+MpNlGgLE6j00RYI
x2ow0joEK/VupxjNzXsRVXnjNNaowyzstQHf7rHJMDCoCl6TyEyrxxKi4BpjsGDr+Fb5mOnIWTKq
27jFUBSlgZGokyN6ORdD27Z3AVrSS1l02q48sMCM3osoKrpHeIngj+bO6WSpZ1H43xPx4MWT+hUo
+LcIiObrUJfewq9M+yGpRL3KHSu4hf2Xb6J+UM+DUg4Er0f1kIz8SIlVILGCn8/SUkV7A8M23qn8
21va2Fwg5Zkrvxo1Ntndd00L+p+8GkqVJD8jVnaLGGuEpzIcg3VVABH+6WQiXcVWwhugRpZ76kux
w2aRF6AwrKeszPRD4Y3jzVwqm4Jvyg+yR1DAyULR9AkRUzV9tH0DSLSvVAfZ6moZmovo2gOJp1V0
Q4/KnTttZJGscbTtCeitpzFLH9GjMhZpq8QnN6+DqxDaTwbD7jkM0nxXwLNZWwhTPvu5qxH2K1RU
WWh1u+Akgia/azJGENNH2GautkujOsJmlgNq99ygd7suhlrdylYeFlTukyoBn8Ut+35VAVN6MpDR
u9q98Y/PhRSYruU1ejtsBPaMltrVdziO5UCTSyy7Yiu8+EgtrpwqrZ+RS3+GmcTzGfVLMt7umzN5
ALXmi0y4J9shMLEKny8KHJBaOrbGz1OQvF9kOf3SqQrnze9TBCrsqL7z509KRfDPTwIEVz9nlf9s
Kb7yIy27f3wSrN7dpFgLxlITlOicjJcpenmo0mbzL5u8OdaRy2T9e1ae9JAwVIvAGQCkP+M8beYV
gaLCp7CjQEf4s42PosrEUyqi18mP6ivCf+Ip0GMQrHX1MJQsffrRW8lOcLGxNQZq/X5J0IyHyABV
JIszYHKLCp3OD8ctnEHpV2iT6Dt5RyQiQVkUMcmnuXUMo2uMBc2Nxq78QPQnvOS5l+2CBJ8FVmsI
f5hTePLdJF8EEVvKPBxgl6YDzliJ9SB7+MMzmm/dvWwPsB3hs5uLLIUaU1E6qslhdIMnp3YtBFN0
duOqtfUqXZmBhM4Jbin0oLlYK1m0i+MoAm9E0U3KAXlN197JotFYMEOLRhwDZ7xnIH4SjpXd2XGX
3cVsOUBiEqHvCt6FpR/x8oZZepStIEba899/QU3/I5xFhs91VZNYjQVLyPwUzopsRpOydnp2eMO4
JUA46WQlJwZGL0Ucq8FMOzq3pmocrSrjoeL/CtHOI4FqjeaNl70J1YnuiiqP70pMrPdObDakxyKI
5S5aoirCxNtaDZX1mBfdi9oxMbep3lz92kFtpZj2iSK6l6nrp91kAuMMEId7KXWUNyZCYBfLwCEH
fPj75dBDmr1T8+r0892KFoas61jlucee5GkEni0vr4spPxRkhzHgols5wykyI61OKejTZ+fXZ7pu
HR8dNzOWspdvIuinMToe5T3QRCJZN64UJxqWA5HAG4HC3E2B+YLP8Hb5qHJNMDH6gGibrJMHDyue
jYG67vulyDlrJ6O0nlVMdE8+/oq7XE/Re5vPPur+19nf+9mR++t+7n/PPt0lDl1zC3SaHKJ6W3eK
t42CMFyyQZvmXdp0q6VBsjHbLl991PlaO626VtPX8jLZ0BmiXBqp3W0/6mzTQTBtFOXG7Kfv4MCR
x6w1kzfPV/emThhrMnuUquvQuUP/PV9aWdC+is58AD8WAMJR1lRAYFKd8qKXXf3l78/3H4lsXWeP
ACDDgoVO2Fa2/yNhlFlsckLRBK8I1YTxwbJ3tZ49QPBqflhOuzXHWvui+o65DIStX0s09fdVMFlb
yP75KUf9fpEDHFyAsOIhnw8Ksv4rKwYJKouibi5//5P1z1kT3XZNWye4aemO4Rjmp8CZpal+GJCV
+jKNwypypxroAwcjKfB8tu1mxzY5XvSq96tOHWwsvvGzW4jU6F7trD5C7QNurkGxIo0AeSpN+1cf
vP4iNVP13KMZdq+M6dVK1f61qPiBBJYyuzRYQZsu/Eycx6YitDkY+GvnCZO85Toatom0yDN5kB3J
wPf4VoX5v0AQdOfTwMR/3LEtRJQt2wBPA0Ll9+QRLHoQBtlsP2AxYJpJmZ/Iz/izkTen9nxIhZ+f
vALOOQHs/ad6WZQ9PvrKusTM0WpNDLz+5pt86vdR/Lg2dyHuwGqK0IQ1+jsdcfNjYLqvEAeIgdTG
iEGD7Zsbx6hpnbvABF0OMOdvZBVorWHPSDqhTUujvEmvYuNUO6GxQ45uuFOLskdM48aMcm6pdDyb
ftWi2jJfIG+ieGWwABbgH+VNYJiNlxjrONlo1m289orekImSY0KMkCUn6fl4PsizpjbyBTLL7fpT
Q5ai1b6QHS1elaXQEJKt2sJGTi+eloEedg92Yo0XvpC7Nu1Q95oP5fAKYyq+f2+3CI2ySK5Psg1w
hsiy5pQneN5YZYOWqx9oeDbo6inRyl9nsk4e4rn1U2dZJ1vrxrD3po86TT/5xVF1W4IPY3JrakVB
XPw/B9k4OQjeb3JjLI6y/NGsRkgakzQYSNK6+O0qk7LR55lXmw8quIxIa9OLM8/DwEPi89Rk1/59
GgYkv8GstSX/PrfObj5IcGZkEkELyJt0Zaremu1GtsleYTpVe1RXRxYq81z+vz5V68Z96Bm/PjVK
B3XpDCZQhHSaUNDFoDFBcu+1BskCK61wrxA3nass9mJUXkVPFF9HgOHUDSK7plnzFX9h/YKqvHGR
Z5ZnsAPEJcMqC4Nt4gS4RDZE7POxkajLtSx+HOQVFbquH1UqyYdFq8XIpDS9cgbgghibyJxNoFrK
WdZ9HALLD5Z+ESYHosfxEQ0vHADnM3moFW/MF/KUrFWyQRv1GrVBcor8DAUsp8jWDj/DqoqKap0i
s4GqBHrQBLkGiG/tT7/M0c/ou+y+bohb96NQ1+/Fum1vXWyDhG54+dLMKkIvZdHhR0fnwO3bSxZN
J4I/ydknh4fsqeksvMbQn4dBWOvWrKetLOaYAy6MaYyvZVD7TxUrFs1NjOdkGjsIy79dZXU3KSQZ
lptNRFxA1G+8zYcR0NqzZ+XVNu/Z/uR5UKBoGd7JDii9jQs78KybIXS7o1nkSAgPbvEGGnS+gVMo
zioDEHREWEjctKMxLWQDEKhbIiXNY+f5BeoyCMrGGej10BEH2cEs0aRWCLp0Dn6qxTJOPaN76F02
rR4abeycq81Mwvk6rBBOBDwUQ2BjyazvvFAYT0YN5GhujpwYNLfFfiXtK2vtBOZwmMHF8L6QnlMC
5VhKxblBXWU24lmSmOEX8T6oixRertsch9z/RdgQQ/edfEJxiwfaeKnKkvQUEMzX2pjWWtgoV/QW
xrvRJa5UgCHdxZkY7gQqi7etcZJtsqbS7ALUTWAtZZHYxa1hGNYBT8VgX4e6volVLX8Zs3ojvwtr
aLtl0Ez1JU1KUnijab5/vQgxr7Isz141nZcaVx51PwRDeW9i+CSvzLQYCbTChJNQA8BRDN9du8MY
fIGr8f5DCA+Rvd5Bo1PHq+OqJmW2tCqEEZQOycvMQNu0LuHJQW4t3feTUZ7gJPR+8t+mUf3/9Pnz
I7hPVrfVvCz4+AjFF+a/TMviz1kZZypdBbxp2Lrlfp6VTdNv3NRqh0fDmJxrnLRX7DvKV63FH7ND
o2UrixmyHVYlCJhVZAaXfUsIcuxXXu4rXczXYxfLDEE8SIJKBCT+P2eKYbusMsZoK8/eW0vrX1KT
yJT8vm2dV1akJS0bg1wgRPrnPQ97h7oswFA/GFWP8Caqu2qlazvbQIxTnn3Uuf+jTvZz8yuuoYtR
SclKoRmT7EOC04duKok8Jq536ESxH7Mp0rfa4NmbsWXmeS/jTrNBzxhNlCF57domWel1ZR9KF0FR
s76PbCVhVWZl+zAIU4ZnitHYfcd9UbuByqRD+gu/y15EANK17uBkJouV92ADaXkugAtuutqprEsy
ZCVac2HxLFrWH3XQ4P84F8MiX/m6Vz346WTc8v6x5psBOqON81Lu4rgZsNNzYi/ZBig5XXuyvCfb
GzayNMate5VnVeuoqIzhpxfbyE8vZKVipa8oaHn7j87yeqJUG3W+9L2vvDZpmY1lZTfgOh76OixZ
XfO2fqiWrFX64pkQsA0SoEgO8n8Sue4dmUuD4G3YPXZNRoSX/5GFX8ESTvmA4lZmm69FGn4Noin9
Fk7Rq1HlBsv+weMBdUA2Yg75MHcImSceQ7NkqOtdwNbzcun9VK6hxBjzy2pjWy8NnT/iY2FVaW3h
LT+WUiiU4rkAO247tUa6ccKp3LMedx5IE9/qeqh/LUwvRjHR1y+6HhQXv6yZhOaGNpguBS/Wo6tm
/t4Oq25T9gw4dfRNtpN6DtZTgiW90aizN4PXr3WW/5ckYV3Ra27xVbjRMyyvDlk/YR5I5CorWc+3
voywB36ZtVS3fWvXW7twlZcA8RrZIcE/ai16vTqgrx49ZCEBmvmGqm9US2ecnDPsYf1aFx0pmbmh
9Uj4omSl3Aqv9o5TmpYrKzXdm6iH4YIu6VNd5TXyZYX/aLI3KHxtfO5suziNlYF+0piNz9A8wk0T
6hmIfFrDAmFVBeuni2yt4DzZRvaMytJwqbBNYEtCrzicpu3oK4ghteH03ERtvFSxvznKi2zXX7dI
tz0oda/c2BlOsvKD4b3sbTfoVvIiTBeTVeM51h5Js/pcRWizTOMEsKOed01hpD9+FPGJ+lUsC686
Elr6Z1G2hhUhB3ltM7srhaVPSDcl9+gaJP7NwDuEfmf+OmXq62Z/6tI7aNC4lfUfbfIKxTPXemyp
YEL2ceZ55ks51BWSHQjOAcAkZB+ToOmEtU/yWZrOK1R8pezoWIyeeR9Pzt17feJaRN1AyDrN4N2y
mv4h62uWJMu0RhAA0lJykzZFswhmqIkyYteSBo5xtaayv4D/xA8iQla3awHWIM67trPGPryf4ldj
H2TZIxmzxXYTjRwmWcRwjHM2ImNZl1j1vNeVpXUO1Uk5/ANcM9f52u0IVNtjsGD5Csqti8K3qvfv
7MgLf3R9ucWpOA8WRfqWYhAeLYr2ys7YDBZ5HKFo4U8/6tG7WpXTv+G+832qcu1VTMaAKhgCdwNh
7wUq8cjseraNpGDCDgICm8s8pHroaXYOQa75VHaSZ7Xe4BXlOOlS1ikVlJmFEnCPVN6DDEK4Rb/z
p2z+uM7psR4Lgilfd146LFxkzuGaxv5asUrjwh5Xhc2qafvMjdozuC1k4sygvlcC1srOVHVfUIq7
ej5oxYWy8rOue2c3hTOpSTKbJIvJ91PtGEwgf2b+UzNiTWHpab7oqsEGgMaBYB/0hwLPOtePWIhA
ZhXc/gYFte7gB/WLNvuzyYM7M4lbPz1jEK8cZZXsagWIQnronK4++toBzoOaGeySqDJXQoz+VaTN
hHuVNeJMlxjnJlK7tXDz7AFfLAH3Vvff9AEITM0aetHFxSpG1udbPsSzAp9mPLoh4ofyTpWv/bpT
Phu06pYitpZSmWdCW7kZBmdnLiQsQ89pPyUIu/VluKltZfZFoMVOjAgeIv6cS5CQRE2iZsdJehrm
s0gr05NfVM0ux4Hw/Sz4b92n1tyv+7UKlR90gHpwiY3CKplPA0tVD4rJQRblwdSdzFq/d0LZ0BQY
bdDViS1tmWtFeNMhvZk4evIM5EccHKOtV8KC6oxeBspgAdEB6GrpjZPo+LDODeihFavebZ1D6Qfu
U5W0y8QyBjxSgP5nfTduZBHc1x4nOfMBb5+IdDEEsAT17RY/V75qVt95WHtfMG0Pl2k+C5QperXJ
kjA7IcsLlhnZ3W05+d2t5k7jMghgr6sJyQd9jjD5c6yp6UNj72TV80eVPHPK3liFs5uhiuGPFqfO
CUdyh00/vDmU5sylmIuyTh6mgpXLAs4hFpEO4nwoBt1WBMCWGvkwhHQLpBRkeZrLQ+2DYpJlZvH/
lP20ejbUDM2vTH1RwQ+nlZr9ZIOIaGdmsl8CaBDEhnUHVtjaBE4RHi079c+tMyeclKZ6bPMM9QuU
fX+0b0kS5z8zAYa0qoTzqDDsARxImrPfV+KQ22m8Tcq2vGPXicRHWiZvHYab8iqtK67+yGgFcM9b
MrRu/x75E+bvtBuyhIZrC5WwsGuausrj9HvMixhl0Dlq4X0z81n+YNL9Y0qsD27HT1H79VsaT+sX
s0XmOsJgfRmH51FgjafV0IoVUwuvrRj2OCFh+Vd6Oiuy/BJGVb1v3ZVuF+E2LfLgLsjukri55rpv
HFTF1A9ECzB0yYtkGXYtCBgDsgG7JmOVqyOqX0OiMnRwOxi0aHxu2mfNUIxVM6LfRtyu2UKrIJys
V1BFmgBbC+1gzeAbW4UVhKD0i9AQ18r0l+gHyFn9ZsofMaNzQfqgYCzIb+Ic5WQnVfO0bVq1j4o7
YVTkk8CEa2/uyKamS4iVytGO7gl6oOot+vpqjjhxeR00mxAV6aOi2qTcUUhdZPi0blKQqavew5/K
CZKlZ2r5BgqXuum9RN9M5rfWENm+I9SytomPL02ETDdEwIelXRWsvc12701hsoOLC1ZmAjcUm/kC
iV4InXioKSF/cp2T44lNNJzTcjGo4XTfIxodKbg3jgFzPvReNEVEbK/BMSlrgHfFZtQdsYiDntR9
3JQrFUE2nB/QklF68TXOkezrrKxcZ76XLRSlTFepL4q7CDQgkAJxRsRanBs4TrEWtjgyBEsUboYD
gGP3iIMhwuc1BClyhsF9DGlymQyCkCO+boAQy2qPDt8KPUyS+VGzn9CxR6yhWFgDEYNoar+laqmf
gM+8+YG+tQPWTFaZR9nC68byQDTcb/z0lOrG0xBZ+sFvVHsVm8j3smrxl5HmNnhHWjU5lgd2dekJ
Mn96KhmkxwDR1xZGRhV5xX1gFA+m2aQHMyRV7RlHwtdXZLGsF8befeBg7o7vuBNk51y3oudKSbaa
3feYWoX1MicdeWsApusqY5EENuiHIsAADgc9mLLRouu65txahwkYxHpW89xg6ntuE2c6BzkAFcUm
Kw4161R4uMyqMLI29mCYh6KMnvLU68/eSFA2RjPD0Spv147i1mE/umBIdvbIliIKLYZ7LaraizwI
G+XEocyw4AsqQFelqh/1sQYqp9ungmzstQeJshqtAPl+GxtawLbL3psWjXr2S8d8gn64cILgWBLF
PiipMuxHt3tN4Y+fDTGAjdb5GXUArkuhYyzMjh5wI/jJVVchkOBNjtgOrGRXqbCXoaJ/U/tyLULB
9DIOw1nN0psGTh7u9OBrIckjjzHqzSrOWozQ02BNwMLdJr6drxBRXlmD/9USevcvw5r2+3abUc3U
TNuE7knUAAuYz0hglMgy263c7DuwI/Gcj+Cp8I6xOwVCTmMrbLogLaMhtS68CGp9ZxY/8c2wtwEz
Gj4pMfbpcXyIybK3YTfCGubd/peR9/dENn+ibRANAK6sCTIRtvGJqaKpIqnSsoh+DDhDIemN52Cv
5rdlouV41o79Tti4qBTEgZYFe8dNotULvQdpJWWEiwlVjmhEVFxPNrpm1RsSLmxbwia9zdXMXatT
IDbTPNZmcR8uXSvR10Zq4gGUB8/NqP7bN/57lEZ+4wCvNRP4PaSQP+ibxDLdPIbZ9j1F0OyA5qJ1
BLGzwkc+wpQpQQ8LsxZvkcF3XRCu9XA+T7A0Fw7MQ9NZ/v3LdbXfwi3yr8GXHYlc19VINn/m7g+A
/EXHgPLdZReC7klbYeCd/+icYCYtjc1qMtx4YUUotTiD81NX4m9t0wyntnenfW4421K12bMQNtyx
NhwOnhIAOGtCe6MFJbryE2qSbRe8gAFTL/UUXOLa1gB3dOE5bUWybXHiMNcy/IFV5bOSh95CFNFD
2Jb3zGLu2i/6FEezxNxWqv4cJhg9RgaqbYYVoxo3Jxii1m35uhAhaktLXWt+t0/TWiwDU+2Wo69V
eHXZ0IjmYmVZybru7aMP9Qvfh3SRDrhBItT5023CYGuGzavIJqQVi/wudwz3IHzt0IfKPdpg0VPM
W7vQHPctzREL1MdWPYLLMXaZzwSSK0m0NT1RHXlTqhnX3LY/zdG4Mh7AgquS9dijH1t5cXsSatOA
qXUxbVCLY1O2zTlJsWO2/LxdolccL2LVCYkTaTeYJyjkb0KcSutx+vn331/7Y1XDk0gKz+TNN4Rt
O59WNTlKqXZp+tn3zFaHm65yC+y1PKNfkte5rwPBtqggqi7mp7Mo8+DWZCz4+98g/ngG59wvGBUe
RJ2U6uc8sKbY9QCddfqu5ck3XN2aE+iNBHW51AelilKMTE6LuDoD9NiyA/P3wagNa0LawJ/73NmE
pnjDmKA9D5jlIg0zKscETYFozNRV33fiNPXYgv79z9Y+hSrlwITNgOE6QnPnXOgneIYWs50E12R/
DysePjU2v7ptL1YYDyIS4vnlPrMtIDJT82QGa4L3e8TT9S+5M+yZuiGr4kPIIqToL0pXLIi+uofa
HpNF5OBNgJnBUuM3YynsaA9hqanrMch36EOpq6b2j5qD9oSHhaFVpyv8U6z94E/1isips+0dYn19
k6CzkuIXijnTLPOdPHvKkG3sHjXmgFz1sQQ+ui49DyUWP+xOtjWSzyGNDBUXS9I2j+pFGY1vmUFu
M4ARuYyVsV2P/mBvctMJ2Ifm3aqOuhI25Ohu/FbfBLlZ3ep9k8KdT+z1gG/XxjOMiBWJy2rV9Hui
e1MD300vV5XhN0uvYOHqRl8hBgZ1+aYYhnlmZDdXioJ9r+ZgHFpCU1/YUTgSC/MeoMq5+94If7as
+2AtybXzMO6R4C12Rd2AJibqsmXFoB3Q0A0RDf6m6tj6IhCiVx2+WnkT7K0512aw3cb9MsRhMjD2
de8P6x4JM6YAM7t3UWXfuV37w0RKMWVRI7SdBiHupqhZqV4BILG/U8HNHrzx5Ioi3gVlry3Gzggn
oiXZ0iyT5Yj1+Y1uK9jKlmhZ9qobZAsyF8ptmL1kBgAGnCi09IjfJmvDTFv5/U/ExtP7OjesndHV
07IhBK2a2g0C97PNEWzCfGrqf5kGPhGC3h9lA9kHm/C7i+zeJ0JYq3ou76XtfbeqMGA11WWL2Fbc
TQwCaaOpYUvSuesulmV2F8PX8PeM/GOeQG1n8bAZjO6+mw0HYS4+pPwof3/T/hwgWAG4pgvgQLOE
/YfAjC76aYqHPv7Rh+0V2LB2r7nA3SsQxkuPcXs1tlVy06CGBk6iW2pihJGmOdqyMVnCKDqu3nWt
5V8GpwVBG9s6IMiou7f7Bzd33kZ/LB58cv7/BhZxP8+trFV0QSZG1x3X4M37fcdoaWGd1lgW/FB8
hG8mJBX73H5skoiJC/nSjTWIYREoXr6Hs0N6CFjsPWrDN3biHjLNMvdyM9Wp+lmpB/B62V70uGXl
LfsdDX+KhQ+60m76+qxrxT4icLjVHH8W4oBYg2Kae6j6SV3oXr3FGujbCFLsVY8dgCtNdY5Sr9oS
G44f0q4ibMbo07TD899/uU8INvlcOQabN0c1BVhX9xNeZkpbFAGGOPrhpKJeu7HlM5940L5r51YP
i/hoDZq1hiv1Y1QwimqHgzLW5jEdqjXsJQSI++CsD2p1MtOgQN9ae7Exrr/RHWWPY2GnNMYTZF/c
ICFrrEAvhouyTrolQRU0PSK/vEyZ96VVWwY1j00VPNdHD17PsWrRIv/7/5Xn54/fG/wPU6hweEgt
zfr0ElV9ataOn2U/EtNUVyBp+wtsYBej7c639yGLnmsaxitwMtnZnfx7owl+euUklrEqzE1iuP5Z
HnKX0C7KPYgYmCAroVtFbRvfMlR5+8KpX7FgHk4K4V6nSdehUl0wVB4QYCA8CrvxYvC33RgIDoU8
WzvX8PG0TxTjZiDdd4mz1/D/2Duv5citLU2/yolzDw28iejuC5i0zGQymUySdYNIskh47/H086Ek
dUuURjVzPwqJYhVNGmDvvda/fmNsidRISbMkxwE/nNxSbK00kbuKylOld57PjF5JVGlPKDlc/rYX
cdolJayDN5Mjjy8NzhJwr40fxKHTERpiN0G+DD9oseazluX2pOoCoSYZFiAIdO6xM8jv2sX1KMis
igh7DMHh0vDEtE64ClNauYwo7uEvFkd5vLTtHG1oOQNweh1Rd5aXpAz3qQMRXHZm5YkCBYpnM3x0
ere3qposH3ZrzMBthorJfUpRZ88QWr2YxBM7W3z4da0mqrjKj1SQ1t7Ui2jPEKuw20TVNlLoj7vJ
nD7HqJOZOuTSzl8SXX05/wi7CgsHcEyb0IDxriSlw6/IpWzx9hvZClcaZQoSOQAPEdOaBQpVtQWB
63vDJnpmP/Y1pmJxetXVmkzLJYFXNsHc4AyhjZH2TTg1B7X/ZEDf3qdUDzb2GFu83oa16tfJFaL/
zq/BiIvpzUyF4I6mp1qNAa7eNdQ6O55wHQIbF/fa8gGFtE1Ca3kX+OUb3jsfNTrwjVRoR4yd1bPa
dePGwE11wJf2Xo6gVI5a9p539UHVcaVvzeA0kLN1wizVaaTsTHJE8WkEnIX6EWzfeM6lWbcnRg/7
XJSPoybJj5MUriezTE4DHQ+eZ1O7YVsC3x7CgQihECUtfL2NHgH9Y0/KYVxmlhdzlO9hvE+HoAOq
mk2rOQXkn/2kvjT+UuMauqQpGv2jYUnwDb/swz3JlNx1avehEx/jJOFE2ZOhyzKtjj2UkuHeNCtu
yGYlk+Ve2nGAkYcuBW5IMONaj+b3bIy0dZpgOB9rGI9/A/UwbGyyrG0SLwgVdTzn3x0JkYhBsMJj
iwsOaDPsRM8H0l983ZYVZNLBMJmuFEzY92fDdCc235I03yiQPs9YBBQECObdAfcqbRUX0ucPNxhU
I2uyS5StNjIDwr4sec2aPnWRjnGKdCGNOY81ZJG2QhMjrxEPoA0NomI/YKqVLHmfeVN3j10sS87c
XzImX/iujbEn5lgDhXP+MZowjfSxb9eBz0ApWW5hv46OfdxPh0jXTu1c1r929f/rT65xzQ8XufcC
WzHIYO2XP/7Xpcj49z+Wn/nv7/nzT/zXIXpnIll8tv/4XeuP4njLPpqv3/Sn38yj//bs3Ft7+9Mf
vLyN2umh+6in80fTpe3v7nfLd/7ffvFfHz9+y2UqP/7z37fvWZS7UdPW0Xv779++tPDyZUNfzoX/
9tdbHuG3Ly8v4T//fQ6L7x//2jbpLf/+Nz/4cWva//y3YEi/4GEmSzrVBexwS6T3wC7wty9RbSzE
WgMKhaH9+195UbchRn3yL/wEZYhOfh/KAJkvNUSXLl/i16ksEKSF3Fz//v3l/2b+9+t1+z+YAX5Z
bZpq8g/eEmAJiDpF5avrXEWGep1ZaN9o63KE++E3YCFdvEwmkdcILdDji6TuUIs7fU6nMFijviry
eFtDE151qXGMHUZfJ7PqL2YxI5nUXhDn0G5Hd2YTJw5UnyZJbpkPea4ANhZI/44PaFGIyDgqWvRQ
5ViYxJCssNZZ9xK+ylaPARXOM2ssns7RqJs7qXxoB3WVzWHizoxdbckPNgExC6nYt25rFkixFXaL
CpzATjvx2s0Ho8Z3ORo70amwI04UoqmFuKkQx9MfSNon598+F74BDRDzEopXAT8FK2fmV82EGbcI
J+MIbn6/cCDk+DOeRjJwG+NYphBv5FE6JWm6oe/+3k+GW1uYDEXNIBPfom6wHzzItEuJrKJMGdZV
3V1alceOG3w5so9hms5CVXtzGHxMmmsg1ydXqLK1bkAsJzwaCDGXfJRD4hf7oOHdNEYBrhVugGJ6
iODdFbm66fKCHyldtRK3wjCdIqSFQiTuGRDvC0s8Wb54DQWinPPpxBloD/KqzqRrLTQrLam9piH1
Q08PdRt9SmWBsTxMu2Y6R2Z3kUPtpWPmmu1wsfeMwjwayrgmY494nfgmaTPeELzMJD8MUn9Gg7mV
g62VtCuV3kOVk0M3zSc1nvaxPqwtHKIGK9rVQGT9HB8iU+SuiPBbcEjKXhl9t2pVAh4LYyOnBCu2
CVN96zjIIg40+ks1NStDmE7irDOofRbTObEtNfxUFmAw0Is9tqdbX5f2fqVuYJF56GeZ/apia+Oa
t+l45AILTzsdJTcC8Zda5YUo6VugpXfB4EHHPpWhtinbcBdjViDJwU6sk8NyhSV/uHb4Mydz8qYm
6SfwwSd6t/PyNpbCfK1Mbmp1vkjVuk7E90nsQhuBRCqO6yUKDSzA5TzeYpiNEnY4W3mdc2gM+1kv
kaeBLTeKtRul4TTOOhB5tMtwJpa0YzFrR5IgTmo57tFbb4Jg2gM2fppB29LFdk40KisYnQdFm1HR
GEdCoxfJmgOguvO18Z1J3sE0vTEZL3o4nYdSfUE6tJsHyVHK5FBX8e3HY0x0WOOknJqo4rQTsMqs
gk+/MXU7zcc1rIYbONNeVxsPaSpq5NxNemh53H/tdOqVwY7EiCla/FknDZtEu8rIWBSx3xfUBDZv
DAQUbfyCKrqeruNcAT0SChTPp2hODgkZJ1XMvSrUjwnj/nhc11V/VtMO/wjmVst2YL6N4Xy15u48
KMAd41nmktR6emv6V8K/d+0wXzFUuC5XsBOnvYBKUw2z2/LGLPejFAxnIxpcoZivDSM4PIftnqn6
8pJ8cj9GDZNVQ91oSKVsoZpPQyOeWnlYF8FKHrNtoFBohUQP8HoS6J8xwNowaC90eJ5F3Gukmm/o
6OaQPcFXObeF0F3u7QSN7vLc0oC9bOjbS0TibjzLJPTgzBGxFUBV2uta584+a52BworB7+eoqpg1
vCBL8KQIA1upXS03k1U1qyqSrzBEXDm7trxTSm+8jCUU0EScryJ4iGA9BoAddNk7Ia5XhdKxTc8n
ox5PsE4vi/a5zb0yG09CN12NeFibeccuU0Q3utDn3goe7khzO6q1+B7WpUOMjNvL0GCpUAnhGd/R
ID3l2mAj3fhs82kvd7CeuZmFIPIQnBWBfpTAf4WTPxR3CmCTTorBJLebak52qakvKXmXuRJRPtrV
uHyqbTRl3itvepw8kJm0a2tlU8npIat47iPLYwq5JXin8WZy6m+NUt933by3yvbSNPNqTg079sf9
zEJY/iMealVUOwEQh0PDWGmBtK+07r3xx9PIvVmr3aWSWWJMAdd+OHs1lfayWVEYoJGSYKG3QbqT
DBj5bNgqiRO4Yt6jWLgwbbpKcXZrKxSr/rXLxouCEwID0/FdDj8IW9jiQ3VcluSyJ4iWgd6Na8ci
amTWmCShE+oD86XrysqWck4aS32pOsLzChE3E7E96yprno3KTvpT2MY3bO4vJEbuR6s7hKOhY16k
s9SyG+ok1kd4R/jH8ljMq44/Vpw0HiW5BmIR1G+tIBylnIwQETJMH4F96aQVIemCdyVrkR0gMt6N
QqvYgC+bdMTZC4+dZzOubpPV4kUQS+9xQPtfWZpttH55p3SEssuDvqPzC+6oyiFdTpNIIWoriaED
vLdPaTRPGyxVXOK9GwcJ40s2jiitk2lP/NO+lZpviqCpQBxm6yUJji6I4CeSDCAvO7k2ko0oS0jK
xMs44E4ixUO3i3S1+/WzH383zQiXh6zddob+EIUxs6BlhJoRsUgwN5/9+IAY9Lc/qsrytPFFzxrS
6rpmN5KNCx0leO5VNEG90t4ZHeQy0fIFOxVS3zEQRCuOVTPt+fFhwCJilyGnJAdIe5YQac1T5+98
ExpFkT6HEUgJFkbDzsTrbJv1yBPSvlpNYnSVDCncTtkA7xubRkLvN1WrryQTfXreu6T0eLkqeEOH
BADDu0J4MZtPvdZXycjwIddwxmjdET+AysWD3Jta+U4ow8HLmpzwg05o4KkV+FktH2ArtKDMFdI/
ozkaYT2uKIpiu4U4HE5M2YTwlNNnetRfV9O2Uu02a9j5cwp4VWje6lwyPYBEcxfl3bdoNJ1cIPdJ
gndD9CJePTqCiiJVr/potG5Z4u1A1nTCdiPaEjGnuNNzY8+x/A6RckfExtFUFzpcLzpEoGzoOV66
EgOBmWUe12weLAGGQGfCCwjrnBwWmzdh74jFpvmairTWYuxZbDZS0Xgm29+IZtiGZv9iCPpRy4aL
XE+XRC2Oqe7blW+uZw0KqroRBsJ49WT3h6L+t7r5j6bZXwYvS5mMWTb6R1BX3dDAi/4MDkYxt2E8
JMWmM5LPKtkOUnrJQSR9E2Jl6MzCtGeM9jkS1/yTR/4zTPXrI+PQyNBHFVUENF9GPhZuG7k+GTnw
jXSaSHYkAQXCIkNn9hcKnShunDH1bcHSj0up9JOHp9v5gy75x8PD8MYqQBYBBI2vPJrBMEYFskGx
kVuKePYaQjBxsS/XlnhOpOGsK8SxFdt2xKg229cquxqFbfhTRo+0tP3/I5D+7YkA1SHlY37D//98
BQIyskNibvPNcvHhhyMDH1Fn7U1DvJ9KCoO0PRsGZJFKczqp9vIUp+qpgjLC6ZNSsFrqJspVrzR+
gpouPdpfnxlTBtEwmM79ZeJdJsEwx5OZbyzcm9hq9kqoPAgN4rNxGChCNZ0gju7tx+1dNtTn6fRO
JXYJmlOhxTfRGt+VkA3gR3loavMpWMu68Fym85UYq5MST44+UYZQ20FtW6MuXi8liG4N6yRGIMoC
WKp0sWWlpOM5C+OdmYmnWdE2NddiCEw3JRQPGso57mpPUl8IrVxVHH4+2ri8Q6tsNueK0Xzaajjt
+dSwEUsXt3G9XolB41VK7Y1ZcEU9/I7PwrM+qkdrwhxGqU9ojM7gQ5+V1fHr41tdVEwjekdW4Xsa
3DV2KvrUxPR/GdiyDcR8CUFOfoLn/t3tgbpR1oBLQa+/TiXlNLKyQlZRqsvNSi3EEzTXXZa+/ais
xyvpFj9xL8TC+W+uuyqhCUOaq7JGvgBV1iCZ9KaszECfgBzjxxibnVi5xsVwbjj4EDGiDBrZ1PBK
tcWuv9Du7io12ynU9WmvbaX5MWzybV4c5qw/W0gFFu2ZYiw3g0hBSqbVSRkW6QfGT/I+ahGV6jnh
tEgU8wESIvthRym2/N4BWw1FsLWeSRQF6NIVgJ3urDDbSfK4x3nXIeXq2tNVQZfwLLDgKfumY94n
dMOa/n4N6HnIo34VoZwKcc+Rks61dKOE/osJpFFuogl11ziYjDokjehKDGYCnPvk0mOg03EX+Qff
JKqGXv9dYrQnUknJVellXXCfJ+N1MPxLFJGBSAtGBa68yCnVcV14qaa81rSjRRrdlqK1JREq1lJI
7M1z3U3vvUw5lke07OEZ9hVUcw1r9Z73ONDiAwTVA2TrF7nQEPTuMnW6G4X4U5CxvoMZaxL9MJXp
TUr9nSG7rXIaS4UgG20zsWv3S/JmL52Wdm8xXZjgGZPdTAbo0icV+kbuZrbdcFflD4jbjsvrEAbq
Nz04DkrhSEbnGlIPfCe++6Z6NCRggn/eg/88mPp151PxhTDAQg1Z+zr0nw2hqFRByTdL+7a0dCOX
XboaPkoUXnKul5v8J7SXv9v1NZGS0ySIAIe45et/0HrXKLzhAk9stgkNWUNjWvz8SP2bJQvUS8r3
8pFoyi8PEoVV0qaimGOOzQBz0DAqkNP5Uo9wajGAMYCCHhKxOs8ztYHZeKMkgr4nn0uVXSPqi1vd
ixQkZRr+oDJwhCAfE9qeXlaZO41nI093ccjPFOiK4vjNZM5rV31yMKno1DS1l404ycZrF8hXfEa4
FeuEwOHZK6fs0OiWPRrdWeH6d36CLmTaty2M4MX2j77MUOZraKnHpFRxJ6QkJylXM87zMG6g8l2W
J0mOwK7S9eOk4IwBaKFjRmGWTyUIg0nSRDSeEoW4saG7SIb2EmTjHh7nISflK8TbR2im/dI2tWF0
EOeFIVjfcXvs54CMZqCPBrxArumSQPfssS+epc4gqCzMvW6k9BLl6JM0qLUw0ZNEyaEfkx2sMjvl
SkJsYIiibpaHE2s2mj7WXnIS2LKmxsDQeCFHiKTS9myNqSPwXHx/uCw7uEq/9s83tyT+TYHz27iY
8gLCwJehYy6X7VhMWY6NPccnzteITWO4qDje2TUTcGJrRYbXAgyckGskjNF6aMotPJtH2XKA1uf+
WNPmYc+771ScfFRz10DiQEBY0aEvrVvfn5psPIdMY/DKuKvM+NUiTafMWyA5fMeV6HkykxsD3JYj
a+H85d0Wc/xVAfCXY3nWyex5BKUnTFWWZnwpKrp6PJOOfVx21Wru3wufWFCx2Uf+8G6w82dsZoZS
HFQss8vJRP6oUXyMawlwAfQOesfZMvuz1HWkbY6rjIE3TaqRxLtaGHGIXBIO532jdMx9qXbAX/Ry
vFaheKLBG9GnK4BlSzXmJ70b0MzZgXbM2xWGEzu1bs4ZZkhTN6LvrjytWSAL5cWKmbkp/Ocba6wj
r7rGK+4CloTiP5RAdK35lmjCmdq9df/5Qv/NLkbhtvwjKRbI9pfLPAQVs2AExBsMRtzG6m21NMA1
4aMuN7nCmBgNql8GP7m/ZO3PDL4f26dJ+cwJzSjG/Mv2iVnWBDOnyzdtqF2zOj0s55yJwRz6fUTf
HDoZfmOtu+BnSdy7vqJuagqecgJ4AeGUWShKo9ndLLt5B2RFkZ0Aa9Yi/knUYpL+pgOkqAXjQuol
E6DUGE8LupEn5ktvQUCp4t2yZQzRoROEdUPyExp/Y6AfSplF+dn0Hvj6MZSxJQbci6farsr0gMHE
ddl3Y266OAdCzAe7zqDfVV4TZ4cJjg55AueAood6oqjmd3k5jHKuZqze6cPs9W1yyBX68Xg+Y3Kw
zwz2jWUNB0pyW16zMovXWRKv8Sweqo7rkrwJRnqYkJd1/GwStV5o1J6ss/vW6W4pdIxRRMClHRs6
1xkeaZUeWxiRWPSBB7Jie/NlQSiCHrfvMOS4VY/lnH0ucIjZj/c5lfn3orLWfUayENQpafis03jV
DtkBh5rKnmYGeKKHnnKBCBw9d4RoJKuHVbmUdbOW32aRmcIw3UO3xKBJHfLFmomkEmvV0O7GCe5C
Iv41JpFnKUhsTMDbmNy6yTguqDUzR2dBm9D8rIRJ9RYQjt7rfXnRlkLFQhh5JUQ7IldXddydlxMe
T7Hd0GtHvLVOy59LedqLiLmAi+ouOuDfeOtH/RAubiLhTHgU3oKFj/CgTdXNsvsuyFpBv6i2/b00
eD+a2Km7mNPwTrzS4ww4I3Xio7Bbdt0OkFz044PM6ECa45saxQcp72g2w5uK8WAtaOzQoK9ZPzlE
CWqrJNhrGvI2kLZs0W2zenORhC4VBD7l+KC6LMPHGNr9UjBJ6XRVU/UlDkh89mVPSuZ3fOXPCtVE
n2c7oY934SLYtuqVrM9OsJAXgtWCtcFvAl6svKDYUN3uynLa/7jhGXosZSTi9w0cenfZvVRQATXP
CfiiASuNo0VcExiiIxO4sxw+udrSQZJC3/RuHryLArj+csMt6GvMoVoyPLXRvu2sMWMEAbzQGP0V
V++ByG5O0orNf+7XfQXqzHa84IRz6X/88671lTb42/ZhaJqFsRObyNdxNHm1cSWrSENg+73nRNOX
84AJ6BM4F4BHB+VvaUbNLrsDxmRGM9gJC2nBnpcbqwkt3TZbeoDWAiIuhhTFiPZj2/7xCwz5Ddbe
e19Hn5gdv8cm+bzaeOTwfrQSy8WHJyD3JanvwINglD4kWDzZJPw5YyTIO/ItGhvZreqJaWtbYzdt
FDIcHKXrTplBkx7Ioi1qJSUzvP28iF5wtJPvdGg2hG9k9UqSq1tZW6EbYATHiDy91AVYaFuAbYpK
OdjHnB7d0WEJj3KxHuIQJLx7jNvpamGv2fefYo0XYcECX/aXcFYgS8bOUIrOsqvrarv3ZDanZc95
DATxKFa1XdThTTSpQvrhqojjeYzVTVsm2HLs+qL2ljM8jVr24WZV6C10SUq95dzt0oPFHbmsv8aw
HiXlsWeukcbiafltS5kUyEtrHO2Se6Em+Y+ZwHJXJIZ6XH6JBd5fAy8vyIDAOCGBAL10GiqRnVKi
b7SCvPeMJwBujxKWWBFptalLqqCiO4t3UWWILlEHzOhntqXSQ3b8mbbdRdHH07KgW+P30v//z91/
NndXgMj/sFL/Mnc/fgz/2tyysgmjmiX96zD/x8T+15/8ffAu/qJLUL9+H6D/PnSXf4HTA3cSmhsx
KNLSuv8+dtd+YaAhQbBftJMqE/b/GbvLv+j4SZkQBAF6lpri/2X0/te6hM4KTy2MqUTRhJD8BT4g
KHdEuGLMG8IL1kmkHxRkJHiiCU/VXbox4ErLgDQ79ueicrtLe1Pfg0t7xXooz0kYX/vTapwdQ3hu
y33nU4YwV1iX8FvqyMYWNnYzRsasqqeEaXq+Lf1zus5ceZXfEEkqiifFNOpu+CR9r/aWa2wtYpx+
0rn+FTZdXiOw6SLCM/jfl6Kv9uVJkrHm3tDAXLGZR700r5GuIXFX37u6+8SYYrDLJHrVIun8hxvi
bzBbmN1fARoeXeVKGRzfhqh9VctAKh6rOMDP13yyhr34WZzre3w1xW+cGJ8hog0Gb5/Go3oufFfd
h/guPAor82A9moYz3wNcqA9SfZDuMJq8EU2zTR5ARJpjVNvDQ1c6jRcdpxu+edRr2qMRr+fYLTbj
e3EN75STuC7Nj0DTdQ8V3jX5SAZPP6mvDX57Nr49qO20A3wKYi1sAd/3b9iZPvUNXMithszB8AyE
hrMtlQ5tMIPTILYRhN1h+vB9tHtls6idKjc3XLIIkKM8Vkfib2Gnrc2d4mbfiidS58L3+MLLWY3P
+ee8Fs5ztIoO/kaHNCTb/Y1oneEOhq4nmqv4Y9pkLtPICS8NhHj2p7xnhtNahOEKW7TUzRvnLq7B
gpu9NZgHq66wrb8xzc1kr34yMztVbVn2qNKCSwGZ4Akaaxo/TKfZcIIDKuravBQPyUegEhxjC4fi
giH6mRjr/Bk8V2T8Ebu8HSj+XvKbvkJZDztU+4wrxzjo+raXdtARchjMwaY3VwOmoNjmB8xuMWC1
9emlxwlSOWBPaKeSl4sPqohPiG081N+Gvf5WnPz7FrLiI9s+ypy+2ESQqVrHOkdr4ZjthmOA38gm
OOn7vnAw2kodvK/LW0qgCJNaO3woXOUz9hgKM6glcxYizFsbe0m/CuFc6q7m+C8MgsriFF1adNZ7
dXKNwSFULvZaL9/Pa3UV4tnqWLGHslJ7lb77OP3a+mF+QdVtudm976TfwoN8ICNZ2DalK+TOLGEz
Z8NdiNfG3SjBkV1Tbz1bMY44GDK66Uf9kBIadpQjG59i3AA97YzvBV6lBgQcp5DxtHCsCzQxI7aT
1jGMuwr4YhPfEC452b18lkrbfAreaJubfYuA7Nl/Mh/myObWLh24NXDulK1+zO6HLTygTLkzHhrV
E1IP0OltWOWlE2+qTfpiuewnDJRoXw7WybrOlV10OGQ4o9c6GavDTj8go/Nu7uX4EhdOdV9sibdK
0ZCCjdoZDRE0kRd5uWjwDhf7KXvw3dRrb/omcrEEkTyLSYvX4Ea1sh60HUzZ8NCUzuJpR0npkWij
v9f4t/MCidP2jC06xmDmjbTpuePDtPHLjWrYhE4ds8zptuEhiR2JANYnlHwTiAexxqLT6W4feAFz
re/pU+ilG+U1qe10LdvTBsQGB781AbPgAU/tt8ndTJvwieQMAeVG4ASklbkBxnoX/9Z8Cg0ggS0f
+n47PZe70Vs6DJwiiVSxhfVUb8XIHtdj4DREgN8r3ZP10B/aV3goum28TmfxWXQzsoRt8Szdk/H0
z/vjX+FryGOQvgxJgm8paV8GKkBtpjbocrVpAroFa17LmfFsRs1P+v6/bMIkU1I9Mz0j3Jrp2Zf5
VV0jQxF9qdpoEkM7HsKaxi2ylI+ZCYk9Za0jztVPqnb577p+BEqiiSc/0KmKGvHPCKYSVKo+Wk2z
kYTsWZkIOtRGvGQJZFjadEX4JmkN3Xe68strHCCIlMxbgQmV6+uN01PObdVyuhRkNm+QhrLUiINZ
oaK0MVsR75JuvB+xZyaXlowqCSszJxIj1TPhCq/QnpTYbRd0AlVzbEe2jHROXatAoavgf57PSnWn
LtxS4lV2Cdrrqmmuctlpjm5AxOnFjtYmLwT8iOZzi9nkirvcYPiyQVJqTyZBW+SAPwZaIx+sNN9X
cdm7mCoKNiKdcmu1zd1o5BEWLxxkvli+WmSU4WGeBpmxSpFsB4NTIVxd1TrtxthhI5XBnGh3YpZI
a0UkfaLL5xVUr5IOrl4Luk/KRF2j2hQiB20WayPvT+QsmC6XvWU7MO0coKOqJWFXiMQ5mKH1LJe1
ADEORbxEe9PVbXKUh7qxo0J8xBNNPUR9pdr5rIP4yXJpF5qwS8xpo1X1g55GeNJM2QpLrGUonOOJ
XJif8iWUfPZUqN0utxwkqhQIAaIHRAY81dZqlZmrEYcDQV4Uf7GImUdDYKk6564hDhx8hno/1cqE
LYb6BpeROVbrqamMOUVnpJu+lwVbbLVmS2wro474pBTCuyXzzHJtvmjyLeD52oWZfccFyd9oJUFi
4yzfY3Z7gGuXOW2hays50q9dpM0oUzko/Amchwme3TfUaDUmdLOuPxIB8yiWqB0T6Sia4UbAA1ga
v1ejdp5LQcE2dXoe9fJaQsIK7zsxzDxIR+cxzB9jP7jIUfM9NkdaUG7gWcXBR2uel8/VwZOGyPRm
guwguytAg6SBaSKqKD9RNz1HQm51njYTsS6rsqvKhGRkcaw4iISOeMI8RfKMnRhBwKrFlTaxcogL
sh5SVSCwo/bintAOJRFJu+6Ga067KZpD4YxlYK6E8WPiVheF9DKWMhmd0w6CR83Gh5ePmKyFpMM/
EcopB4V+Qp0R2BMnQ3vsuQITmWsp7046H6QJG4USI4HhsUSyT2wczyNxS8TW6hSuc7Fzl2sm+sJq
TD+sNFgZKuruEDfj3PDqGe2BWW1UNO05J6hl9wZucsxAy6RyzayDfujbwwh9CP1sjbcHSmJf+qb1
Aq4FpEtSeOXaRxzeCB+Ze9zFx/7JbIY7Swm3zJtXahk5RoIH2DzZDSVaP0Y64Fqt75UAdn+UZfcY
F5BJG/gG2hBjOTTqTrnzBcT7dgBfT3HjYhq2Wqv6qV0i/UfEgMsVw71NnHWbJvHJK9aI59nnVX0W
isBfq0UQuGMS106h0SoHDQyVkp3PLjELdU24WpuphzXTNaqd+KSolz8cIMVoNxXRiiAReffjgz7J
8i4l0JCcK0JK11VrnvwWCVwuaI0bS01tq/AMvCHEaXJUh2Rn6Lc4Wcwmf/xVZD7nfYazZpSlSOH4
Jhj1uFMun/XyOysi3oPSaY4RYNqcVWq/RERBPiI8JLdHizFc2MkfFakrKxllsXeK8Oa0xfv53AwO
5SIlQLkx3eZQPJDFhfMDjmXcvK/y07yRX+PSa9z6kB6AD28pCNG+SRyciKzTjAIbE6TX6ZG1X92N
oTN+1mvJ66kQ7pSj+WoTZGXa4qswUi2Ft+ZOXY2HTrT9Y/GW7SnZRRxxbfmFa6S/kOX4GG5gEGNL
RYaLeY9rotHY7PSZ5GYqb5Qjti4mLkua7RG2LSwvytPErQmgG3BmtMPUNo2t9IDOB1dm1a5fpYYZ
7B16PH6MYHfDwbYD25WT+R1PhI+ofw1nN4ldlaCljh/sPyvF067Dndw5+QTDw8kTqh4nITPkaK2N
a3GhkA9OxJtcjbWxFu+jtYEdAIdYTqGhfKbfZkwBHfNtJpvMNtZV4xWoGGNC/yibXUl32327gb1K
blK/Bw4pAqxG2UCJX4iPeBnU2hpi7ZB4gbyCHzCaK4XqCs+0Zk/ihYZ/Oaut3VvQxw5kVLGXwgcq
VGA75MdeNNqludTnQMX6iSndyMt7qNib9pk3eBGupwIwOBsC54lT585YoVDF8dQLntN2TXotxemR
mbehUISWsV2/yOVakVb54BQTjnp2qjkCANw9nkDRlg+HnJfHGMa3NXMFVUt3hxfeYwYk07RuRRuC
ocz7od+N3UoenBgbYJScgg3mFXnRQ8G7RXX5AUqp1Pv6beFXv/FrmtETIcqyjd9b+i6BKxts9Pw8
9NvRehWObGHWUdN2+qtQev2G2yITtrzFmHFnwaNxVL8z5hYTj5asLXd1DxgIZZSa0bzAp6ntJj6a
OO181zzhYb769/RPzWud0bWf2wssRB47+Ebp+5Lfldv+Oz1Zjoneh7JCT3zIbmh9RcVun4enaHQi
/KqOLJvEa4FohwU/xyRmVT8iZWVyab6yApS3jGYthgwL35eLRrvpVERweqqrHZMnjVJ1dmVpr0PB
Kj3frXGdgx68ASJsdzxfsTvI8dLGUUIJHlHchmhf6sSpKtuo1tUT4OHEeD5cfjWjt0J6KQonN23T
BH52o8RDFsCbaNBIHpPa0e6kyjP+N3vnsRs5t57rK+IGc5gyVVIqZWlCKLSYc+bV+yH1b6vdp30M
zw0IBMliBTGs9YU3nAJQK25vktdwpdAjwE7I5QIVrgjgMn0Ml12OQweaQv1JeFcLL74NQXcvjmaB
r3fqK+t6Bu+4IBFwOR0G7IXAC/vcuaoNtA+A9qlPfQp+x/QyCV0im+xztpzkWbQuMsy6AHbRFVsl
R0Xs294bOqlkc5Q4nTK0jWfuq3mh6GoPvdOUtrCXGTP698Sjjt2SmUf7YrIN002fs12nOwQDJGCj
Nz3G6EFfd7sAJWqUYBW7XUXQHMjSgumMJreIE+reeFGTkBfuQjN4vdkZmhcve20EEhdnQlH9TEZe
HNP0ftgR5Vn3puX0T+i50WsyHeWA4dez5KP19ZDtKOa85CKS/7Z2gCvgKw8FdQXPuDiVkrfcjbk3
3dSiXd9kZ/KZl85PwFM46iUdCyN0K0r0jvGJJ0y4z69UPnd4VnfmK//DmUwXkFN0pOa+gCDlv85y
d/HwDCvd6TqUHFzlRMMvSl+8Cm5prXZOT1aHTItLWt7dttfCC8pCdz0bz+bZKu1XBGdPAYUUwoRz
MHkoQ/SM2sNdMvsg+hj0D5Zvvcte/sgU2t0gNSVdTH55FV41H7gzzgbZFfwM61pQHFRw1YfqnebD
JSOseq9cxQ/pKQThewyVozp7mFjJq0H1PktxWj9U4o1+Vi+Nu/IRphgBJhShAr0y7jrqxp+kBhEF
leYAibU9LtekdFfMMJRCyBHj986yYXwilRjxsBqugUSQ6uRoXwRHznvugoM7UUKuVK95Rvtfodx8
bV5pnQOv0RB2Q7CPhP0k+VwnBPD5X0ow0BM6+Qc5cUhS0TcMer+AYmqPJcECmkEkpHDuiSqs2i27
C/Uc3QtQHGzJN8/yjoJ45NaZXeqIXDkyfb7YiT2scppDJLsKBfyLGACcZ1pXOAusqIGrWncknsqv
oXGVA7dd+ETr7Wob5lQvPOavVFdQPJJe83BPWGR5802+K4/pOYyPivQeCU5insPxMn4dCbyy09JQ
hYeBejKrnoj3ksG/n49hegI90Evc6cKXPdQ7k9J8csP4Y80zKdg9eNG72Ys+pCfBcskIxsvshQqE
8ixdUwCBtyldZ4fFr89SZyOilJ/DV+YlBgNFebMGv78crsvbuLW1D5rfrZM/0cg1LVcXHYsTMNoJ
UxnjY0gqGNq65GUPU/UQmkThDq0Y6LQKkuSSLzHavSSvneGk10gozufpOQjuEPNICUAPCndsIrsI
zfTe0tvBaxgi9G4Xkle91w/laxlcQG6Ob5MbszrR1NX2ycsaeAp+/DaVtopqWuw2kk0793pRMNfx
hidpX/nqrgeHZUcURPbirjuQnvaX0I6jZlfLfv/LXGH7dPbdsMZPyO5fzDtxuQruir3hBS/9rxXG
QBRwDx0xz1CocnlQwivRw0NIdIKb8qw64W11kS9O+ob+Z/2l+P1rRX3jaz7mb7JyzuGNktRhAnMJ
igngGUH4HXNefLYcOB4iIiuH7hh786vau/UDo7qSM0w6tD7rq/TU0IQ5Mosoe/NRp0yZ29Y1BaU3
+Cm/2JC03RgeJurMlFinXYAcDDLpkhMADHOLk3YLUkWL/Cg757+UhSjWy39phl2k58U6pViKeuCs
FeMqtKvhZkBslGlxFl9Vyi2Zip6cSHIi2mr4vKCTDAfH7lQPZmjJowf1iziLkQ5SVto3bkYIVMcN
ibpn0NlqE1rFO0m21cuZBP25KJzgslG+2uajidzmhv9pZo4anOAQ/iKGKa4bgoSzAmgdNzWihCM+
kw1AOtS2X5KeGNdWf0HFroujlpJ+2D0+YIB87Oh+uBg+jY/xlW51GjrLe/2LrNHClqpxgq9W9ycm
mpGcGWFDW3sKEd1cZyEHDfHjcjm7SIXtcqJLd4QEcAUM5KWpQI7vSsGXBhc9Goz8rmIP7YBZ8tVP
8UCIGO+a3AlP6mUN5txmeKFle5W9FIdkF01O+95XHuiL6L4+lSD14cxdxteoA12ZyDbvpl/DLxOH
RgrTTn6P4Ndl8WHdh9fdZY684rt1iB+bC6TkqJ/Xj9Psz8WXBEhOgy7tkHrNmMCWdozd6YcBqZU2
hUUqY4cmN7qAmGgM5XYwQ9lRp1k8LbLKeZ5QtTkuZLGRZoinMcyk07S9IInd5ZB3qGG3c+N1GbNt
v766LbbjtrXtbcYYMpBjk8Wg3Esna4oleDbr0aWxVCh/3GQhnh95sjq8od6hTQqqdiI6TowzsNzx
nhIb2TNkzlelhBDeKl1CUR6UdWRCDEhAHEw82DB6HewjYlcz0nNsRfB4TH6bBTtHUHPRHwRmkMUQ
LfgNaP91Kc1NeUhz6kcyg4de+rGcEFEJBuAdOBStYTZ22ogUoyyNOmcQheibdS80JSNA+e14h7GM
HedF5tcrOkm0CLg7GltujTsOmXBz1+IP75aB+QZahYlLqFwMr1wja0K8yzLZBdoNEjhrKJrLQe4r
OPI9QpfRalWFFWlIfhx2jTOAuvBrLc4IPZkKy7rsbmuiI1Oh72slpt1MEIKyCUMTsR1Pas+8XqUL
hRRzPEVJdsZZYwE4JgVAIZQXHWiWvTA+IDAMeX6mkqkKmL+UkCUq42QwOQVRfRoU+qpL1hE/EiGP
ZXDO4uBVVdL22Mlg00r8WHTUIUi30V1I/REZ1yP+RQdQD+TXN10lZq6sAkaZ0cfy5hgqpjUTVOSd
eghH6yHKDQQoYSYiCYloT4jRyfSso35/GEaBPlmn3wTJW9Y3zTGwpF9qhUCuNpiTN8w4q4lBzPwr
7JJezV6g6xIAoODgLLgL2PmCz5IQTLdLeM4xYnzO++dWKPEqEruXAhwHqlFunAT3tfYlCRVcszB7
HCKIS2OdTtTUrC/oryepnRpUCgMqJwW/IZ8lr55Ub5RNgdR3eRI6c9h3E1JqtRh9rUbUEpSexgxx
SxmHaB9Qy6v75aEGnL7vE6GF8gpRLdRXpls4Ps3rl8ky2ak0O7IV5FSgM81uEOzSAZCpkiU4cQJW
AAmpvVhRngZXuVugV+AREIGLlE/98jTW0MSKCFkZcmoLrHED6LDrSMa29+aJ9iWah1SqGKxH8nfq
abGBtMOUmdeZLtZ2M4v3nag+F1O6B8Sk946gEt7XzDpohz0yKkd2b4b8AuNDCtqnUhuPUU5CXBWE
qErZPaBIufpPgWAzRuu9mVwpDt5VndAY4cKTURIwV+hUGKpdWuqLlUnPTU/FETdLu+3i0Umh8Zfw
TcOKlEGOaKEkdWx4cYY0YpOHh1uocog1z2R0aVTvSikmmWlFW66NMxawcIRxa8YelnhafEmr8T2Z
mGnMIthhLkvq0R2QJDs2cl/Q6Bk0W00ear1EJEphSMlEsuWoxYY8ihevy5XZq1d+nBnXOuB/jOsH
iQnACO/7SY12hrIbyEsTBD0cSRDPE9NU21odeKj7IEreNFVCnUgyUs/suoOcKelOaSvmRUwSHWWg
biFAmji0NRU9JNTXkdVTME3AhLNHL5N+W9hX17h2neOxeZDqeS2TISqFjxNQDFAPY4uklDg+5CpE
oljWyWSMGWkEPMhw+3CSsaSdLKI1Uc2UYHXBr6TyrHBquTvlYt+ohLRao4K0S/unpITDF2T0YhjD
8wurflRMUjSpSF6MzqJ9lQTzlVrkThKa98OYXCx66waymvpmgT5USS49DZHsacjMugl+d9cVfUBB
LAdft2L4qgYirci02Cr2molZU1LIrLc6I3Mt8aScemakgWuFmXhjz1O34LVRw+Xudl0X/Ip0iNpD
/1St6JV2Rj1EzzCdq2Yaa6I6HVu88Fr5NZoIZKvuRdRPoVRd0dfYV0bNDdC1v6yJxn3eumJbE+Cj
uQnq0A4Rz3VQptMOyMXdiZZ5NVXNbhiRW4k7cTzkTfOJFr81i28oUjOdFj2CQKjsozeNBy60r5dU
8NuU7m+jRZcZftuURzMCHlKc+eVNn60Z6SoC+zaqnWKgTqoI8kUHDdVuhDVXNUcI3XCR0yQ+i7AD
tQwok1LT9p3QrltKWKMNvIWsn5lYU8xQ2uXQ6cMxSBpQt41QIseX3aI28TKsruN1DrotxJrYRtDP
zmGkl4LwNg0ojUXKdTgUuAhp1+NkhVyNvoURRiqJwqMpGJOftZiOqBqbei43+yAVd5FBTlyEcEys
NDPc0sofymlkV0VZrRmHUxaFD6KBZXY5OGmrSbt6zDJaqyPV30GGXWkFqMiklDsGzHoW+RHOhL5D
yLYHEHjUtGKB6BafpHARDokonXOTGDTrqodxykii9e5uUqjgBqNx7rlPHaRwgIBbO0VtU9fsM/Im
eq2hSlo1GNquDSo/rRU3iKu9ogi7uKLQp2RACmOpOKDsfBrM+E7g/3+MKZ4jRPucGmnETBwRLTKR
SYUCSgw2xkHFYl20hBLlgpwSMoqFxABq7EcoC6OE35BgroS4WOjLQ5KQdyxx4YhhEvsBqubX6VQe
h8Q0oNkiwBrKlhvBD/AV+jrOTAFIjWVSQ31+U1MLRNaUZ06JsQzYyX1emgc16XrPFCTBjvo0pTiu
u/oyIfQrz+4IcDFd5NZpRa6/Hiy+EpGXSYBY0GUTbma1yw9apSZuA4cY8nLp16VR7JJR/hphcLdj
1jrj/SCImmfqulPPCakDjoutHMV0drFgALOKwsRdm5vUNeHmBL25x1ScGkSjnTHtjN1q6Q/xZF2l
nCLIyMZFpQeCW4VMNjStsiy+A4jLE9NqT/JUafhe5C9pID6MTTTvNB2Xvth6QjiZQt8w+Ro0Gie2
WhzQQ/1ZxUwUSgBas5KS0qQpDFtSDZ/LjYmJJD/jyqfZuk5NwFxr1pqc3S6CgDLpctdgxkOkq2qq
J1U8xrk63uOYqDmhKX1C44anlaBCU8zYTKlV7Q9Bdxu2hzIz3lERF9220I9hPn8lZRj5MBIwTuIM
lfC+Qe3TVxOI2GI1WnUkZqeeeKqN+sOoa2Y2nVsiaoPc7aZWd1NfytPakYdCQp9CegjEPrwYehIF
FXREGfSDkyXxXZonWGmZtL4QRdxbNa3sdAACsfhxhlrxREdjHqlrhJ1xKStEBgxsl5D+Z7u3zkHQ
lg66nssuLobrQfEFE/ihHK3S1k2hHtt8hGe7rv2xOeFWdoggeYV1+h7TGfIkpdbgKEW/L7Z9ZjNb
XiyGr2ES5MdtUQ88AQxYkpdXRG2BJL+IfakcW71AzltsfaCRsjuIAuDGOuwwQxio8EUhSalEIpuY
SuFO+CECqqKmmZG5hVV3HMKwPKhUnbQMXeO0zv5Z9HN1FnLF8BdL0I8t6Gt0ULTSOMqRAq95XaC8
gfbriyVNxlH4z0UMvEBdtPqQYCV1zNZFDg33qKEP6huaeJuPJlUxRStuxGCUd0OvpRcZqk7fZJ3/
Awn+TyBBCSzeb5iH/wckiApK91a8/Rd44Pd7/oEHSqKKyA6JEsKgyBWLKpjDfyCCkqT/S4QxYMAc
gH4riXzTvyGC1r/gAmDYJOumBsBgRQ/+W5lH/RcumRrYQVnUwHap0v8GIoioKj/gd24pmGPAiAp/
8AthSJl/cKRwX03lgAbytT6350BqFPoIZbEvaqbhXBAPS1EauHQrp7xH6TUb4le0+rqjMukSFUVg
KnV06sVi8BE0RHG3+DJpo2RVp73IZnerVk2CejSwpHnQZF8iuCYYoxZeG4+tVp7zUbu24CIxjx1N
8T6du/dlydCuS1bHsWhmwlJeonT6wAVgp6urIFo6i+fIAnm4diEFPOcyhnZb0/GlyFQyqg6y0lhJ
roL+5LI80jIHnSHEu/IrHGGnzw00QvrlUq8WfoRp4g47c6gPeCeFvM2WIkb2JA6fs4zoJjbmT0Jl
4IxILZuNGu4XBlRRbZGjtag8Dm/TIqbnvCu93mrIAZYmgUNlnIQBAHq/BERT/Ry6ywiqMrbiz7o3
T4D5wRdpQLwGVyLY3YlmuSsnguqYvnlOXOBwxLST0XCptZRuX4STSYRsgo2qpKuZ/OfQOPqLhPIv
AEBfR3AdYYzcdHs6aQwtkZvI8w1WsUU2add1QRhdpdT5VEokJF7UHIGILY140w10oHqh6Jwlpc6s
V3ct94AnIMBjy2r2LDV0plDMeJN6QH0KLvc+FrXg4ytQ+4FJty5pX6wkIwvEi9grevEoW+V4UdUR
MgSql0hriyprKEjQn96FnAGYvz19C+NVyoZbvA9VX05ykZwL7XZ6zB0iqUvklOZ8XY9Rc4pNbNBT
QaAbhNqSyqDfwbOeBz4DHwpSulWz2cgJTjKwE6U27RVt8KYkGg5ZGpH84ZO+z9aiR6RPV4KCB3ey
jNSIsEVWoDD4xWRKu9hAt08XL/PFepfCpEfz33gtcJV0cL7V7GHuaEpdRXVIoKNUb+T9iSugdgId
K7mqJeZsvVqosykXiqwfBUSqbatJkHPKasoZ8pclRhDKyN3FOEMWZCJ7QH3Rm8okdpVGBhCvh6dO
37flRyp0OTpB1Nd15redumrJiyL1hTiSaWmkBZXbobiNoscgsrKTWkOw7WKEIQUMHRDzl+y+lRB1
mOxkim+n1hF1tLtr9QPjLFJtMrPm2hDGAhoX5XP6hFHO822A4DDI6FMJK75GTQ+AgJ5QmcLRR0td
1OQCp7GKlPKT8ZY3wWfHAAauShKcZpb9mIyhnWleEbn8MorpUhHpxnXoGdhIrRDhxiO3+pAWDgrW
hVPFhAySRu/Oqqq9UK/ezxSVqbw1knKMpOS51lBFNiqEVpqxAkBUdG4zrP3D3PSaGJHDIAIoshQ5
1DZEXhfC0Woywp2IkxFdQPE1Bt9PxAiWSfEZgfGH1j454zCeO/qO6XjTdeWhkUyubWcMvkBHYy7U
w8Q924R7JdBluxBL+ZTG41umy37Z9tNe62NUH1FYdnTSW7uP89TJhnJEmDV6rqzoSizNxo1MarpD
yS0Xp/g9oTakuGaxrPCsiIipRGejDRFXQrqlsuja4dLlW4JFNzF7Dkta/GMxKbu6D67pokVCAve5
nQ+AM5WMWpqEHpkvq8KbqeS3aRa9aQWeAbmiYZiwegoGLYSGcD4n/XwZkZdjhyLNQCfRF59EtIzD
jgSnpYOmx+ZOjihLIjZCKj3DqZhcoT/0WtZco3sC4UGnB1X0A+20Ip4HgK/LiPcYms7HzIra46g1
2c4K0Rv4z13bES0NLLk+fr/n+7X1jb9ty1HUuPOCPid8lOGYAmU7bmvSiOeIoH8q6Wp9rUg7OROr
ozQ1FZmWWR23zW2RNnruaaH61Q3LCBHTaCFitdY1asE08tKSUhNSlFR7xvC6XdqDLmMNPQSj5dSR
erEwUONRj3ooQhDCVUQJSlzQg4+x2nMsCfAJ6nS0/7fVbdFW9J/RhhmcRdPy47YoRgn9sjYuvje3
fVKHClgRjZUjTItxlphGRyNs3WgdCZOluVVi/M7zYPBDebkvwScrKepni7bsoxYbk1nFplFQJOxe
WGA1BwknjA59m+u7ooGGVGt4BFdoZWn6jR6GT12Qn9sJhGUoTWishpdmZ1rYu4gwvpoqzPdNKnud
tF45TaphboV3k15Cv932UbzhajYghcbuIUen5wh5krrJjPhdvMe0J/SnyXzrqNh2iVKfslH7onoF
kABq7y4x2mttCcrj1Ha07UK5hNSGHRlW8aoiFGh6sA4n/sMa9GBvzKWP5M/i1hAlSQPQydkWliA2
R2yJ+MHbqtQxPDZh2SELMRt7AaV8ZG1gD00WE3iaGzQ9UfzSQ4Er1K+nvxNoiihYvBzVs6FNdyp8
NBjl6AwaVBr1KNsFkngRpjqmGsbwKkpi6VOUPcRjnftiRsKKeTUgrXYF3oR00oIUH5ztDlDEfnI6
dYgdKTP/+abt67bFH/tkgGcuGn2gjccOjmG8npG8xZV+ofDjbGepiSsEC+L613ZufhaLQR37Z/N7
LYFCtQb6g9r0x22xdHiWzPgOcjOVAro25CegzCTOyahP1S6nwT+sVyPGyel7oQSx5hlknUgLZNvt
sAg8vqEKBqsW5S95lldjBIzjKTOO5hxH71EWfQhTZJIhrud3Wm95MyZ9+tnMsVfO99srkzE1i7e9
lENHpyk1NEZqG3Na/nPE9ho0Ml8d2mgrgO1/PmkA7eXqMjXX7dOU9fHb1r4/5vsr1l+wrf32Nds2
KfGDOUK1/OO47WO+f87PV/0cs+0r8ZpQZ8EMd3livP7x4n+7ub3wx2d+/9Tvr9te/96xnbPf/o3f
Vrej0EdZiEDQXMBwW4Dbsf6bPx/92+F//U/+/vpfD/3jk7dNI1cpZZsIKiJM5dRKGwHHS6JTiZtC
6NeitAuapdlvLwQz1YjvY/IwTku7XA/fXtLyBx4SHvlIuzParPbDhSTVzEwMcP6+2laEeEKdyE6B
NbKNZfMIBLIDw2eUJLmCnNFb3t66bW8LKSqGfRNIiIWg4bmvMhOZqJYWrAoOYlz/CRWoQ9XKoisy
jeJNM8AgzHQkUxjUj3MxAZdTmYjcMK6ujbw+Rms9oFzHcHO95bbNKca/xP7Z3nYK652/rf3xFtiW
3R4ONOp/Q3HcFs0Qlt9r2DdNrpoQB1j5BOd1/ZAyh4RJfZ3VIYiC2dm+Pt/2bqu/7R1N5blAGMaj
UFMfZ4w4PbOsX3QJtyvKNFB6EiE7dFRNF2ASFjipVH6Ih+gtlHXyoPW53RbdupYQDNtaADlEnrP3
YpaPVqIw9i3TKVWhibRWv4/WEUOa5GNH96kyq86NSpQZ1nOjdJ/5KFDbWj+LxJSfv64FrduZGL7r
8fi5jNZNjT29vf0fQarfBfWY+sU2IGz7ttPA2GsceN/P75PXGXOYwaT9nMUqN4jPU+osx9zMNTfQ
wDk3MhVJIqXnQRIVr6Ka8s8hOMqWRxCgz9UkaZ7YZPgkzOsYKApTvZvBSM6Bcjs1yY6QYHI7IGx5
kk37aV6Ko9zXxUJxNcTq3JAld/uVsGuvGiXFqXr9CdvvCvR4OnQy2AokEFDEADrKVf25tNsa5k0f
CWQAeyrR45jLBCbn9i39OkMN6/cJbcS/tm2ny8yqlO8rFOwyoFsjdjU5gLpZo+kFcBTdyAyv2iOi
AxWuM3195F74qqI8/76+25Vot4/+rxcmNpVf1KmJx60Gv6vU4imhf4HU9ooZHYLajZhLK07ZdmW2
2zoUB8XRSC8C8JXbf7O9ti2w5P7nUfm5kt839Pr4/JyEn1e3te2Q//9HdcUwEXtcbo/cdq9tP2bb
zMuMGf5ne1v73rnEKS3i0ID1sF6GUOh1KIB4mq7P9Pa15Jo8ydvqtD1q36vb8739OCK/fz+A6fZF
Pz85rArTmYgTBau/V9d5P1mfDfTzhcXbHhPKJsh/hLP6WjYFWmXIc+7LNopEyoEc/r0arGcN4Dda
QoRP68Cw3anb2s/iZ9+85KoPn9Gj9e/8MQZt/1g3SEz526q1RSfb6vevr5bpGur9VHY4VrPeljMM
i8kCmFNnCKjp6ru5/RCV3rYpi4ftZFvrwLWt/Zz7n30IipOZh5pg/xy8feXP5s97t7Wfy/jzws/n
/fHeuHjoU6FlDOPUbANnb0QNOhrr9vbkccZTEMTr9vePX2gB0rEYRXf7rO2abtdtW1jLWygIBe55
64mndYh6wboa9T2hzHan/H11e/f3UIVUTLs3q8zN1uAtWRfbWLJtbmvbvp/NbZ++RsH/q+O2g8fg
Y5Qw8vj+9eudPGw36M8zE5jrbfx9M297LZm2v/fzhm3t+6ht9c/t7U3fn/rbUX9+wZ/vEmDUOJ1+
Ly1ignIn53CbRra17b1/2/dzyPaqvEWB2+rPYrseP5vb2va+//ZTKwl+AyID/IZtsR34x1f9bd8f
n/rHN4XrgD9hmdBHPTn6GtpTSVCGekEYjGf9Z7GYSrU44zqf/Ozc1n72LXnOI75t1x0QDHwB1s/Y
htvtw38O/e2VbTXAdsiWFNBq2x2NdAJA/58H5bft79Xtufpt77a9Hb89Z/+804LSEKO2nC4SJT2C
4/pDROZWFtUb5K1pxYWdr+Gyuutqim/W+JBOheKIbS8+MJzgijxVBt0ZKBnG0tcPVdoe1FoB9UvD
76WguabXivAgYypzM8jQx+VgwMeyQh+3mfDQS4DjgKiYRF27xVsA5yYloKjXZtXFMgODNcIuOeRq
foFfJ+VG6iQOrhehYw55vRsNqnWonfjCNsb9+Q9/DycLfIV+TaqWfIJxM3LStul1m1h/FtbPbPvb
lLut/u3wP/ZtU/e27/sb/va+728YU+tCb3ciWrv5OiVuC3N7dn+2rTXumyidUxbb5s11e1xv7O+d
f339j7frWgevA9E8uprroLa9PTeNIrnejhygBCIsXZ+3F+btEfz7Ktoya7e+/JDiBpxuCZminUew
eh18vVjFJ3SMPoziohcqLnT5OCaqAb73Oc0zFQm/Zk/BzjiOMA5pBmrHwezUR3xUb6QG71X6qkox
vMVmUr2a+MDLba69aL12G0ziRyUH0BkZnr2Y0H8/SmbpYIwEDS9G3WQpMC7rpUiE1QKaj7YuaCMt
zxAZ6qhrUmfcdQIOpa+4IcKEC4kMASN1fMUNHijhHtmh1Mtm1JLiBZmaEQlaWpHt3gpacC5aepKY
Z/dM8c+pLi+rKvzqLhY86n3/AvxOAHiag8NVZJBsqkCVb6AKRiHcrs21Ah/As7MMnQdjmiB6AyoZ
opAqha4A1hXpVAdAMDGhR08X4U5H61djsXHZhW1LN68NMpCV5acgWdc48+qkyt1Or4Qv/ERnLxfk
2KsifnmmPeIfPQM0IgXHYPNmAJATzUO4NxZodajetGXw1Ov12cwT10zi2kGnVqNxEDvyu4LNwFU/
g0GxahGrHM03mkD3srz4xJbloK0Gc2U0TaCS4ebNaXFTl6J1Td73YViRcBRLw0Q4ukQhgvq1NOJk
nw0RFFE07VrMd2pQr+2iJ74cAKjBxq6lcpN5pG1UzluIFWWh7zMkkoVk0P0cwyZ/LFPCT5oIlpnl
vlRFuGcDwx1MYZeGlC0kFYx4R8VTKJS7sazNkzYDbTSQomjq9sFaAtCGRmh5qmndJVMHgEBs43Oi
9c9RlOxQ2RPuSwuCyGJK90JZIO8nW0AKSHlOPXDBggay36++EZUyOnOEjUHRQKCk8Yqc6wgFwUKa
OtdKcAGp7FYTTHL8o9sLQ2rHnS4UL72JoDA9cznr8H1JBQrlkvEAlO6N7JOsUsVgD/me/RQ0Af/u
RNEZpkKOfSaEruFdHzPTsVQwFZmgX9TKCOq4Sp119I+UddSj3uROBbzcnppsVlw0fbiLVKk/dCMY
bOVAd1HwhCp+UadwAiNyLGpojvm12oXAa3V6FZbUvCxK+5lbWgsGWr9XoWktbfFpVFL0Pivie1JN
xV0zIAFXaGXn6qXkcstJVx36v+CYI0dtxpO1xObdmEkXxkh6Ak/QL8fwYmqKdj9qzCslHbZeLsPd
3P8KsXG+Scf005RGMEJmhYtPSXOuQ5QQ2WJZH+/kXnxf9EK+ZKSAwqP0o8009JICN8Pak+G/qevn
LAHvEFuN4QhNTHKYHLSZmy3toUh2AMMsBRBTmSVeE6jPpS+XUERTvX3VR1oJyfwcjsZsL6v00Ci/
CmZveaUQU78dPLG9nauPotaicyKirABpcQLF31Bsgl8wKA2ih2aD9p8+vsiGzk1CjXiOYzQThBUl
GOnAbfP0Woe5F+vIthklcB5FNO7xWcpdqZVLNK5WGcNZdqyWEUMWuWcTJMSGtZeYVbCVq8r6zCm1
5dO4q4J5ucii4mzUoNs7XAYN45Dq5JpS9gShQKBQjZ87t5/QCHdmyHdYzb6UqXsWmrYDtnqWzQzz
h/iK6U/HacPWa+MQch29ub4rQRh/hAVw9vJpLFZUvBnhioLweJtxIgUJTmUyTE7D14HhfZS14cka
c8HP5tmbZAZ/AsybHK3lEX0sTxEWyAVVHiHH1cEurnlqe0TP+dHa4wBY4lgHT8tKAMbgUcnbR5V4
B3yTMSIrIZ9MXOwpggRnOYi9sgkSMDAdEiVLdWqytUgu4nLflNKl2cd7tammK3USAgAqLTPEzLyU
hwB+aQAgubqihofmSy3xQqyhCSDI5EBINneDkuZk8Cp12qU4dA36NDmi1oca8IStI81HQ5OnPCwl
1CllBJY6LuoMKvQyqGARmTSZ/YqmTWxVzT7u4ackPZBsRn6ewB6CSkZh129K4GmLgXox0NnONa0X
HD0AVzW0gkIx/BLC7iNcBiwalfMwKsYBi4KcB0r2JxUAVASdrcB++1JZ5AdNBMSIzm566gXlqMxv
dVsJVxkW4FkVZZejIECOzpPhQFMO2vqgO2hY7bKawZKhwTbyIUBMAkmLrmlPZmggHki9/4nx8aRb
WLKF2JV7xazavcJgJYMM9hQjvaUa73Z5Ge9EzhhkMSvZKWn0mkjlVWKWcEfaMeUjywUagYw63HCz
dMnJAuLq9oH+Tsa8a2uKtVaMZwXVOy3RZ8CXzEZCEF7KulzB9zOvAhEWv9IsgG1R4kXhbTprsRbt
qgwOtVoue6UorBOeO/SCJx7Hkyg8ZBJnN6RMb1uBjvRk/AQA3PSyN9xnJ09YACBPCYF1HPbIBD8O
og6kTcD1OY2PsqYDXlV2NObSKFTwCAkAVsn4cI484rVpeUD76d5M/SvdbR7QgA8q1VzYBzBFtFx6
SOfoP9g7j+XYkSSLfhHagAAQEdimFiSTWm1g5BPQWuPr5yCre2q6pq3Hej+LYiXJl8kUQMDD/d5z
24fAr4FpFGIPnPjYEe+1yVlcam+Mz5aJrNXwt3V5M4yN9xhEwXCsEQFH2bzFVI0LbexXQ4ZRzfeG
Q2xOJ9T4boqrLw7c+0lGPcs4wjyuUCeRobGFcdBsexfMsoiKdUkYw9aPUPz3c/TUCQwLUyaXtAn0
rFPuTei2mmArQDphfa1efOtezeldMvTIKz5tb07Wk93T2hLV1oYPuDUltk43dF1mUTFOvYiw9GpE
C9hF3dntYTSXydkx3qchUfvARr0lUmgTfdR8zAOWltqen8fJuCdIhLeBJOwVBwmSqNTYw1PFX6zd
D4z4QLvLM7EueJ5Gg5htRICHCOqabkLSUfPq2Mb1CHQC6XJoH31VYWvRYXf0JIreBUtlRvgYR+M+
vGZjLOtksEEuOT/GJMW2xCYZzmoOzDuFBv7OH8iGTRg+iZhyv56+FuwGRrbwZ5nPN6OtfBRZXNzt
yNqFRxS9Mx9Qf5kzc1PaT6gk9KqJ4EqPLRfUVNarIKkpMMv5xFWJSXBXcQpG08rPmvce9QUGjvJD
u/3R65SFIUHjUQh/Z1PygdIEaRh9iZs6bx+JuPB2odu7hzHQ3wjKn10I1VsEMdiFlG53TTpSJlnu
U6jeCKzBCKQ03ue0lGj8opvMvVXGpwoQhEcdewfiio1hHm6GZVY1GXLXFNQtQUspxmpa5En4GPUN
avSZ6EZCF5GSt4RlsChXoko3k6WY+g792gJHkWb3wrbj4zB0r3rSv+tKWusyg83g9ZBACNvrFwt1
XYVrqVtI7e4awCTyhaQrj5Fx7wlMV5PkWqxFfYT/iewwRkMcjPIoGs+9YXPBngFHhOvj6g0wP+rC
2Rnv+SAo1AuvOIuIYXqmj1wNnaeI1UHpIyv6SzbrjaRNdTbr+wRLOGkDww+Ah7/93CfrCglQFCMf
ypzbFtD4Zi77Q0wu6a6KyXfsDE5h0qCPg+/fmQ2yZQKW1TIrjJh3zhGsyDyusDaHBn5F2CmghZYV
iMXPbob7bhxP8BJjqqp0PzfkYPBGctx7pF+AA94bI3wguzUPY5w5D9m8QfTCIDSEAR1+5FN917hB
fUdKDVKSsDYgn1i7usx3MizLu5YNNFrW/C6Jxp3TLlsT3FcQ/D8zZMmbxgaUVEpdcfTrl1Au6RsK
C1v5GCsQ5RaUkZ6UX/JQSpqxTbxJ5XCT5vM2YCy5iaV4JTHkp5oxZ5TuAjJWfrorXTtbp1m8Z9vw
jq0GlQ2ag9QEWGAkAwGDA5dPa64OhADsxw4lgae2I8//JGaMZIgWTnl835n4OMGthWudZ195pm5U
RAPIRda59hbRb2e5i49/ESsHx7TjKBxEO4PezJ7GTv9wIf68F9p7q+oU27md/kRMKzd+Z6G2AfA+
2hxfqXNXJy5C6lq9NSh7GJBa2zaQ6WnOxSbMbYisbQOIbESX5FfYKvP4tWwdYpBbfKAZMWzjjNgp
joyXPCZ7pDFbYoYWczbcafZq85sM62prjhiVNJ+ldGOOnKLBqTTNW3/swp2kHqinotxohGnrgt4d
5tbesEGuYxap0FnjK+t7wrLh4kDsGkRq7QPlTQeJdr5LcZ3UsgMe4VDoiHEc1oFrAqshgmzbBw+C
683OUANzmJRLboLmy1ooVCpErGKt5lkEu8KFZI8rClpT1WiCJxF6d8jVyVMoTilXf+J6p8OQYGAM
2jJaTS3N51TfQCxHtN217lvGdikOGOUXqNLWbl2nBGny6H2FCMZskeFH0BJqxmJjPcCuigGhZgHq
MergSxtv5Jiy+WAlS3FCuWpyd2GW+mwTJyz5CzF2DmHRSIddcq+bfYbVPM2y6TA18UMmVbElzPbI
SV1sYz/iqbTqQiSQv9OjDVcXe6wq6/4hzlDEQq7fhIqMG7NGnWYS8bRhd84JxxG4syJW/yB3LaCw
dohjLX01Y5tlnovWEEpj76mQ6YgmRqcuHsehedXRY+i0r3Fb5IQDJriI4EvksTzyadTk2a38eG14
AR8eSuxN0owIrDo8pC0+Xbsw0wUf9BoCf9wy934gkU0inh3yvXIAMlhgVrsa7qo1W9YFvCByOp9i
BtOJ2AzEv6nwd8p7iQcKSmIZJb+iQX4zv98vT/EYy+7TpcuF7jp9qceBbhj5p24b7L0sJgndz+vN
0L0Lv9n1yruJiEp3AYcmVeuef6PDTk6+H/AKlH4UbEFwdMW4eAOE035AMu/MRwrPZce+AkpEE951
eA9XIGJj4NEzGry64zLQvcyie8+sAIwA796lnes7c4yWiUCh6ILkUEu7NN95tY2ZZZnBSsz5Vrv0
IKZLVxX1rrGwzUXVCBjAtoKt6uL0rK32D0jY/2uL/y9tsYMc+N9piy9hVPyTsPiPO/xdWKzNv7kW
7B2TLplrLTmd/y0s1s7ftMWk0iExhjmOvYDQ/yEstv7mKVeQQG4pyf9cUOZ/Fxbb+m82eHxEmSgU
LbUQS/+D2E/nr0x0BYVdg2VTFmk64n/Jiv3BCPqQ7eoxDzHTaGe6+N6IUcttVrTK3W+7mxhaf+ve
eiw97Iwp+Xds+/V75eHHdh2nX7dDQMHt9EfkbKsSTeLGs+OZiWx/nxaZS1tq9E+Fgm+aA6p0vfqh
tGjL4dpacHwZwdA+RCdaK9sgCr3jHN8VraBOTrEHkXyeJGa4VbmmJnzOi306zazNrATruREnq+nE
9n98ev+CFir+xVsiTN5z3hUU4SRS/DMwzus06oXBc46zobwD23WbTiObvpLAMTxOWDqAdoRN6W/H
2b4zg/Ag5uTTsKQLTATvOTEAUIxxg3dezqsJbrwSxVoTeyuRFBL2ORVR4Mn3Scny+O+fO1Gx/4uu
vwjELUeigoWz6th/gcn6oaBa7aLq6Af+e1b5wCvt7CEb0WVlrVfsp9m65MNbHikUvCW7pUpVw9Gp
9VsRL5TxmrWLjGq50N2wnBRiK7m6wYDfyjEmCZUmrGgiHI7Vd1+WamMLTDgFicTYWNjzuOnZxta3
AjS/t8T8gPEaJ7ZR/8pcTH6l356rNIIZWYxnmqRvXLJIf3SWq5t+F33woqgf1kVkHc0ZCxs+fwv7
x1nq+yAs3FVTdh3C5uSFxkzvzwejF8fMwL0C1VquDTZqDp5T2xs3SQTedXa+63AGTy37H1MOnEBD
5uB+VM4XHE8kn0LuY0WlcSzbn4gd8fMzyNY4EI803XGPi+yQOvKtGrDlWg3RqSRpr6TxWiJ0W4OI
+9EyGIWx2bqXMO0OKMqntdlTf7V+yLLfmTfVwNFCiB3XKwQVmMqecwqxdc2GbN3yIBC9qnXUOQ+Y
j4D/I2EXA2yXGAe9R8symZ7HHoNdMjpfOjxaGLBXftXeRy5kUbNk01WDkSTh+pwAvAvS+GOe5dbz
0xC6tgN/yQGtEWXNLT0WSAx0MLkyiT3t2q85mTRtKcZK8wxXuK/fSxfaTTFE5bqi7t5WBQI5R2/a
OjwTzzavs5YuL72EdB2l2r4Iv6vWltgQgHgTTFUHk/xJY+akoyyIFdKYoqEqpP14ylT77UNNcMN5
XrUzBNQo/zJkRpp6O6iNb/b5bi7mh0DDKZ7K6SPrX+p+olde5a8lw/u6bb5VWm1jp3tXetSogfOf
DU5GEdblikzFS5200Fi6/k1W5ccMDYoBAJu6CRAB5VigF7S/fy5nExsyzmOF4nYsxG1lzmDUYrFn
401aVQ0YpLSCPY1YaHYLhqBA4b6q0LObYbUjpneVAO5H1r4PRXuDuJkZR7zW43BskvqHEg+21586
zIuNxQQhMMcvNPpY9ztyh+PtDG6l0JibC3hxI3u1MUDXryf1GeLw3BjsuN0sp+df0OE1nTedqOel
ceIY801cIloI2eYwf2T3ljty3WUTmY7FYyybr0I0H2FKdlOQ7lzOpFUedp+tpoVDn5/03GGV60Nj
LVtNz2eTjN1deT4Lq3yeC9rHKv1utP7t81zqdDphrf5CAVOuRcuCroBxNaN3H/XuOz3JkxWHl8SP
zkkV79u6ehkRPlV9cK9c94fPuHKVO1/ONNR7RWAUu8RHxku38eLfw7aIfsh9TB04CdTOpOx6bJnx
NzIg7PdZYP3KOfNWOoQV0TspwoNpJ00UarGE8uiaNIvFzMzIHv1V1JgLc6d4VGgprASXy9zi2O/l
hMw8tS9MNzYFe2Ae+WFSmjDQ5IFO2J1nG9h1AdWWGn8IYoutSnuWa5rRQ3M3RThRZVDQ3CrEsfG7
Y1yHIEL9b+FmN0YePpE3W5PENr6USM7JbSU61h/M+z/+btLOoEOLHU2HQ0BmQ5qozXJ+Tw24tZpT
qc6io0/5bseoiBhSzU7w0VcFbfF+/EWQH95aH4iLgeqzte7ZKDwsv4g99Z7gaUMp8i1a/5FtGApW
bECRD4RR60+K+ZtAn/3kqBovACXav8/HyVz6SRYCu9In34SGU+QxwgUlsRoMKDJmKfcFFe5KSTAh
UehWu06Gz/7gWgc4CUeBFQk8svTWjRXsLGe4mF59zFvrjbLfiet0kyh1xxbjLfBqRPju+9ICWOnZ
qTbyy4Q9uqmi8QbDKqRij1ZnB205DtmA5Q0iwA7OSdeq56buF8hhuB6mmRYIG9u14vK2dosIeqH9
iqHlgD4eO0oumMc49iUta3wV471UQAGDXL1amPPjpAFYxVTa6+yfNhlCRZujiedG7Ue4eLKekSC/
mrzqsXS8m9yDRFJqsGeh/Snw+89lmm9ijJehB77EcAygW1kBaZVECplgjpRz/3u0uwcZeesxyL6l
OZonBGvMVKSkjcnePYjGJXS3L3dici9B60j4Exm+z+6Zvt5AC3pifeHag1Bz5SbWj6xCJGz7xUbh
xwT65TJyacBC+uKrNPy3Ouxubb9jtmkXJI0GJo5kyaYFE4yKaGuDJF319WSsOwJUPW9yoEkne6Cy
T7GLUUCrd6y1Ht5cwh0+mfwzPJu3nXTtL5dCJG5DUkQwttC97TB84JVJakB1GqgmggLiZ2BizJoX
aNqwu73F5TwkhzBq63sHt33I9pWkch8LTWm3l5CZylpnXnlLr5V4mCb4OeMXI+V3hqvq0W7hgDea
BjYhY5fOLDam66WbQRa/IhMqRmphCJjsZptN8R7R+bENKj6e1va32n1uaefe9P5RLfvhOlP35pIT
QzDmzzmyYduLaY9G+iUkgWvvGEHH4lKtO6WeBzA7SaBPou3v2EY7YXmShWvDg+PZsm75c4t7RM57
l0Piln5wfDv43duMZpK1OCN5StwMrfOES2uj2qT9WN661o9BEfB50Fl7D6ru52xwEmeh+T6wu3UN
RuQgid8CK3vKFH3BrrUYBgMRq0UJpZSZgJP+RFNN05NqG2sQOhcPaFtq3A9d/+lwQVzPi0nOz1+w
EY/MjAHOVVXxqtHmD3Z6R0vq2E3y0RDDJS7rGSPLM+XnyehGwBCRu3IdsNP+7B0ZqDTcixat+3J9
dVwe1w6qkSydUtiF1Rk3404k3pOO5S+E8Bzzo3otVfTQ8wolIdkDzFjt38mpuhAHwxN3Brxca3pa
+NNrHe0wxqX3Xf8991lJx7Zr9nWz90xpb2VJY8tthmObTYqEUJqa/ZA92IUsTiz11iS2VY4Rv50+
5kp1p26wDqPhjARbTQIL7gQ0cIjUuq2j01hAsHBA2jLJp/LxsKyV0iFtaY62jL/ac+EN9whExdbA
tEXfQjSE9Ngnqw5hgKFOcLu+vEmc9NmCpbKLBTuYxLF/6DaGb5mNsJ7mYT9H2Ysw6HaMRgRaxdHP
KGUkiGLYCG1HtysxnyxYnDkcNd+NidAKOP2t4Uhd0tG6835FQe1v89lEKxPzxiekkdxMYhY0ORYS
WUlzOfPrO4arJuOekQthED1UWcLkyKPXVuZ0OPoMSUUJTj1tjmNAW9vATt/4tb0pNTyiUVjz1sTG
maVQBCplnFOidjZTb0CtDRzY9X52q7LqKaRbRaOI2J0+xAWaCqKnXE4Po6IdLGdZEMoZpocWGBHk
MLA5m6JxqZ4G7Dz98sXUUUnC+j++vd6yJnmu5cCMavnlQPMSSUBeba6//OMO9n1azyOVEd6gPx/i
emsy536neuO+6pwScbfpbaYKvKWw92Ewy6NBJx+AENGAp3BRD5E9hx57OWCuX8TyN68PdP22HMV9
Hsf97g9J/lVMc72ZmD77C79E+6A/rlr6PLSBO7oD2KtYGMdSWLA3gGTYCmJlBOIBaD56BDZwwYnL
x5OCGNPFk//suCVvC2Lq68Ncb13/RHCVvV1/mC4KX+0gXW4YgYB1SqrsMMkG8EUGZmqshpuoCaDR
q2FbZXDCyhhWhFeb5tn3OnBroZ7vYmLlWOtd+KYGAsfImc8cMuGlNqzwQmcbFBptaNaBJt+mZWUx
r8DbGDIqA1NN17oMMKgqH8Ajc6H16LfiUQW0oEmwCndUMFRzaQWJd5jcjSPprFrk0T24wmI+B/Ub
fUQloLn2qEgyeIURmKmsmMhp8HVF3U7ec5PE5iUJja3si0/qEcz06B5vorB+bZHHUCXm2yqFE2tl
1a3ZYg40MooHneXbcJ68nWGVBFVZ/P0GyM7N0Lsf9Bd+zPWcHLOMKrWp/VPHoBsZ2jHKXNjjRuk8
4jeEj4JL0XXnCBEX60NecqloM6hpTejCuOWCpGNAiGnZ1+dqWWcd3TNtCeqHzHHqs7BIA8Ji9eRY
YrwdZjZTJtGiu7bLgZzS6ghlHVysMWKvnrtkL/jOsen9+AGkF9MJThlKjfy7bwlcNbxT4XABa4ws
P6M7Ik2+CpqXYIpIuzY8qktFUqEf9uk7epiHwoehuFgNdoy6gudhzn/bFes3CYbL2Lw9eoNvn6Z+
+KjQyOzVoOZbDhG90QLFyDAsoFmxkO+UPkONUWdYb3RnH6e2pHmS5u90Ydjuld50cWR/nySxt0+6
4Bv5yHQsC+c7HVV4Tvw+2Y6yqTZlG8V3rd9GeG0HyKgBc8gOT+w0V9OzIQ1rk+B/Ri0gHonI0c9I
vPIjIJkMRDtInaqR9+NU27B3S9hefUzFmsdEKpbLlx754jS4KG88K4Ew3mJ4UPIeTlK2zO1vm8ko
72GX3Q2xlR40s+9zMA4vqUqB6Xkbf57VvWac2cWPOE3pvabyEAZMtNiaPE4YQHFS0YUeSucdvzLR
b5icdoNrM7vCYbcaZCC2OeIaqBDvPtXIhosYcFQ39tBHFbhT6/KurBCKOFngHGUKLde174MhMQ9G
Q8pH4uEXSRsBZu/Zamg8zI68lViML0KoBta8KPZjH5wiJ8ecnmGz7ZPy0RrNTZz3ilQIB28Vzduj
Yc0fPTmmh6hlVGUWxy5PznZvFmeXI7cG+WeY9ksW9acwdEFvMrTeqTB/82crIba021g+woGhZAtq
ZqBQFAdEP0PcQvdwDujKKKyPCV3z3B/u6C3Lo5YEcE+Wx9hiRo/nJC56e/bxlltiLG/EwscPjbPv
oNbWE55VQCpB1/2K0xa4/Kg//Mx+7T0qmXGu9yU+/IeaIxdLNfHBQbGZO6K9QGHtSoLi1tnE4IFa
QtCHiD6xTPaPVUBiKRmVdZYHD/FU3vk2aOUob/MlYHEdQoW3c+Nc6olXZ2eAc+fX2SSyz4uzfB/F
sHo0ASohIVo0FFZBMbVn2OPdmRlxXiNQyO4jShrIkRqOJDQEeImdXe7DMTfPIU1x6ukYeWuuj74B
uqzzLqZZ9lyrU2MbqOnOh2hzqhnccNjA94la8tJdObDK1PmEMtQ/OZ3MX1xjAP9imbc1QzJIW91I
758ux72PCRW6x1eame6jGUDrYcLnoBaE1SZG0FhU52gziA+TA5ZsuxHb0QXW0oz6JyLIaT8PXXUe
03mj3HlH6Km7oVe6g41Ca006L4zvMCu5PdsjOnBjGnvwloG41C1as+SlFvGt6n3Ane3gYzda67Y8
Z6Tinea0OYuiMR/oWa50w8FJ3OiAl9qrPO+kli/XW1GE759LslEZqMnq5eaIuIqO2ikPURUGfXwY
pj47xF4JLNekl2SgFmYgaBA+OdkYLTOjNE5pWP3ODWvaQgcSp5h+8coyISNg+QAfYy2glj9uRuVo
01Go0lNWHXU+mP5FpKm9mfXUUn9wrnVtvBvGZD6RNBCvWuYv25RB1ykExRgy0WCXO+j19UfXL1Pj
vY64NXZJWwxXxNF86pXo/34zKaroaPYER2SueUItaJ6ut4TLQHLVt8Pfv0e/F23MGEpvsijLnRrt
+PVWzj6cCt9BHE44FyHRlGvXX3RRoNfFGCPrWgqXSi5m0BjqvFng6r7+jPwISpc/fy259m+DJvlk
mZdrN/EInvnv+14f4PrlLz/781vTjDM06zU6nhp41erPu1SKepa54vzXB2SozV2u//CPm6gXmD2F
aNT+vPf/+EfXH2pDYi9tKoaTf3kF11//+YSu33oadd0YhGToLC8mrHwJB3mEH768Jf/qHv/qZ38+
qDVy5oJC25VLtchCCMDNGdOtX0T2vGY0HK6aAkDC9deVg89KDB4vMq4fo0CZR7kYEq9flB91J5qn
eBuv3+vlNyPiesIQUsxU08TmTWZZv5E94oFqMp7SXD+jxyrWYjkCOK9+eLR8tuQAFuaWQxzXy3Io
tEHNBt+vx2KnRfrktfNpSRbbG/AXiGiG1LUeGSzQAsDnFjvm55jPx7offoZZMewEyo3Av+1EeWJg
j0C397lATq5gyQDoyFGEnJg63e1fnATJWJ2UT1GkfodFeYEGugls776wgi+JpQndfXJHJ/Z3TQ5Z
H91XY2eCX4jUppRQepvgvY+YOzIqWFuZ/S0bkg5o+OCer42vBdYpZ4Dj8bxQHcYfSZbBgYL2uAmN
zoH+rfnr7XRL5MlvRF4oLK2nfHBe4mR4DquJlHeh768ThNxHM4KG5YfNwD8o2BmhLXurnV96pJPr
6v6Smf1BYEg06QCZNdBEPPy/HOD6oT2eVZicMyPYCyv4FMtrht5dkrclLH2GsupTIIb8tWHTUv/F
3biD3oc+MMifjCRH9+itCcUhXGdRXDoX4XavgMPskGZ6Wr32k/voFgSxFo5DzK7xs9GOufGa6CKq
8UlbMw6KfjxYDjDx2itukOgdSmNhJnibJPHJNG394JB502MZyP6u938rhNfMf+GMA9skpQQsYiPt
2yqw000kIf2yqBES4dfE7zCHHix2A176Mto6QLQ77/S5pthC0QWU2qMP4VVoxPHBgyCMKf8DowKW
/jIl0/BbsDVlkIa56nMyhl01+ker8+8qdzh4vXfb5hXLJEKiSJAZEz87FvEfCoYfgLx4uq1cZ523
/W2l3YOMpo3XfpLVAhB5MH4MXnWT9FayLwLntUSwIeI3jHeIrHxoXlCBzgYQg603DDHVa/SohfA3
WpbfhQ1N3ms81HBhsLdjW62nzo52Q0XQDUfPsBpEBd3X96aNzzBpGXmtu5IhRGaD8XJKF+aLxVmo
NXTigkI+WDYysiB0ryJGxxiw3ws0HM3BTh0IZwZ+zywB7TbHvIHlQIaah1VzzU79pLG+To+kECGQ
m/VP1aUXB9nCWow+gXFo4QLosaL2S9CEqPtpKT5rW05b5fovOAkIjmle2ZQd2UtIoh/47BwTIljg
uPeRzQsuRzIQcVWfMWL+IjUlCZOnIvV+68Gstn1RnqAUwpCcgWz7nvhsTFtiGhg3c1JCbaejivyc
2DYll1xxZ9wo+vfirUhBihWZohGURkwkGnT25liV4HSL5JCUKbID4iUcQEnlXJ0HxfvmBcn75JnH
bozWNIrK1cxbUBLRggj9M+Uih4uEc62UGZsWQBTW3fKfj95mjZ3QpcFpb5OW66vh1s8c8Kw0MuTQ
qjFJJKQs1AUtuwpZJwIULo4LMNupl8gU04ZlE4OkI2SXFkOxiQZo7u0s0SSL4C5jVMDVTEEfN4Mb
Mogn6YHxmQyxTQOu3OmQ0yj+aGj3nBsIVLtZ21hBR1itRdKAzW2Gba2T95r2CIJk9EZ2XT35qSIA
xEkvSUNao2+8ZyMW83ngvJKKhp38FAXM42p5I624Z/7lZnfsVphq+U+9M302rvcDxTJNvsb61Pug
HsUWrQsUhvFXyxyyTpLHCE+tGrCO+jJ4WQbSTLuACrdhu9cy3ddDFW1lVmEdSeCIDJUe16hbcQAn
UEKUm5F2MqBI0zAM8yzDhNsuL79V0UZXVOq17dLJU/u08tkxO+wHR1vyB1173biwnEi63Pay+iGq
sNkDgAqgOxwbBml1igQnEA4zP+d3r9kNAxFxe+MyLg37djkjiaPP0yLYiA5zdO5D7vaMHyKMbxIM
QvXSTxd9HDP9qIvzrQa+6faej5UCsJaSB29syyNgxx8VZ1BN2xm99Wsf0bppp+jDH3+PBmF/SW5D
2azvBovx7jWMmYPOpHVqyt8JLYNdWTI6oCNDqDUxEO5MlHtikiLIZgbntyaRZUZcidGfaVoXuR+R
xdQ4Tn7YqUi3bjrTEYxLBeNmeJhr/QNN/W1puC8qsc7ZzNkgLHExsn7cdpbz1TZLdkSX1uu24Tkh
DNzkBpGGfi4vcZJ1BJs03kqPkIf8ZZ8kdbSmgoir60fhPDNYg+rp1RkL1cQB4WNyyTzjUXNarrIS
sFKLfqzIfW8/2l6yaY1Davyq0wqaScBkp3ONkYsolP9srEifuKSFNwPFgagMRdW2S3HbdVCcMOIh
1bkzzbzalt20ze3u1jMhmEFqIJVkpjgQaXC4Dvz/X5Xzf6lyhJb/lvh39+u7/mqSf0b+/XGnvytz
PPJ9LcdxXMdzpQm9j8f7B/JvoQG6iphvhULH1gIRxT+UOTbIP1to2taeRC6z6Cv+gfwz/xMljiXU
X6QbpnZcE7HQIu+xUeM5f0H8pXZnMK4L+5u8d9qRaMnKr2+v7CJ/MSBeb/355T//2RWp6V29jv/+
YdDUGbuCcq4mGoot+u76t4orIeJ6z94hObhXkTOV2bH20wc/HYpz6s3dWomBXF/YovSBn8PhtdAM
UfN5UNvexk+pLesD99yRxyox36YdSM36LTs5CnohqoqV89XBudtibRhd2nm27Pq9ibJktvt5P3jl
s69heHUxm61sWreG/dKSFJM1bMzdUturetGiDHUxnYDj3qZx/4pH55imtbz1FvxO68XuiXnEUdi1
sQt9gzEkRb5V+0S6TIG5CbJX5cmvYagwBJKetqEZsC4nqU6uOZjrRBgfmUTWjprGOnbLws9E0aI9
mFET5vwdvByCxW9ktgTg5NYzcE0mhcOITSuYUQVIqTYio0HCVnGmOF/HVkMrdKdiTWZqQt+/LfNX
EQeHRrrd0TH634MTgh4e8qfEjPtV13kd6TTY80CzhVTarO/pa7D0UpQ+JXRjNgRY6sOY98nGOhBc
UroGAL0hv6OlR/Io2o48GtN9Pv30w8Hb9ZrSx4nJC5jd4Ea5+tULMm9dIH3e9vVzLuXPNmBu7Jhk
MEyRCa++SO/rsAr3AE7nLOdKbntvfWw9MUxwWfjLfaOyh7nUH4ALiagy4GvkQUW3oesxLdd4SI2e
oUZi3NKwPdoV5AuA3D/6qJq2w8hxgE3oE/cA8oGBiiqVr+ZAOgs8LOosEylJp1DKhgoqdQfiT2Gk
yql6avMGDT+SY4dSJik9+CLVOlnmdETgVab31UuLF1+GAvVqAXer9TeW+aPoyVyK3S9D0dhKzayk
nPdIc06qG90vGT6ckFz9qTmwm/DpsSMrM09uch1D6bZCEs6kc5lHkL6Z252Vza6EoeWxo2Ra9YMu
toEsXiF0lge2f8zY+37YlalxlJm9xbmxdaoqXovZfRwngnjQOnGtICQBpiCnwFifyorxvFQDJHBG
Teuu8Kt1Jk0Sm0V4lwWoSazUOFgy7tY81XBjVeo7rbNvJv2bwqlo0DrqMW7TX6a5gClc+pB4GqQ7
0QVyvnI8KoCmoU/1VzMOne9p/hn3IyKF9sHpbUE0BNFOdEAeLIoFEaSfFMRb0xq/55SwurGqDy50
uFXZ5l+6nFCLtFDnbftFl/5i2+SzMkTlbuP2bHjfo1U+LesryhfH40Njy9nntx4qq0PbybX2BZXJ
4Jj7HLH9ufWj3zLJHlket7MXxPuiC4pthPvPkBKDTigITdk6nf0s8vK5TnL/AG8apTFEmD++KOqQ
zHmLMlqOcSTu41o+JC0ZQzGpEwwmZ2rJTpsnKfaxb0T3DOL3g+PhhpfEkgD7pPHiMHnknFDxyBY9
h0eYd7exnTy3GSQZzi4kOjsWANu1Ho0CBCeN8gzt57kivHWO3uiBk4DRNkCJ4ZbTZknPKbzNTXQK
6M4uVGpk5zGhBEAv97yWn3PQO7d2Nt5BwOTQIJ23q8Aat+N9lQYUREGjDiqjDlLJC910Jq6qtDdA
P28Dpb8VuP6bGp+LTuKD6TcK+Yx+LIB0ohFjtD9UauvCEV+59sWM0FPh/0UlRejq1nDp5DhYLR4w
COUXv4KoDcHJ/C/2zmQ5bmTLtr9SVuOHfHD0GNSE0TfsgxTFCUyUKPSdOxzd17+FUN6rvFlmr6rm
NUgYggpGMiIAb87Ze+22Ym+ffXXQN5VICslwQllmEpiVdUQhgrgebkCqb1WwKLDnz6Zk64lWe6dI
oN1YjvPeROTN6Fs5bfB70MJ0cqI9p6gAbOmiJbjRNGdWqRTRyqL/faNyVva2TJ8E8RCs3Gg1aOnS
xjQ+tEOBAsKItbIcmmtFlKZrq9fUx4PwoYrWUW8QX1iTrN4tZEyfhR48Fg/1FJCVnnhXZAtba046
0rAcm5iaaLvcWuOs8W+47BLz7IfF5jBynaOcqdsIr0IfVBuf7dC/MSDxU5qNoRbnOql/EGNyz2Rw
lhisbwCaktnkFI+hWXSbuD6HGeEScviZWoiYqlISMYA0sIsGpsru5xRN+qjy5JJ1qtnjbFpT4pm3
IB1/Yp4eSQZEfxf4zjl1GyhTYpP74CI6g90j0lWucvhImPqCn3NHDaeC1zfkOD5UhweHxPDSIJQA
WTKfbuHem6QZ39lwDFbTmNS3iSM+htF6ktN0xptMDHY/Vegrth169ZvQKl5F54hjldv9rqtChtp0
ekAW/9KaFaQZGpUYC9E1znA3qfiiTaLkNA3RbcfWCYsxNzK4sNwdN3U3sk0sP8O0UhRQEKygi170
macw516uAuLn2EKAMbO/RS3KBM1rx77+CXiTrpmTnuvOm6FBpo9T+RpYsTgyAfkOUgDfLOJNPnk/
XRpc28AGsNdb/ZqCBh+T6z/xkjA6cwa9wcweUnNJjrPicz60BpD05GQ2IY7qMgn35EWQ+GHteDIe
DLYPp6B7GhpWGbWS674B1VGSE72iQwBjQFOQpN2Be5/8pkaIz7YPN6GDs3LwGoS3bgrJv/oZEq0I
LqrddSzpQFJiCSEdaN8rNa1V2Q8nHMwrU6JZcmQvWV1IKnYG9WiF6zdoMS94DGwwHk9pTMxTmssC
k+AGrwPRHnn/wDoSlfTITjSswDDbDMcblQ77Lhi/RV003gS18re9PXzGR+qY/l5VebiuZ+OrlWXp
blS+PrFWoHZbOCSRSWpfjbBBk45EvhR5+yHwLxxk0O0jw8vPhlmSExXcTx2hmbMNzlfHpGgt7UJd
OuHaIT18iulf4DDcTZ3ZrRRfFtZTfNyB01AeyPCm2HRQ+PwylOXtp9YMGLZdowlL2SYyliGiweVD
rYs+V9+ytYJRic7QL+vbLkHtKaD0a8/kAhozNMJ2+elPdo7vWDMW7c0h/VHxTbazBXVxKoeDP8GO
H4qQ0MsxmnDrYSMOXNqJrmFxG1GwmNrJ3Q0zM2sT+5ssI0y14P8bDjN1NEriW3Z1FnK7qlgjWsTP
NpqPhrJpGbWk5khPEOWRJU9kVeRn12gWDC0LBscjkS6jiIXEpgU/zX4S5WVTkQGm8h9zZn4o6T+j
YitWjYPAONf6vU3mYDPpwD3KjJTOifl947rTCzyBjKRRIi1lZF/CeUCMQDUSdQienf6HA8wFrnCJ
ugWJSl9wkMQjM4cNGy+tT2xGv1td7N6HPga70L6yLC4025tHslvTyD0ELUEiZHzDG0YC1dYpiTiC
iXyOiRS3iV7h6471WZHe4WVmC2/SJ0mtTRGdkIdJtae8dytz2Lk+MavTkJQrObOmp2HRXwzg1rWU
d2BwMYnZTr03lwJfxbxmRvUWLgRhMEsrOquxFM+1RfKkQbKxRxGAvTxRRUndknabsLKxvQQ+GkQc
BuW0OZtZ3G9hqXyaYd6e1II+vZ5pJFG2a4qDZVCtr/0BVbs/gGGhzYrBfPhiEEG2G/Lp7LjavUt8
bmwSe/ZTNunDwLQJ8bYgyMIkPYBF+t1Y5rRng2XZ7ofoAG2WcladEN1KSX8SmrJrj6phoGqYOVO0
Z6I4S+V3pyKa0r2K5scpI+pxzCMSn0z/OPodQZBjOwPx85+Kvqkwa4NzjrLWfC0D+yHDJj+Kqdvk
VpxgpPU3k0ARNJn2STdjdttGAfoAZgxRn1U9mw8jzlBbTMlZ295X1GRL0nAU7UkHubRqDk5l0z67
tMJRQPtU5J+UGcwPs4lsqp3LdouPMNqEISTr1CKHIjMjfzsEc3bUnvFsXnOx2Vlsq576YWGKL521
6Vm5Ef1UDneDVdW4Cs5xBO5hDlic1lXLOmE5zIjffx3+9rMgL77TTVs6jH5/bIKeaRG4aUzanMyH
4/WnJg4DfPDDfqFB0IqLhqNZVESI/36Muz6FGrzsHyyQwn05tRsyy35mJgZpxN+azM7lUJfxhLqp
t05xa39LO3upHDkwk41WyWMYlssp6lbaosvjrv0Ww7X+BXUUuUGgprOwCPHHr2XiXwl/fx5Su10b
PX537YxJf2Igd/cuybb+WEI8vgLISidCWnU97UtCMLRQX658uit06vdhWOhV14eTgWneceVWq8jE
O1fFqyu77Poa14PJwM4GhDrjwj77feglvQHRJ/inF47h9dWihd9A9iRNzt8/DJ0UXIU57X7TIllr
wdq7IrhkGM+HWJz/Avf7C8vuCnuiEzJup8S4R+sML8VZjI+dGr3dSP0gX2IwQk3jWyYI0hqbXvpK
LCkdFR1LupNLFAdAIsimC9orWTDD14OxvB3vnEMCsTb5zIoxwnOcWxnfyvLVXM/G0p7FJiX2lFmb
nC3qjnaIJux61pgueAdn9N80I/jGXtjUeLDQmTU478ibgQgYheaeeQF5GUivY15R77u5Prak0S69
ZOgHdKMQ6Mtjt8CXr2eOzPXe9aGZoyI6quVwPSskcZO0PxFy89TIXHddmRxTYf958V3PUvKcuEAx
864EnE+YGrzlmLWO2FzfOF/SciHie8l80mhQ4/G/Xi41HbpjQ1xhsUsy4e1iEskIU+Xg4nc5NqTL
HAcVgXiKq931R+hn6jXZFOyBFyFDT5cClENzJO0Gcuhydn1YEfuwQc78w8WFukXV/vifoGi/KGgL
JG1KYODn4cKtX2Ru4ZXqfGVaXh9fD9eHs0EDzJVVCJKqZBsO4xIW6azPbOIiMlzAlBpsGTZJVIIE
WkLR5PIOrm/o+l7GJ10vAG176XtPGNOIYl+gywwT1HVhKu087R3bdlZH3/DVEdB8IcGeZAwlqJWc
gf6mnvLumNUdcSzLIedGodOBgalaJHzXA/f0n2cTvTsQpf98fP1n8/pDvOfDBlH1t9+/55m5CY9o
eZ1OW6V8+9urzcouD8r8HJuR93ZtVf86ddoQ2JSg03f9YdYn0U0pU8b538/s4fLSrOZwPbs+sR+Z
h6neTOBCuCQsMkYb1wONtTwinoSLaDkLbflG4IyP64RHMqfUtjFj/C5AXNx1Y6DFz5bYMJvl7K/f
oDsqj3976IlqF3qMKgCmSc/4/fK2rYw1DFqYqMtne/1Yw4CP//rwehiWf/j98G9Pge/l7vuKEd1d
7kXKTFyGtYjMjRFLD+p4smyznfKeNn/O3NcO1M9iOKgYrpGFXZmY11Oy8m5TP/O24fhQT2Afgisc
8zcI/hcRnDJuu57bBTNfPxrXb/MKIf/L6ZUEH0h20mnS74CaM0gyhXOsw8rZ5062wn3bHm2vDzaN
YX5h6vuTcH/9868P0+UZ17PrIWla0BwalNoyHhkNktWeIYtr+J+Po2Eyd4FGhbu8M4wzyKCXQ8X4
OfZWuqdMLNeWa+pf7/36j66SIxmbssLaTKg6KISbZBlfuIESub+ejoZdr6hpd3T+GHyvGUTZcnZ9
OMaSHWhJpsOxK74lg+gPV1L59WAz6zM2OeDLB2HcIfr8+0W4XJNerDH6LOILl/rbVgzOw1+u7+tp
l1IKzQcvQHvG8xo7IahdiNNfnne9ss1O3AnXsLd/ufivz/n9/2gFuMGqbBbdBP9fQk24n6qRFWwK
K+nXH3j9FeUtMSfjAtsLzGFeZ1eYYLbMfulyUyfL2d8eXv8BpL+/+t+OTMWXNv1XHRlbLJlF//cf
ZuT/lMF09zn82/FTqs/pX9zSv37tz56Mb/8RmhYraMfBxhravvvPnozv/uG6/DywHNQfyz/8oyMj
SFoSvo+LObR8317aJr+90iGvZuIhsUxHmML7H3Zolg5MXUxxXR1+/Me/0ykyMWlirw2DwPIdBFL/
ag22WkmCh3blXo00wRNU0ZT0QCKE9MszKYeViknbrKRNJEJJKLv0orWRloRPlN1a51F7icPuScct
QtEuy8+VAq2VDl2H8xA23xjQF8+KOtuqkY1doL13pxyjE9CGO1mP7hYion2MXFyxpsoPbeghEn/L
hlKeQvgsKAuAXtUlhTDR9eWWlUWJP5cI0zC1p+f2WySyDxnU2aNyLNLuFBEQJfgalGuvsEGBZxgY
QQp0SWulwoYMFIMOyWCQTF40D0HVdXdUwy9BQxa122PvwJOAT9Zi2Wy+4qc2NgCs0caM00+Ummhu
gUwx2VnNyNrVcI6dozAU6Ujt4rHEuBhGF105340he29trMm1iWW8RfZCH6g+dAVuKBr7MxPK0acn
fWNaaba6lfTIa8vObjNUmWtlQgYK2ACxmarL7VTHBryn6pLNwgd/mJM9Qsxn5LTkusRZuZPx8DJp
We6rYUd5qtpZA6/ceCRfU2SpSGyg419DS6OE+BY3LF9QdV2kt1i+/UvdZhQncHKUxO+xAsHxkKQ7
r6GjrB2kb2AyV009dxv2ehdXIBU2hpaIbu3S5LF4JM1uk7Bt71nmbSo+xLXsHYQacdUD0LTeAWsi
kwKsoqds3w0OJy2Zq6rr9Ap6I05VWvXsK7Z+w4sXUX4qlt1eqKudbQOp7+qnGljNDRtnxAay74Cc
sO4vzYniHL8xeL4BBATUTpBhPwsJBqGtDXGlcxVRO9PetPg4ZMj2WmF9oZlAJpZ8NY2RL4WAQCjg
62utZiTcCSnwa5U0FKQATLERQUM2+fK5o9o4pNGtQP1yDvLuPAyi3jqTNawnFxWeLdDu5OzwrJzS
JdXh3dTz8fY4bvzxKZTSAxTYYGzMjxPyKbZsotvMA7dGw0XHSvrMfiXd2Oxt55YoLfeIQuXVQg7K
QrLYcQ2PW6uwolUE+WkOjqhJKcTO7cFOhlU2hmgAgG1vqR1OFStFx4fmhWyW+pPG1TnYxj0O0Ldq
vq+dwD9R4oBO0hXUTeeRXgHb9xEwQR6yyWqHlGu+Hz487w0rR/+sjS+umFlp9g5SVm3wpUJFAY4U
nMeODymfkzetMuNoDxih5RR75K/U2aZET55kVv3a+vmW0j47KIwW+xE24sprcSLUQj4zB3bnIDIb
6vHBVpDLCqzPXJVS9Duv7B5rqa1dBOAXAREIU7/s5tuiIHgt8cy1lEZDedUA0IiaIc2Rf0W1vQtb
jP4NFw8tqB7YoIGlaC/L5rys4ZOesPPCRmU3sUzd0JpZN3W4p8a49gLrXXQu0nAGklQWz0RHxmf+
FMyYD1RWsBIGlcINHt/4E8oH4fdIOTXBMgFfKdG4+tOr8e1nARHCCGNitKMDphDDC3eR34CAGy5F
jPA4HRFn4GZXqxAAi8IYeVOLvtqxUXikoINlrqIR1JfFB4kKUAin7Ecd50iw4vaCdAx1lkue+Lww
wTKJKohvQWNnzsm8rkaDvsuqN4TeOz/jAJVXNPA9B+G8n0ZxnH3axS57izNBUOgSEStuSaV5xoiK
VQfWNOVSx14XdfBqeAOXKJLCx7zaDIPxmZv5C125AHNNf7DRlwGMUEhJYbi19WdAcF8TVe7JMo0N
KqIPYyyrG+Jv9iTEWwdPwU636vxDKoM+V0xfKbXXFO97Lmhyv9yGG0ha+X3dQX11koj7FJsqtb9g
y478BK+pxHPHk8CckfBdVft4pjsQtAWeEFeQcrVg3eAEbzIq0TfVu2WT8RonmiIZMFfqFOUlAEu1
HWzYfETB31T1xjggkSGanbXXDfVqfZuL8C4oiQAahihbO3UTbXXlp8j00SkVtYIemcafmUHPUy+D
avojTvrbuCHZzTDMfk05eqNQgCOwLYma9SjfqhGlZg8+NY81w5ZRYdWq47vctGkuQCkhIiT4mfq4
Mb3a6ndz5X1VjemdW+ieUMko6Y52ZNIya3e2U2KwKIH9AkUT5yil267tvtiWVtc+WKjjFIaAfSyb
x9x3CBrpjfSM9XyXqNIm55t4rpBcKHS1/QG+m3EO4vZYkiD3KFVDO41ZxaiNFr+9ET323WIqz9qT
66dEaaTBD5bihB1Y1Aa7ZKQBYf2crcw9RyVvorLQuFtpC5RBkfI+5wxNHbdnZaHYd9MUw1Kg0cyN
X804nLb57C6Xwb5MIByMGXvGvoJHu8xbGgZLmKk7B7EzXSCeN7WMdf7RMBLu+9rDIop43h5NkyS2
D2b7JVWPp41l/zzKb70pkcPn6PuCHj3qbLb5VstRwP1In8IZF0esb8lFlDuWZrzhNHlRrUzIZEJ3
FZvYo68344xlpm/A4soBKEqdjGs3iFFqO/Pe6UdKqShcvVF8Bc8Z7rwivPOjcQJp9Gopw0ebadLW
jjEWSYYadqzUjnD5z+l4p6kU0dWOvgeOY8LhRNpFsyK6qQaFwQDMdcjneVP6mbm3+/SpMwDV2frZ
H/2d4xUWaJq0W6H/+TZbwYVpqAd4uyg2gKyt9YK4CJwK80ze90tXimhiYHibQImfTMyOENNdpieD
+r6+KzMBTovgm7Tr6AuX8qttd1wYjLZ51JyVAFPgBJLUsUl8ABX8UlN7P8NSv05ldlJ1Rwtwt9Gw
QHLpvq5HZnNfLAnWprWrbC86ioTsyaGr1tEUspFJ6fZkX1WK3rTKRoFHLbmEjrrDn5lsB4o1K+A7
4ypfdAxLwtS6aJwvjUEU7WDgWEoDoD5jcC/nTt7WwqVOZxFQmeAfHQrWJiAmGRggg1kaG+EB9SEu
WmOdTIR9Kz7nzIvJ72L3eqZzyheqUeeaXmsvXOfhwKSIWZsmwb1UVkTg3BQ+EeP8HeP/s9dE/YNw
s61UWfBUVs840KiYWymMEpEOuJnogWn3XDM3l8yNT9VsQ/vKu3AvzcLeQbyHZReyU/XTh8ZpNaWh
mREVJ60jGywy0XCRAa6wvLV/ZFE1P+f1eRqV+azHY6bi/nI9IBt5maic3A2+6i8O2owVE26/j2KU
fRAlZnoTkbkj+JRUaSjXrscrdU5TPRoI/tzaQUXjuYIxMOWDaCuwmFh1yIoxmbTd6MKUWN9RYTe3
EJRa0kZG/2LGFohgx4dbhjRxRTAldNnIcumIzl+90Q03opqMjcLg/LSEvYRl6V5Md3IvUZ5vzUoo
0mqWH4VAFPDJVKeJ+Gg36ZxLHnNzqLbu93VSkR49tNaOGvFEdVNbW51044swuH1FAbvXxYbJOpws
yQmpbzLw5VodpuL2OwZBXEajVd1WJrGlMXaBu7DED0WYau/PZwBz6Tzk3K6o3AcTwFoM4LdvF2Y6
mWz1jK16Dm7ObZAET0IAoMRt+FIUBUZ5W04ruxHb0YJ24ef3viZq25gN5FbgIatYoGiiu46at7vY
2Imo5qpXb8TYLfODV8GAHnQUsuCH6BlV6SsyYrl3LFC3tLGTPVMcYnN41/RdxZfBlPj4h3ZXWOwA
Il2/edg7Noa9pJb31r6zdnKmpIQA+CbT7a4OTxX07pFZCzd89YJbedzlHqr7Jtm72tuVHp+QYLmw
r6Sl79hwPFbQhEsBKKkNcelrJjvapLRVgn6TNdrHDRs42wyXyg1NnEs5VsV2SBExzF3d7lw8r1Qm
p2NriY+CgYLIuk6ghVcEGHnOSXPfdHS+sZTOzRaUogN2vKWlT65q9pbqjAVircdlYF3IWCbJqhRV
plF3a3QiBG2M/Y/sXXkzRvpm9iHcU1PK5dm1L54bQh3FQLHulhVKbzRnafmXqgzb+3amRpy4YPC8
Dusdqi5vBE4TDh8qb+xHhpuTbKGx5NZgL6RR3GMilmd2UyNqGNY9lr3vAUYgP2Jf6ec/y4Sez+hx
C3ht/myC0sGwT0luATaHZKbHdvDpetwbJrvJUo30UdtmHxjB1iiHxzE1iZ6zuHWRsaUJCnHnLXZR
vsSp2vWeV+NZlAcRTzPKD1Ot3Sp7dhPxFjR8I2Wee5sehQAGCyysfQw9fmS52BfPUd2fDRm9Bx6N
5XRUz30VQfScuh8x8y5yxGDVQdpZUeh/C1o2qHlDRPg80nwmHQi/Zu+/T7iI1/1o6SX4Zt64Tvzg
EeawBqI54LrLvVXqsYswi8A8WywkeHcxygDqs+d07tHrGf5BBdsijm1ckcgdx9miNRqwlo3Tn00M
Hl3N/a5NcSm06Oub5IePSnzXFRD9SWUb95nn9Hufv3gtII9AHUgQ2XSVeYMtkG2ak7C9hay2GQCD
r+i1vAC58Fd9Lg/j7PrsoIbwJMeMf6JvbjFJXPo52EUA3tdB6It9BCN6aMLmFMbN2RPENg+18zXA
JOqliXXn1AgG8jq+B/FuHJTqbqPFiOh5k792FqlDF/rl/TB79y1iTS6U+hvLg++5TyiuYP8QUtWF
10AUQnMyfXWJF+ovSzi4iji6oVniF4qh5mGvNV7dyqUhy80FZpPhAt85M35ZMs1JfGlZKzZZLhgk
VWGtDex0mL/TfCdQgG88Qbs58wmuny3rVpE5dXblh+drnKMLPaUNjlQ9WTbgfLirLD1sWB22hzBl
fNDtHBz0QAOX0hKanIglddAaNMZY5eXdrWe0twnz0YErEuJQIm4jwyfiQHgH4goCVIeLFchouEd1
+IK6l5qza3xWWfMxGyP5vAnXicUdu056VmEDkIWVzghpLUPz4rbfA+lgNJl1tS9bmDnYGVgk8MeZ
tDlq5SEs0DQq2cg4M4jpeDa/WpUIj7juoXUOtoUzhak81qwancixT5VDvIalxQqy61cguihX65Uh
63rr4RoIniatvL1jAgUtZKBvGqS1iZlQ1MegftPPiohjh3X2HNPx6jcN5KubSZ0KIAorVmHCpEwY
J8DU16jDkIlgDvMLFe7mMIlZp1QoaJS4zfGTPN4tCSBsXF+ZuX72CL1gFYePrU2dOaOyTWEaCHes
KVFh5FuPQUWqMtl53QCRzDCd51JGMVxQluSzmQicPV+KxDRRnI47Iaig4YdlwTB/OhZustRL3+md
nyqjCncsR771Xa1Wrs3E/pjV0bvb58g/KprLdsFmwlUBo8bsfO/Zh+tMy43tNUQwJx+OoMNlBaOx
1gttI6jxINoq3c4dS0O2fhv6yOW21/d0AZ+x+Z5wj2d7UlnQSziq25TCfSBWkbs9J5olaTMsaexl
NEsDSL95dHTzkvaC/z77pvya31cOWsWolgn04EVMa3xPOspSKn5HKBETRMGDyqjXYmjiTQhLwSeL
Y91jGJx7dq/QI9kcxPAWgxZZTEY5ayOncFONrgPkmHcgZhZNNpEqw2hggC6yjxnN76K8iFnMZKfK
68JVSZ92qa9RRmuiy+SiewED8uW6i8taXEIQdyMms90co6EEMlI4fM7XrUSgIl6VFWPSvnTSxKNX
+yFs3PGYzI8D6GmwHRozGFDvCRloqeiBxhlqQlYTcufQLWiWdT/piFxFbXRie+aCFOf2RYBtLzU0
EG32TUmppvSrZg8VNsWnlQwIZweBkdPrkbs5H5nRs73H2esk7JErq8ZLVR784hkA2xtiGNhjPlvi
qi2ohVnreClVEruzGJ1gK8ylh58zp8M1LIjqohV7QBgXMgnjk87Kh2hC04bhGZi1WuTBTXRfsHG6
7eupwlMSfx8KnZCzWDw7eipOiKseO2jQuk8sdCCxXnVsvDdUSUCzjBRdwjyZnpBvftGIc6mRT3eF
ak4KKeap9hC0T3U7bLXQMGabRSEpFgPd+JyiDhq4RlRGdzUG+CQD4Z7+t4Px3+tgeAI66/+ng1HL
Lvm31TdZF+AJ/7WLcf3Vf3Qx3D8cl76DE3iub1me6/2ziwHz1baEh1BeON6f9pE/+xi294eL89Em
I5LOJL/Gb/2jj2H/gdNEBKHFsthcKLL/kz6GLawFYfovfQwBpBafietZARmc/oJA/f7tKa1i9R//
Lv6Pj/CopOGQ7VOMMTtvbF7cYIp2mAvQxlv6EW9n8hhnA0ZlUezMLhZruzHtp0qDdsrLWR9d8JU5
jsynxmjDDSjWinB5ozoPE7s7RBfuQx/dBGjHHjwdb3HsZs+1QVZKkQ7lWemm+WLLW9AVqzw15/dI
A5aswqG9s7qqOeUzhsY4UyCIsI49tuFMCdKNymc/h8EQe/FqEgSFBpYxbYmJt05w4sKT13ek1be0
XKyEIaQZoQuSETh+70LjNgmEwV/uFSen8or9PEblrhfT8GZKuY64776mAaErbeduGll0u6z06i/T
BM+hTXxKeIBJxjLWkA7ZMkCZaG51N3cvqmQOrReEQxM0ILhNkbxUwHZKt9gViB9OaqzvJsRfUeIc
+qD9FvqYJDPKr6KFel6mbnDOMILsJLybYYCLSlvUZlhABULejJesEWf157A8YwecTgprR8SH9Wp2
iO8azz5kIeHki4vAcFmsep7zaZDGAT/SOZiKfC5K5CxjCsy5LcWPhL0OXpwnnSNW9a3ngWD1NHbK
bWUKtTUcVe+M+pwpHb6ap+wR/Hf1EOsRyXM5bEuoa5upzAhukLreU0oc0N6pgQZYKChWj714cMb+
qZK9uCt1NjI2F8ku5C1Y3tkICpf2dbvpaowxTBSQkbrAOiof2I52ZPYaMc046Vw9GAGYTKcV9b5x
fnAftfscuD8CAc+8p2lU4C62LyqnRL3x1QYkkroHV2fhpI6aA4S68Ea61rhrrG7cunw52y5ECmlO
/dZDLHEoRtIt4gy2SFVOQDeZ36i74rQ1Gjc5icH4CUPjg24/AHWkYo/mQsSIgJ5YVXh2ddgcRl4U
ZBZLrs704qONGZN6DYkOTMvG1kAZveu8AGNPH9oPNhml5BuVahXZxbu0zfzcLAd/7oA19uk+qTTL
47zguodZGyobqAB6Gz98muGY3QbpaN3SLQUgUoDiTJ3sOU+bbcqVdQwiSsxDNgGdihA3LzT3NiBj
xUaaTw4zDxXLWVlKDAlNVWxCM2WybtVw01AyfMjAkaxLw6de2Jt8/RT1jBqGQIJgbt3V0yv5w8Ya
AymYt3RuMUcs3+nA2i0C72th64YW5sHx0g35GJm+uQxjpU+jTD7sqCsOssUS4uLRQH1TrGsTbTNL
6x2Fdbmf5ieKc6e2bfwH3yyhoYnl7U8oDwAdSvhvtOw6J+h2lOfCDeTglEQNz1kr0eSbqc+DUzrk
X8zEkQ9hbT17cX5MI9u+teLglThS7GhDQh8TcmPvxfVbWQuoi6paVYzAt9w7X1xwgoxc7GxFMT/O
ozUdaP5ycacsiqIm2aL/SjZJVS/MuMhj4YlhIcsSxMcmOENzKoJ1VOTcaA7DhKwbbz0Uo3Vnp2mL
NSSh71O9Ozh71njgsiOaWTW+GEiAOifVt7WFGGmSMiC0JNtAAeqOSYBV3w1pqo0VBWkE2D44ROTj
Y49+KnwLwi6l5u2XGOfKryKKKFAhyWwDo/6aZjZiYX+rW7u5jdkj3nnYvJ6aFI5t4TfJ2V9IPVRt
2E/heUT66HrYskp938EjfHRyEypCV90Hg/84A7daES5EVXgBH7QYiMsAQ9HQJzCB3UMMNSAe2BEH
ZRNsqnWN4/gwqYhwI5Gnh973Fdp2FoGFTNNdmiTpTWoB7Msa48PN6uEZtOV9XeCZSWx968Hipukt
awDTTX32JHWXSX8xJ0Z+8Wn6iXXfcPVvEpMuuAoR2FaBDxdohMEbh7O1ijWamLR3CB1Q1spp/W/s
1MJXO5qiO0cKlFA24R9NNOwJ4gYOlZXj2cODuJ3QDbDTycghMseHOQnq98wdnHufxMxFZ1tS+H2p
/Q0VTjCMwg/WFpbzrdnpnxmmINzOcJVyqCRnt8K1bKCl3Ze5M51abO1FKp5BgRqnIErWCPByyIzf
mz6614kVvNBZfyuR3kPQJjAl9xJUjQMBUInG0+Ly0ZYlYhYGb4kUh9jkiTLzPEzviHffJ49n9mWZ
UKpvw0MMsxIkxkRzOO3SfcgVv+7wOz+GxgFS6o+4TsLXNm7dPTDCBxxAZD/lQfKcTbkFbzV9Gs28
3VWS/6rMuAWFui7pogDHDdGyKivZp231FiVuuxrysj42edKv+mAud+OMLL+PGr31gNPsvMTaq9mt
L7rQ9qpSUMw8UYf3gd3vTQQcW19SSnN71zyHLWEZtdEFO7jdw4aGNlJT1OPrAE8KfdEqvkOL4NzC
S3+3hLkWvWe90EUe2ceLhzklOUs6nvvETtWJh2FLPl5/7CKsQxqs+46ZmjpxgcGLKulPa5q+lToX
r5M4AZoOX6dieGJh9G2uEsgHoIQ2Tg64rQ8pknSmVucZ0xaQjm8JDONjbQxvjcI8YYdr2NLgKcIm
v7Uccfo1kfhTdkiCgFkxg+vgtNLcS8WcqDUlyKLsIIZINACJo8qHEB/qzWx9s1rTfcwH5OmF2dpn
KwejkbXM1IlDP81RoJplp4kEEUl9qZeEnTBgWtdkmC0wPrkvqCKeJCqIA9tRFJn5dDSjIthzu9+A
AvvuFU9FNEcnuCE4J0QA3KHNxVNexPBL+/Bkt/UOsmN4VC4SVt++j7VjPiHwGFUTnxxYgJKg90OT
o1LH93TCCjhvReLhNVGNelRhdAoZgM4UDfQqYUe7U1J5575Kjl6L6yMjGJ7CQPHZzi2rAmQSKz2A
t+TKbmI1PsUmm2dluBcpCI/qiCCp2NJvA8I3DL/uzmX2XthmdQi66Yc0XSxCYYRyArM+NVfCs8kN
uqEw2PD35DECAhPLXR8UEeadxW0S/z/Gzms3cmXN0q8yL0CAJhgMzmV6q5RSXjdE2aD3/un7o/ag
++DgoDE3iaq9VVVSmojfrPWt7GsQUu1sc16XA8QmmdjmQ5Ty3i9KgqvDaTR3vNLOVulPKAkEkVRF
1+B2NPRxmGMLEbu/6QvV3XpMHCH82wsdIAOzga65qV2xEapiD9rb4UW6xR+WZsGuYEsjQybEjRD5
sRlU/egYxvtQhPVZVM+tZxTPMVR8yojELOR6tu5xlls7s6qSDYSz/KOvtkx89WjMLFCSX15M2SEA
mFai9K6KuhC6Y1nvYdrjavM/c/duhDCZGfz8cJl07bP5YGIaWptW3DxZ4OtI0PLOKk13jF2si8ma
XaT5mcT5vw6zkQuAG9A5euZS8Ig58KNWr+I8S86tVW66KIBiQAIo1VrcPrJOHUdBrIqOu0dq1uyS
8SxiSh1nSE06PYQO6XmmgQupd0hZSj35ltkgcvD+mocMHN3a9ti7j73ZnhM3XfdOwfYamAWC7OlV
gHnYQ155IRsqOrSVGe3deLiF1G4IquZjXnYBg3U+8+0iCLSNF3SMdqDqD49xMmVQ2cfVrRT51gEr
4bNePSblyepizCYYFza+NZkn1z4VS4VdxeBTKWQYKtdlDlWkH++ZKN9CXClJ55ZH8o25O4k3S6x8
RfbZdC0ikij1iOJUI8ohuezIsto5GhhvfKlQxRgU4fVQkEEA73QXpvnvPOfKDQwnuiQ51oNoglMJ
1k48tKpnaDnCG6brYkxhOOiiQsPbYZ7EZbfcKE3Sv2d1LI7fxRDfLy71UW37tnxuoq5cugD7hjdn
HQyzf/HAy+LwK6M9zEvWnwzOyKiLd1WYPiWZiGGgDqdUKmsjSY0maMoG9u3O9ZbhJa5BgUn6uygb
vGG8xOgseUpsmOFt7J/NIftCSJ2taiNPL1UXV8c+JznTI7fz4jJuyumJtr4HFkpJ3Nu+7TuHbgRC
ImFNwsTknxpT97l2SP+QBbMpCBnl1p2CrU2a8XB3yDl4qD26p+V/Rr0K+bYgjmTltM8DdtW+m921
b/DZ5ThGzNIeC40bcerB0VQU27vOzWEfE6lGVekfDfCC6y6ipjYWPmWUFayOeFdWhoj2qP0PXquu
wMhhe4OI3FhmvyVwDeRA99XbVFgYuEijdM0tm52/nirVpiG3b5O2yS9BjAuKnbJfeSVBEzCBjTUg
frQTjQOSGQbiHlZmDU0uWVKHMlhS/RFyLePspiXhp7TY6hRVGOAtYO/KjVltUh1/xAn78qBRKVcs
xwAvHYCgt1hW862ZbXeDjKk+tmR7EUAQ00ENw0HWltjYcHj8Ic9fLFKS/ZoKuOiJLKFgZMfHWR/g
8zyLcXzOTNnvi9ZU+zRwCEemXGlHGhYzLb0DgsGXucEiibuw2GHgqlagutFDPZey6dZ2SfRDmXSI
zmqy+HoZwPU3jH6fxtO7z2D+IWjZeKYsljf+8rasMWRbg4P/J0mu5VS+E+siefsRmKtyJzqX+fSJ
9xErLgTqM9NZQlEaCMjDHPCCor3qfDg2vS/xG2Bn2/VKXlEX5id3KBY4fuHtUhnrkxjJ67JFdbQq
97fF8n07kjVAEIkEBhAh7hjxI3GvAlOfemKNdbP5brgjNcGIarPnaUp4xnvrb0H9ssXBF29D3f+a
XJCqKaAEF3XxpaX5XMMh5IfLKnXoQL9fzIGPWpQxxR4mgzVf5QHxTpDuJSDcN0WYObvJZs8T1gvN
tswP8LnCTeSZrFNKm8LOkshnouJqCOckPaoVEbFItkTHbL1xf0WItAKzKrb2oFnzBm19kHvfalCn
JFz3Lef2Dk3jDwz8v5qZ9ZQTHeZm9K9lz9q2ILUTfxhw4zFpDux/nE3nOeMd5q3kNZwwnZYNbXnL
IVyi8c/tObiOQf9F58oXLBzIWbXvaJ0kfGS3fawLaG/Dnlu8vQXcR3vBKIc8Rp4Xhlb7ztmgCfMv
8wCLv2WNDqGXQAazhiZsMvzfRM38R6HI3IzVGFOK04QRsneBQ229SC2dC/Et6T7ySlgN9KbcHvk9
DOqj49rtLSWncNW3OtxLBbZKZc2xzh/GwhYXe/DSY5QHIEC9HKgfw2JSgqa52VrogpdJbbTPAmyu
hiDpL2kypB8umAizLXcGITF4dIK30Gr2nVkmOx37C5GUaqfISbX18Rv72T5KyuSBjqDddz5S1zLF
74qPh93XpJALOiR0WssVONa2eSHE+lXW7XhBvTv2U3KYpxo5XDudQXSv5zhoXghizRqnXXshVn36
jn3MEvixHc07PIhlnvOWjBRdplQsmDTuSAU0feuH2IH9OKneC2hOFuBArst5X2Gf2hYNequottkU
0mZmOaGoxqyerKyxHgv11TcdDetQPJYWed5NS8jFnJGkznVwtBCN1p04E8drHCYi3mAWSDKr8URv
PGH4fIyj42RdO9rhK9vEj7Q1mrdKzQwM8p+ArKJnkUYfQdxnZ7Jrvr5vLHCaq6DJAS1bVb7Davza
M4iZLVk/hwnni1M718TGSRl2bb/nkEPxVq8o2Z8c3aZvoeOEBC0CuAclWtTwjVHmkmnX2ze2gyiO
IDnuC97k7W4gkwX/A5Rs37JeZpbiNCIm0Y+8qbmrHxBx+VuUWCZds4iOfjy0ewdD1ZEkJ2+k3tOD
RXJfgKwDvaBaVTGYhcTSf6EjTo8p0GETBvd9pAS0mda7XfkZs4oBFc/syEn0To0psykBzTeP/8ai
Nq+s1rduFmLnZsR7BO8NHWy0GWI0Zvggt4J0qWM1smSWMDKCas/2nM1qNCfnaET2y1ai3emx8q55
URgHdGDP8Oz5/uvEPPYZlA3byfd96AcMEUFyiCmMrung2iRmYvLSCF7W/ijEz46chkocS3doPiz4
WMJiqglUbr6hKCdMgyBA2mVvowrDv5rFb/hZeyBo07puWrUJTf8zNHi2FPMZpECMAjS322OTWXdz
TiLwFnQzVDbDY/WlSCpAJVNXmxqjF4qY4pJlRLyEYYgTw3wP+9b50sZHEBjdOXLck4+iC8cmmxU8
tid+mOEGzfvIIJd9EIrQQxpxznOLGxvDMBjGZLitY/z2ZeT1D6i4jnE6MM0laug5R9rhzzm8Abcc
caTyni2WYa0zNHc3qhlmIlmnpg297Yx1bF2IfGEG5G9N8jTKCRyHK3/ZTjgg+PbymxAF08jhJdKJ
dxPDUTNDv/jcy7Y1BAe3IR62YftN8Y1Ub8afTCM+ot9VKmDe2DHFgg+OShuu0RggjwMpjahWa+MQ
GdTWOVq6HUtAtS77IVjZgDp3qDmBJi4Ti54tMOpyL9sbUUFmcYo2stdGtqtqUirLqPD3Hh/1uWBW
7mXhI/v8e+HQjSMneQBP3L9NPpUy9/PDINSv3oUHmcSW/0zWyVqPzCaUeIQdjv3QMvxl5IzRIFtY
+2irDFy7zyFAIYPi7jro5L1JaXs5LiMkxpX/xHwE8G1B7OU8ZijLZMVYn3VvMTkHcoc3BgsC0jkn
DfcF6EZUZXs12J82U3MEOHLbpW30LrFNI1J5q9xffY946FvBzV4cwIuPaXUZfyhN5RyO/tGTSYVj
s3qQkpQBRnfpUzwWzxJR1Z7qazymk3ig1NFHbSbhwcdGjmS5aC5BahgIUJG0BpUtj6hV4FB21snF
y8ksGNNy0Mf1ATltrbyc+oi7IrbZRTR587MvAesNJTv1frIesZlmO2UAtTEwAMyJxh2NTytgNVGT
0M6QAUctcItpybyCEMx9JMFFVdob9rH2Hjyzak5wHZCREowZMzZO0rsxL3I3nxil5cH8PUaMBrNk
Ony7HLFuP5uMUHZtEHxBZ8V/XnBM4vNeUdwjpEQOsTP4IiOPzZPqwsOUKXNdV+SfNz1g/l45u2Ex
cnmNWNjYxEU3jVEgckKi0y64hgVxjtnNXkULw2OW3Q2KQ3scQ7UDkT4xNiIcyymGU6f1cBrJqFU8
bcxuQRx7dfhIW7GpK+QaTiYIwPPdnRnLh6aT5M7M1RMAKhreFLOWkUH3+P4+k17O/LwuPXbawtBw
eP794tXrimsstLVmJ7rB8DEeKKk5XBcEgEUiykYvFMpf3y5Y2ZAyhYtr2JPsfPy2f34/aMp1fFzm
caoYDg5DQnqM3iKbCnZs/d+LOoXQAjUQVeAla3DD5YsFznFTeK4dUTh6YSsi9WdOk7ebsE2qVTLh
fxyrXyPi0obFUWEkl7j2P+fgI4xBsdmzJw4FZht38Z9+m1B1gg5ThxNxaIu/1jQUcNgMZvi36fr7
gZFvu/LZv2wMf+pPwi2SfdD1l29D8zSCaijC4Wcb+vVO28mzRx20ptxDHDstewlBzoKpCDvKBpqG
no7Qsnil8+ROznGAYieHIka862KOZTpY7LAUoi7OsstENtSeUtfBw3zKwdvQZK1GG2drhCF4h2Ti
J6LI34WY923pvcxx+idAhWsWvWZ5wyKDW1LyXjlORticLEeHO9Q5b98OfVsQSjP105cbMqQs/Q1V
YAr0x3iEd24dJ7BAs7ItBjeZcZrMsVuiBgDT47k9Vfkrym6x6UyzWUHQ6k5qfOSdyxVYuNdvR7EU
MUamJjgXA1txKy7nPfMJ3jxav/Wit19x21irMPEOLofA0SM+ZqfLIgBIO736qeNsvnckc1PUZydf
/q2HixVN5oOhuuQTldqG3GPsyl6DTNFyX0JjtHcmCp+TmU9v9jDKrRkhDBzVgtRVep8YCPLxooqP
SdqAtsyTtgIB5oYpNxOrCR4t6xN6GcR6IoQ5glxAby13zLaQu5wVooZvm/mweM+nBusQreb9n/cl
VHlOUIcEeyFfRdTDSkJW6P9227c6Cu/GhGF47qofHkkzTC78bpUDwVQZCpK5S/6O5rQRfjttpAHw
yiB6B3SOOjIWNlaIt9DdJEHLXkc4hzL37JPBHw5tJDui4TWWeestl/Eaij9F0bdlVTBD3EmgRPIX
ZYpPlI/fNNYmMsRlSMWdieM6XdyvhvB/KLv8MqOeD29+Jg0BZcbz2DzOevwSPtoNwytpcIb+w8jL
9+aXAlsGbADR+sVs4LP13dJU26+12TwLT56MgbHM1N9LgvvwsZI2HdISMQuSXbcxLWKNqsx/Tepw
GxjqNeRLT15obQcnTg7uYrSFHDYchtlYg9DSVeUc2W50pyy0eYrhPjCkw2S+76h4ZyZkVbUPcyba
LJnXso0IJSLviXawsiYAR1PxpBJU8TabJBArNtgbGlYCNZMdbFzN7C4kKDDS98SumEbkJANlTfIg
DKLquMKn6FkzfqJ80aR5c+1o7D+b0OlZHSPAXEYaJv7mhdYvM8TB4+9v1z0eEQhVYFoZGRjkWweh
hpeFt7yexSGsXX+vaYgs2Q4Hh5jDLtSCBG7Onn/oELE4dVU5MkWzjYMHykDbKegWPz/0hImgBa5o
kxz/dxYazdbWMzVzZg80+Yy+mA8AV4tpKn3/GknvY8GFb8agun0TBLpSwUEfyYjTtTYXS1ZzgnPy
yWaCFiNGC+ROms9GYMZndiia2CtzSTMaxMkvq2w3TyaYKYGDN7OY4XXmXjvFaXbJjc4qyupxCd2R
4/ieWX6/c9T0Vi5/LNANF17Fq9MYT1QIkCPS4GZy/nxfd98PYHK6k4jifBu76rEyw/NoQ3K3gwIi
jgAzgIb/uXLhauiAyLCyCK0NJrctZ11Fr2LTF6b9ibTqdvluq4DnPdRw0pw8u6FagLoXUPRBoAP0
yl9BSFApulvZzsleJnzQk2L6oQgX0hF7tJYI939u6eU7//7VkP7oI+IyPISwa/xdHywwUSbl2dv4
5JD5KXliyxLi0EThW1LOMJ5VENHyBpxwDSeoX8WZd+e+grnYVne/iAUkQT2fcIuzBLAshGGZd/VH
i8CwuH+3vexHp2E2R4iP1kZK+ZvZtqBDdn76S3XioirjeHZylmoKhJNBeXpKCkudAqh8xxqtmLAt
Zw/n4s11uTM4znEcBAnzeD8Bdb4kaWQIBbepUkTQp7HepERMUung+gmN3j+llv23Ei6yeeaYhObu
v+9tBljd0Wh+OKbxIqLxhlVFb5UTnLWWh8oS9wYdzt5rPCIA2wQSC2fA2utJvQbxuEflPpqS5SQJ
hogu36Y+1ry9gQy149lhInQW5AZPTi3uTp1VbCQCjmI5XnglW4QAw4vuhxuV7RPdGik7pLIDRpIG
2WL5X9figKBX3vimgEU0p++KT1LVoQ4O+uk6iPLQvidmZx/nBgp2Pji8cprYI2H+QZm/RIsCouek
C/ZRzzBvCILnmhZwlaimvjERJY+QlqVRh8AmLNdPy/GEBHWfpqjBvGUw53iF3iUvVYyVjlCOJ86J
gLEiYwyXzTbGequ0OBktHLjd4rppEjJxWg/Tjy6yxyIz0VBKY187VbAneTc9aAudPRM7sbbRYXeZ
ax5N1exQBDEuyNQnia7J0bQoYjxCRVmJnOsIf0aO4qaL4NtpRAAUJmnd/Qji/CeBLZQcaprWrtVh
lqnZPw999ZVL+4tA1NQhJN0sAXiZ8c/cQsJCjAtqAWUMx9FNFsWI1axzOut1noZro78X9kBG4mRx
S65i3+x3Ag77lvsRMFIygpubPCxjs/PmD2I6WN1v0zIOjWUHR6dcQFTpOveRXsYxT17rJfXewha0
0lX84rGwPTRTd0j6gMwg909QBGT2Cn106SXXtcQg6Bd/6yJIP/yc8UqTHe0mTL78PcAOUhKoIA9Y
ccVudtw/ftnIbdzgA21RxkIWP0eAUYC5jmpN5sLRwby35QfQOxMc3lq4GNAU8DAWoMmil85XYjRH
HMnyjTfBWswMhAiTtumPEAboGIU7m/nAz27RAC7abu9mj3THqPP1lOB3jhZVKVNnU/9wKFiXdcov
cLQEkPCbIfbwTelpn7aKAzfoGDWa+GkNPfABz46+KwlyVFbA0zloJk3PNfj1IxKsCdgb5iKUyY/a
I9wHAlrmW78Z37uPqvMyWqlrO1skyOkSmXbEuK4DZslK7WbRYLuZlJtGa3yZhMeoonTXtNIfWXcs
U/N3UA/MJpwx3kc+tDyWX3hR3XwfMBjitKJKMeNNOl8hqULT9/qtN0/ncQR1J7wJ03SNwQA/18ER
yMZsUWyKOiCIWAF9APHXHmzH+9NfYWdEzP/qDE/WJIS1LmTMsnzejFuTBdouiMWXXb84nlMj+Eaj
EI2xWPZXKH9Qf2zNRmIqY8hVOMhckvwJcYXaeUlas1BGwkAyWSIMrqNky/CRDsoFd8xWhja+Y+nY
TkR8mNhKklyciXqiW0OhgwI79lJ9lmbx4Y1yk0mSPDkFvQqjFjV1SNdh42l1ODQMwbKpSbKf/lCD
1ly+MRcAIgkl08XOA3GImoqs6ND+rZgHV+bZcMd8q8PkZcmBO08FCP3KoL8Dt7eqDIpkrjkPyQxy
sBobJGa0mLwQOLx3ujwuaZN8IYJhtpbAPRZ101Gk6IDqxtoSfrQKM7LeIuwlGYOCjRP1P73afZ5b
TG6M+TdlGR+Dm1ROxtCUtRFzR9Lhu6OJP5BkpvpUEHwkJzOB6ZqT6UUgXBwMbA9dlP/CaXZjwnOn
reFu1NrHrRTvy8Q9sRhNAV+X+1gY1j4gHw/YHll0Nhnx2rOnlW6sX6x+kT6X6PCbGOfsbI+PZkwy
8ninw6lPbjSv0ZhEO6HmryrCQQwvl0CvePyQxVX7wAi9kkS0AbG+Gjxz10V8zgl6/UT8ky07OvIC
Uv/MItjYg9HdKv7ILlXjHdNwR6U3IkNa/pZBmmJXFdg3BCqntkg9RkHH2DHKJ5nlj3Ha+if2N3JD
GPXfAoz1wcnlFYcxPs+OdQS9KoCGkIsXQPQO0NsNLuUqCFpx6JDnZWl/0bmyVo7oK3B5Yl1W5bAx
jYJFM3uLjQZxWjNIIRwj22pDf9b2E0Fb82uZoaUmEHOgtB5s29pFcVGuG4+7yM1MZr0eXujR9C/o
xpwNO/Fxm2FO6XP5kacTrIGmQ+gyPussprl3QaCOTbTEKS3vhsZjC4+70sWsVQ8tGZRm/NJJ612x
PsLkxHwFmaiyipDP3GuKDnGHRIM2nfcHIjKneXJCFZ5ZU10HhId4X2S0823rrGTwHvrEgUAx2sV6
jM5SwPvK3PCwTPFbzE7brNPw/6j/Z6PezBYbo2waCs4HeMTosh6rMr0FHjFqlsXbRok6QNxXGbsq
i05ZPYQPdTl9wvPrBHEEfFynMn8tW8jUZu9/RZg2dyFpyVmYYtiYIe5xbJ7TmdYiJzZqtajBelTm
EaZE8rzL6tyyio9s7mWfVRj1fPQGnyOm8CAeIdXMOU23PQ358kkcqaE5+yAaRQvirMJL055L+ao8
r138HjCRFj7X98M/v8UgupJkxm/ciEQhY6rwkyBBH4jagouwzJ6+H6z//tX/73/LmGKsWhrP2U9J
2FIMbnFM5ac+Nj2wmvSZk+ysnarVs0lLmBTBhNqohSAAtyGOW/B8y6/C//7V92//03/7/pL/+RP/
6UuEGGkWIpcoI0FeuBNVNu4QIi9DP1ZbbcFdMIsWZd4UzBsDhkgSzvE2D+tXMYjfutP1LYqjYRtI
4vBEpc65Iqu1lGa+A1CPWICvEuBGoAEDGwi2aIjKk7J7BoJkbwRdy7Rw6OML77w9R6y9Gydqks4P
x9tgYPkLM7HJ3clcoShlU8mYA/sId1MXnYnsWU0humN0LOtuPjBsC76+LEyGV5H+5cwc14XJMdc1
AM9k1e5d4cPPtn7o2Ok2JAjpDTHBrmFB++iI2RvoCRm+g7cN7E/F0XEMoIyPzldpB4+TDry9Rwu/
LLGNbvhpl9ICDtOCe2EJKj3mQtMw8fTcaj92mBnifu97FEW2VCDUqChlYLx12V+z8bPnwfpsrekP
w9UQKGTwStIy5CZn2jtNCyqPBMlVN6KrmWtbrGu1T8pOQEigsx/G4vc8xVdqF65Bs3lDD81ceuYo
mFT6QLmwVXRE8Kk86BBWd88CYpaNOyoiQt9s93WoJY7yCIC7RW6IbUe/GgYUKzJrsI/4JM/ZtXrJ
jdDho4ZzyuqwcdMv35w5+1Td8DxmFA6mG1HxZIA7ixLvpND6rEAY7KN5dk+OU7mnfuGoikK9pDAe
qHnp6MZshMWQEJPkjZPajVBJUwIHTpXvdeSeyYHF8O/K5YPbEmSIFdoxTsS9Mch60kxgK6+tz8V4
s9lVE9qzxTiUctFsoiwJcdP4GKpHuPdT9xz6qmG9Doq4xle7MqzRO31nyqgpq7aNS9BszLoliRin
Dn66xzIl+e6YpWdEBPo1UUu+bx9V6KfnibyaNskGfFv0eKQPJewP2gBvK1oJH7gy4cGZfRbe/E6j
CGYcoqD2hxDIBOj4MkHzPVqH75/fqm8OxrgNueUPbMuZZE6Szjt795Lk0R3hjg7o3sI3EaACUmZp
IktgsMxQ+o4jFTEA46fvv8h3L47kZzKGJQtWGruWmUEfAnJDtzHhCGcWi8UQJsukglNr2Pts9IdD
Ffb9gWSuveOaE0srm616sQTHc5w9xHkMprPj3+2Z6U9Azj25hkdOdqHBG4d6GI0r3X/i7yjyPgEw
3TqBQShTA8l1JeVbShZmHF2Va723o5uvHT/40ZTWxYkltkrvc87Tj7Hu0TSOxcEbgk8nCAO22HH3
3C9hsDjNTl0I8tllZSYcgeQ5JRmoCz6sqjN3nkNcQxVNn0lZTmz8mUf10OK2QRwUoMdC87lwqz9m
5u3rMInvBDWolYnbJx5SWLMiuueAbFfdnL55yvOvRkq9Tvuw9dhIsZpW8S1beO1GEO6MQoTXuJX+
cSRJfe9np64cxKUYfePQRTUbR7Aq4OtdNN7hzeos2pkf0k6BSs0/cvRFU+XdR0Y5mo1jiahj10zh
U7p0UcRKwReZ0S0oNg/sHeMNC7UXlTLnSLvYw2bO1qEo/Z8x7gPUXF2+tVQ6nezl7de6jOr9hqcd
43KzZr18Dm0gQDphumVSka7BzUf7IG8eQi3ZW5Xxe1zC8/GHON/gpiCo0mu5xbKJGHOAC5x/lsS/
qdEBd5KtwzRuU8wra6ACPi2Nqzn+uWXDfvjs/Wg8Od04/PPglzMTf5u5QRkRlWL1/d5iE6EcREFp
RVIS/FoCkAn1MMun3nKPkM0HYvx46EoEKq5pmOgGg7cxGckxVXVJvFPUbZ1+/J2ZsOGUj9S56uYz
JVOBYb8FU7ARtsZLTaGIc2JY9QysT7IzGTstD3OBp9Zt2Sx+wwYtO3qbS742a/CVxdLuzjbIiTmr
f9tRkjNc5c+gAKCxWs40uAR/gY+RahCJN4F1PeKtcfArh51nX18V+qbPsmSDVyI0y4PxvV422IUi
J8Mckt/IpcJjr0rz1jeo371OMAyM8NaKTTYH0SMi43Y9GmKgu0jEbmhkw605sgcwoSCA7Ok2jOPC
82z8nZjX00mIs2wiefNbVtr5bNV/FNwqgjiBe8HZ5FZxPoaORTERqwQzDyq6JaK6MD8nXYRhE3VZ
d8347ms/L+6B5/6E4POMe2/+NIri7HvD+Cdzoqv/OLhz+Fln7LRnA8A5cgDUySrG8a2LNzucFm7J
sOtjJvgTloE5ZInq22X0YXf+J+kJ9e+pefdw+aW5+ahbIemWBhKuc+dv4CFGjSGDERap4m3Q2/SG
OYItBy/Kxgo14OQo+JPM5CvoFpg1qRTkzs75dfKQiNbW7D97iwTcL2r1Rch7WzaPLeGvsgLD79Y6
weatdiqrXplRsbhKF7cAiCmUcT/c+FGMUfiS1xZj9MjdRCz1+WRwsnlV/MNOa312A9SUbet0O6rs
8uhqRCVJUTwXaOTKwGzQFzcm7Wx1H5CNCt/piatXA/EZfv1ShkBRqWxXbn6XU9deAlLhq4nswTiy
ArQCCLumqtQ4YCxMUbyOMvTKo8a0TtrHH99JL/kSqpEM4i+JZEdVI/mmeZe7aOCJ8jvHvXXKso4c
hR1YlTp+xvNFn4un6Y+rD9YM4Wemwt14eu7OOnRxzHTWY+0i1R5r1oqelBe7K/ZTMVTXPsTD2mFx
3Cc2CScj47arkuZTi1wa+XKTX3WVsF2NGab2tQm/KO2sz8aeI+D3tnfyljXF90NGT3hK3oewLa95
EpfXrI7kVpVMV//5LYP8Pc5QoBTUKpOYh0fVhh/hhMcrU2x4utK+xypwN47fo6eqonJLgvtiE/GN
BTa+DgzX47wbibAeW+D8gWyPrdd8eN6cXLS7POclkxuRWOJSJcar29n+ljlAvm3Dv5YnlytyemMd
1NOjQjAiNqlDAF+vYeAZvDyoHJsyQeSazqcmdIOHHj2Akw6gLqfkUT0PMkFC5OZ4ZYsOgYQ/pus6
JzxwQI6JeYOS2BbMkkpMMwWH8YEocrUlNS/9B2r5a/y/+k/x+I8z8P9g3nskQrnFAuguYMN/Mwy6
+BltbIO2h3mQ1Kt/NQx2YZBGS2L4QdoNJp65sa99a54iu/WfeLp2MPoikocckPXMbbZS4BlXJpv/
OceUQimFmD2dohRFS/zWN4oCN0tt4oEj0tYGN8vWSmKLHkrn/1mhnDS010XtkW9bNgcgITHZ6BG1
c5LKlzb1YQj6nXV2EnT4hWWbDBKA8jJPCg92GXymuTNcGxhtR7tzbmUw6+v/PKgsbw6p7l60VbHX
EtRJPQo4c/LkzH6tKbelad07j5zBf7GL/oenUUCp/PenUTkW+y7hKUAZ9r8lfA0hhogZDj9oP+93
2Wvrs6vjfp04sVphupFMOProY/4opwbNj0dEMmN8547a0UUOkhIfLlLnzv61uRF+sUOzgIFFZNhf
GHY/88HFjNOB2pga45j4xJ8wknsck1jCNUybbSHlr9SqQbxYUfhkY0NEchF+pTWk+36cszcrGvON
KCAScER7a+SfwYNndUcFFuyMJPSxtfHpiaY64lFHC8As5k0J9uf/+/PkYLv99+fJdxQlIHnXkuiv
xb/6L/5U0goCIMBCH4CkbMac/HAJNbIcCn7c2J4oJUktQHHUnnsTKWtIWCrvgf3gdNGR8fBDkPvm
JWRD4U2Qob8NbLHbVgdXg+DJ2Deuf7tlpm9qW43z9JqN0cNoZiOhWmgZjSD7NOK4fzYGcUbD87//
bPy7//GHk/yAErmwJf4NIpqDxunyfkb2LtP0iLyU8eluKJzoKyzB1AldwCOHV7RheyV2TtWA/TUi
4ycJDdxdBUVwnZYHQXgawSksW9mfEjw2deZr7bvDxqszRt28rVbNDBGT0VVz046X/suvEjd88Gyn
fZg6khcMO2l/9RyR0pzyd9kG9U7tEf+MJ1y51sNcNPlGa9P7DEgCyQTbuHw038w2/ozsPnqluun2
KQ6Yg/A6+54iBF+hRUKIOUwSibrxztRHPmOVgIIQR2Jb03OA2CTBvWJvcphSeZTOxsKWdrbDx1rZ
M2x4Sz1z6QGrZ0MwVGl4KX3YHTSzHAgBXso6hovaVPl738j+T8+yKxDtV9FNJPRKpKC2e297dAyJ
51Yry23Fc8ksf18C6TkpGmrocxhJswo5n9f18qMai5tVz+4fjtYD08/gLOWIoTYKoPR0Sr/EgUi3
neXKB2x2OC6MDOI4A/wEk2Ec7ri3a+ANWFSG3X+xdx5LkiNZlv0itIApiMjILIwT5+EkwjeQ8CDg
nOPr56haVVqUV3VVz74XiYTBiFvAQFTfu/fcdqnab9jeEI63R85d/Luj392YCS4Xe+B2NDbV18Il
YYx89Re0WPYpiUR+6AAo7UWHFHNITHhKZWdtM4YZUVAa3/79UWj985VIuK4hXBmKoLvG5zOMBk+s
WXhyDz4F04MMZ7YobRIs/5YN5kPsBuD3wsbZUkw0z5mRlpT80vCAhJ4ZvwftsJE9x1g3P3JBnZeo
k3Dv6vTJ9VnQ6Z3nzeJj7zBbnAK9VNUvROy6XUsq1kwNsm28rUWO5roLom8I2xBtUB1d2/lyq3e8
MvNGcSA+4j+cfDKd8dOFBTUFrjfHsl3L0I1PFxZN1NrSm250AJB/H6ezeQ8JEDptpsV3IclteWGC
hg2L59L0kckPev/MjOZeG8HezE3bP7Q2HkugQXR/RHirBZkji5UWMhk8y9WA+jvMB5SDUgi5TN8N
3H8rS8MBGCbJCydRtSE9RE+b9s6xopNZigPl6HSXTWQKQVUUG9K5xK4W+5b+12ahnfUfdoHh/PNP
D5HAFr6D34PqI1Dkf7i4uoNe4QgGqDWY1QDaJ/Rue0KSjNz86rhd97iETnSqw/iHa6PdsOPqDZrr
pnFDkl9cnYJc7lffspTQB+NLNqeomHPTes5dEEx1kVH3BUEp6mZ484mURabwMIzDRz3p+sGsZ3xu
mq2/Wom7QZHCmdYm+FXm8r6zQAcGtLGjMnstaLzdL3HzpoVdTDxNmpxarem/+C48DELeeipCmzqf
JFqyfMgqfbxvaCHfTOH87untgMw037UVuTuxcF7bORH3nWnb91wvv2Z2rINDMzhMwV4/oR+ybmAN
3JlEOjE1zLGHjNptj6uI7BtbQF5cqvuWVs2mm81bpS3hmn1sM6b8g050mpjr5akSxpPXV+W5r5sn
y+oAviKIesqZDJJCiOIYveSeXutZKys8J10RA4AXuCngMfWLf+70mlbBqMdc8rxHYfTpXnPgPUZd
aG9HDUEqNsWwslGgu5V3Y4pWQ7SE/GVCWraj/vHTJSR6i5saMhgomPXYZ8FDlhv3VByyPcChZlt5
KInbImy2MdP3rW7kNdgdF/GdoaW72EyLBz3uD0hOke/FzMsD0qSYnEMQBhmTnNF0tytHo2guIi/Y
GrVhwm9JuRS8Mrhi/JdR0dMijM/thzCIDQLAhpRrGb7prtXulwgRCs5Ixn49BseqgKRAPJKMdIt+
15n5gG7z1kCydT8C2d6Q4Lj3EOasaqZdD03W+1vHFdZ2mim4xDMB5vEAxDl3UVvMMSwlB8x/Fk1g
6xzeGQUOY/XFe0UptoKJn2xRmDo3eT/T4KkC7eXfX1AN81N6K4M6xwUK7hiebdiOb38aIkfQ92BH
u9qebioBmfSO7qG+BWsU3VC/FvvnwCT6qahItZ+NNttWrl2cxsh4Hwo3hJ5A4U4DFnlb+v700Gpm
dCQYZFoT9PUsCG09NCALdoM7GgfLct6AgBEbMee3ohTtPYBFpHv10K6sKOvu/EBb+8IrmeA9TFEa
Pch23yMDUrwV5NJu4wLVb0Bz3tPNZO8N8MfzbuB9IeUUgMwZdyErvXVKxA+DGPsNeQXiVtg5bfPS
gGHnl99pm1Op9srbPooq1P0cj7Ew3Dsz6+q15cQt5PCGJCgD63Y+d2/5aLoPYwq3GbeZ9OntCEgB
FNz+cOf2GPuobw3twTQ/KF8MB62kWw4HfWEQcecywuVOMo4H4CHoT5xkM3JB3oLFbVFKOgQU5gFx
LU740BUJkhumYLTm5iPcC7FRPnjhni2Hsl4WVMshp2IDgm/0X7HR3qZzDZ3CfiwWoAsMvK1TJHzs
gJ1bH7DPRzgToFLZ2LBXCxTI+7RgaI4w6QYd5trQKgYbGL0aCFnIPEr37BShvkPGLkVtUgmBuBq9
i3hOcN5Q+fLyzUB26zpJAaP5XlrfxehBFrAVWzvEjIdKMgmT/IefIgzwE1ijTWCeTRevojpi/zc6
+j8GFThy3vWfMD+b72nZfYb8yDf+PT4aXI8Djsc1YbqJf46Pth2PKAPhufyPO+zfwwp84qN1MCM2
lTxd6O4f8dHivxBaAePhbUwOmRn8/0B+iKkmfeGPsY4NwM+2XAxIfEPBNcn6NNaxfQ+pyuSaN5ZM
7KouESWI8C1GXdbCZcoF1fhXJsnnjBIVXNLpANMGdKIbFUEyN0ho16I5DbltHNEuEpSSNfIaN87W
Stj9tGyRfZOl48qUn0bGQxEFhWCLrBy1GEcP8EtsDf6RspTqVoYNw3hitTj71GNhBmdrktHCYR4e
a6b8qCmfioF+Kqnyr+C236PZetLDTD8Uwx1BCQtytRipAfXdYLhP0UpuioTOOG79lzZcnnN97IHQ
50cNhJsPcIiealrtEphA1KyQvoa29zhC/bCDCE3hAtYk5U5ew9gFDVT2jEvsQ2cY+SaEArYu8SLR
CK5/WFykaK25D5XFBMJLn9o6fJz17i0TAH5NwQjCypItrAQ4djk2My2OzZUjgpu6aDGQxf5vyLp5
Q8oR89mSDbT6i6q7hQiy8fLx1u5ANWuLeKvz+R7V1KPBJFEQVrDJxvxRJukUZgDMSH9y0ATsPAys
PrlvFszUzRSCipzAtMgP7KL2jfEIwkjUSBMRmFRcYNiP0ogkEdN5XOEtEdjYAMzaq7F4KtEYgKWD
4gg/2k6sm6gr3iupN6CLna9TJwu4lyznKG6+VZ73jDv+i1E3D17rvmBWe4WvV+MZSiA0O3CeiJZL
uZa59aOpwZFGOpHasJKn6jxyl9hEYf2z7pDdlFbxE+/nVCJmypZgi2mUUsP4YxyRDFsgBHMpDk+B
5RdbFKsA1wQmhXg3adXOIsgWA2qwSl3n2OgUxloDsOFQiGBb2vVv02TGNevLso96+pbho++a91ln
/BIZv1ZWPRPHCcm1mNGTR+I3LXbiTZ1z0oW0bFxZnB/JN134R2NG2vhMilaz23PgNdF7PNa0q9xy
3jVmZ+3cEv9LBtp69D8qAeS5GZv7ovg66kRy+fQq1lAGadSJ8ovxRlWzRg+X+7QSnJ0+BDfW5O/k
8VTp5YFQDDqPM2EPehsREZ09xNmxGLV7ytX0DFBKu869OYD/sBbBlCVGnUXdmCbZ/HMxprvMAVwX
dgk1XOCJXYqdoqcdMBj5YzPN+G319JXM3Ter8O+6Hv1jr8+oVzWCZHNYBFpl/rQ7/UHDTtIZNL9S
AzOwlxwE5H9QMhEYaRehQAVCbHR+9jIqNc2JBBkC1BJN9sXTKVQJBsz+Mt1bHvXccizrjWnFeAjH
dV078HRa+6FwFQU1uBNZfcixH9V+MUIqOTRWS19pZoJixrcEkT6PKXzizCexoOBIdswOpJ7DELQL
qTmApUUXQoTKuO6q5NB8GQePH9lFGIDzZZwZxnAXJ4vFQaMvwsduss5Lpp8jCrPsVGI+9bWXYtHN
qvk3f+BbHtsPWkQgedrEH3jnjvqQ0xNtvgRO8sF6TJ3DAWeL8QzQap8eq3hId1aQ3MR1yNR9M/T7
cSCfhOYw+TAi5Icyqd1bNs4wEwzpWgiIKzPsEQzE960BSyCsfycdbHr/Dpv6c9foT/BZUQ8anNND
Yj300S2Mf2QkWfvoWPHraOMIalHj1B3hldrorPRyfDCL+cmlNMNdgsMreR8sMCAYDX63sGtpEqcY
K7UJfqX+xU84mE2BHIrJzy9d3AX+jHvau2+z+FdgTKSWwkyhPhHxJbtno7T6FYEe2HFhqGwjFJHe
wi0l6oMvQzT8aK3ySa+G96niS1pLcWebSIE7PGf8yzekGT9EfnEcEwrlbp9/16bmxRjhFJv2S4mb
oLUXb40Lpzbw9Q2Z/hRwE0D4+xt0xvM4wtyPk99TWJwB6u40s+rw8HA36Wj6rBFMAxTbuFlPYDvy
hwTUgFneMTbHDCGkbbZ40fl403MJTw/Q16QWhsPc2TZBv6+Xtf/DSbhW9AyaPfFjme1piy+KD4np
UtEE3QogomgdCo8sCfsO7tA5zArpAn0jpueXG0jEBAkG0WL3QF/cm8AkKXoaz+4MnmbIl4c4AJGl
N1vw7TXfiTiPHKm2KSO5droePulyeJh3N5Z1nNL8wc4DLKcugry+Etum9zH5I+LtDNTCxWM2ZL/Q
kiDFQKHmD9N3z5r0jTeVD0NtrGN5dk1LvQNlJe110a9FUCUfBTpmKi8IbUHxwkCztHenpQadtj4V
eiQv4QgRPy36NeOVO68IfgzFUjBCrwDeLh+dGb5OU/wUehTyhgQlEdipQ0w5c9W6+tciIJ8EvAhe
Qm8+TjWhZC4MPdKTbiYtfZgjhhPgZJm+4tPXgk3kjHtdLE8GkzM8uBDOCRBtnInPTe1bvQBFkHRY
yxLnUI0GxRH3jSZDtJZHOy1AY9966ErCZMY5a34LSZ2QPIaP3GoesTrgrUxon38tIv3gztMvX0Yl
oJBH/feC4+dLMSFSwA38LUFas1+88dQuFn5BIAIl5t86BBLMpeEInt5oPYRwU/loleaTvURniFzE
ScOUNSGv+43zgIUVsT4v8opnHy8I7Z3vNumoUur5Wi0ciDpCaZQK51bTCSIRFdc7XGbMd0CUFyWo
84X5dSE4bgbqZ03QETy+kJDsZfVXMUIgh4YTr2lQ4NuHcHXDkGI9ljp3N44Qy272YZEdnMo+IU08
DQ5fGIXniz/l5wbZOr/4t9gY4mOyOD+jFGiTS0U1GbUPn5bFuhL3Ion845hat12GiKqts/duFPq+
rJgottaeOESPBGwIJyOWMQKGC/McC5M0BUwBVVw8O1QZNghdvlt28kxiA+Shpv5lzRS5vPrFSnUf
dvoI0yXLbugomasAw/2kWy/lwOkaVd4r0ZWi8l7iAcGq5QZvQL7JQI6ab6aX3UMzrjZhmTw5efCr
KBrCA4kImtwElMtM8RrXQmwH61iPud6M3crKpw+rAqFqhvpdZX0spbGyCUAwfBQJ7rf8jp4cYwGU
A1TVuSLmdvtM2ATztlx/I6ZExg9xJATouYeWt+il9wamzGHw4650cCwUNccTCjYSrXtI0LAY1/S7
vxhe9YPSl+Xr76PwfrYRlpK2HeHre+bKt+lHEtZsluULnibkYZH+0GKQWiWopjwLta4JPXaljzZ2
jMnEfRbe05Wl+3PsdRLGpjT8llkp+ozwe50ud5GVPNGaucNxcwsmEcptrp+tFlJES/zqQtukBV1G
43d6nQs8aflSf1k8673QnHMp0LoQRPGlz5yb0uDf2E4BkQjA2pPxYSzDN1FOgIDSiKqexXWXlgGX
v41W2M9UKfSV5lDTJ4VkU8TTV5EsARev6iFgYM0/BafpDBEBSCE3oSi8LwV1JbLBffMgMgQLBvwn
CslhDv9F9+YfCe5ZPcSK0lCG2KF3gD4tzozINTv3qDCUYBrmXT0Gz9SwOijsekWySXyr+7LZGEFE
dofH0kKKkrRc4OYoe5JdXBm6zh+QnBhcAN/pbj07HoJXEmYszEqQSWBfvqWGlMjVP4rWfko0VIhZ
Fn2fvPGrGw0/aa3/MhdHqm8/Yh/XXKWzr6IAmQ8tRLrUFAH8YT/YHTjooIe2QQK6GG+Yv58dUwRr
YlTeEf16jDuaXVzuqalXbQIWL3a/mkl+Dur6d9Rxi52N7H00vY0wvAMqphB9c/po9GRyoccED63F
K70Ybw09vfeNATN65Hx0GaaBwu23SypveNOa+3jZS7vo2EhvZX70HDRYs15z+++/IIr7sBLIdBiY
91xwAbChSsQwkeo2438kvrgWph9ccJ6sSKz84HFEj5FiIyg6FBQlYluwZOnGTetHZD2YBinSEUKZ
MmR+mezieQ5Dbv9r8m6wjeTwA0DR4wGVehstAThhMlLuhVjVYqI2ivKiBByzRO79GEAixAG1mesW
Dd7EJKgFtO/B3Db7m7ocv5ioeHGMlId+MTee7v+ww/mptTJxaPr6YR6NV73yaFYlNxp6G05dTjCP
wjwGx1UG6WtZxnw9auZxiDmnwPijHDEeU83bNxMZ0OkS30QFV6jafzUNQCtlS/HQinHU6K5931j0
fDrjNXWjreMJEBwDGQ1jfkjc/DwFz8loQw/K5KjWBg/jJNwAYyqmWnzbo2ndgXbp11aJEnzmGuX7
NDuCb8FodMc+D9HxRUgInzUdPlVBMX7VSvWck99YIxqWIHdfLDt69eB/lKN7V7Ffwwq2dJn96ul/
GvVwU5hvtjn8iqPgZ7iMX+EXfPSR8xrajLd978T8+wGY2O86rR4Dz0MGGVf7iYLoGpkPxH48BIb4
ASnhaBjTTRPf04AmUSgo915JRwTCmmH1h9pksDDlGZS7cS63sUP/KCyrZ5IdTl1CQS4tmNT6Oo41
utjfc6hRnJyTxowv+hY19/D2xDqsuM37GhSyOH0yF6slZzf6lRCp0YfPgvue6Wx/9KORnxCJuAcM
ECtlvlYLMFaUGdRqAg1n5ThGvFUP8xwvZ8WxTkN7pplTQWEIZinNJQl0kJUIP7yP4hoZTwFvza+q
n+p92RRSXG/qcPNHzHUp/zy5V7SsnCa8/D21bYL2sE+0CWES1lWE0LjCPVn0GAYDeRYKYlwnZkPk
ItvUYuRMg1TZguF1knKV16ODkKKGnDTT6dxqMZ8Q+jElhUgP34cR6aWvckyVBbpLibCYiTF1Uu+e
4idAlUsxZoxTfEzpqsPtfaL5Cr8/QhGskpjVv7aQ/y4hUBqrWO9O7gG1VhGzSbNAiPzk51NO58WE
S8VB60sluI9SOWVcIlflotTCYpNq+5o6NzfvMV3W6p+VtZq9bP9YVa92iWpaOGvRlV9W6SRsncKR
0bb8valtadi2clj3hvXmsucueykmGKIUUn0vd6naK2nHPb/tDKoucpva/2pfqzW17XI4qMdqYWXI
gsEcHGocjd3YP6ldEUP+SjGPciBcjwb1TDOhxaHpREqk3BXqS5pDw/7pwhIkZ0e5Yxb1Rze15ENl
9Hzlh9iFOxCIY1u73A8ERx0lkKI7hla0K5YSfC3UGC6wvFAu8sRx4eeTOxTWtFfR1ctcNqgJMAwL
4ro//eE/voNaRQ1SrAwzkopZvuLl14sjhKPFYJmbSR4cKlK+b4A9OECvpifi/+LLzp0o9xFxfT1r
CDgl6V3tvM970KqjO3xLngZ7i+Qq5GSJF71rfa5vr3vY9NKT6XqwF/86gErsFwjRBvTzfJcBt3Dm
LPqu0mUae5tzoo+mtlPfXn2Oeqda+2+3+X210HMgxEgdCXT0qSUg01dfGZyVewA2Qcvx7yeZfAHU
NF5gMyyuwplOAgfv1IsRvpG0yZOmBUTlEHjyTPtv/y6hykeQ3dXaL8gmVH9b/Un1bZfkFgsseAur
dLCSqeuK+herMuf16JLbStfeyiuSMBd3G7hA/SM3e3BDjQNRHXlqcT1b/zhEL6vq+YUyKGRXqa/l
7Lm8pYvEXnslfnZ3+VWLOmz3xNAcr2e4+uept6ht6mEoj0J9ANzdpewmN96p52x1sKtXXN//+RBU
j9WvptYu71GPL6ufnlcPP227HLZV7Th/u/SUOaMokdlQhQFVZSZRGtm81on+uewf0xf9KjRh484Y
yFqYxKJlNiR/8RGGED3Be2K2Hl0iw4OSxmjGMBDzXTemj4VnHcamP4vBrk7UGh+x8pQtBAroYCRY
lFgjD5YGuY3ot4M2A19QixJF/akxGqCk6rFLFA+mbD1EW1O6HaMxzM1eMZCRBLuKQAj5+n+9WnhB
tRs98wt07wUpyPNsJ9F5lIsgHrkLqMeB6SDrVKu9CRo7bqSUaYIzgV8zPKsnwpAbheOB2s25Qufy
tqQWvrxtXB9et03WxC5WT19W1VOeOuyvr/83z18/OZ7c8mA3ZjLdiKlZdte3//Fxl1VXfp0/tl7+
9B8brl/w+in/atv1r6tnJ0e8E+AEf8NqMaz/+3+0KQ+OTx+/NEUIQql7uXzcded8et0fX/X6MZCF
J2TmzKXUq9WfTzi4jEz/FhV4j4GGUrf6Y3WSdA8zn/1DDxZb/6v9YkwN1m25UNvUmmrOqIftRPwi
5JW93sdwALC24xKTLlK1mNXGEFYwM7QwBFUobyPKu8WX4eJ/fZzmlbOmUMUgVF33CzWMkQs6yVz3
Qnkf9RskS6VlPKrOjMhH7vedvHrp3OCQ6DCpadS1DW4dYzEXErC8wHljnZymS0+nVkMIAO3hwU69
LfNlOkIFAVr6VjV0QtnV0XsAOnHhEAOFuy3Dccj+kga4q9FNPUTM/J7TO9ga7kC3Sp60ao2RxH6M
loZKZRyu6K7H4GF6ZuZNoWN6R0a5KeqlPXmSZlD9tfZpW9PoMOWSkUDnmg5WZ8A9VosRAdTpsi3R
iYTLwTEs9ko9N9i+vY9I2lO/J4b0+qTWDHbMZU1tQyjNMSBAL8xzAvm3aRn9CoFLfwIhiBhN/v7q
sdOYr0FZBlvVXlPdN1rf7BD1C1+7cXPVpGtm11SM5biulgu1pn7pT9twU7YUBusfibq9Xzpwl3X1
Qw8FNbXOIzNW/pzqJ7525Bx1K7o8ljcsZ2HoVaCVVM24WNkV1eqsTIdD25WnNK5/4XWv8Gnzi9oa
ePM/flG1MSlKarOMVXtNZw8sUdOS/GkftQRkny1/22CAd8FkkMcAUmHV5tmLkIinbOjK8VyVSXec
nW+B7jcnYFV/Lv7VNiowBy1ujX1kWO1pRlhwWXQFZYDWtcgM+GvbXIcdXXaqy1AV7E0TVt1piT+s
0K+O1CDFdmyHrwQ5cw6q3ylUP5FaxYn2EmDUhaTYcqxffwn1w1x/nagxmKS68BHUT3BduPLidH2o
zky/c8ptOqe/1M+gfqB/9VP18vcZCSY7kPe0UT9K5fg7u8qdvTrTLj+ROvO8ZBBrgI60RKTjBpnR
GqjVfEiDItPXiZk0Jzk6PwoN5Z+Cv8Rp9SOgk7Ad5X4KDXZ75jl4+9Xjy6ofugMhWcyf1S7U5X68
7G+5ph4aNtAQ0Kary5mRmB5sCu9NXSDVuePPE7o/tXo5l0onPjol9bPKozXt5N60tvj1YZ7giI00
wyRhD0N2pJvpgbTnLf1LCs3q2UVeKQKCnLfOUr2qY6m2gbyUcnF9qNbUNqFpNB4YQKgjLZK7QZOf
8b/Siv9RgpIN2/nfSSvuU7oYZf6PsorLm/4uq7D/i6QjwxWmBYHGIlb4r+wktBGIJxxEXq6po7rw
eOrv2UmufAYZK5JGz4MP9Q/ZSY4huLii+uAmJVBc/N//8w/Gh/bT4z+NEIQLfNJ5sQGJhukDE0FY
YfHn/lE+2Qwp+mHH4PiKSYcvZxMGMM5tFwRHFkSvY0N/dII7VVG4JUPuS+oZFtUtA4ZVCpw/78Dv
IhlZF0BpqROkYNBwc+iJbR/RbWknHT09BeVT0YSNtQUxE41FfMbXyjwqXVtwk9Zj031MNTR3sGZ0
+ZlpW96ysWcDCKKf7lCneafFyqH7e+GwSSJQVWbpuKfKEa+VyNN103Kvb3TNYS6Bh1OtXReavZ4I
K4bWFm+Ei99QPWVCoiNvTL6pHksXW37Y7gDjvfrZbCKcCv+2CIGZ4A4P8k0qGDOoh2meA4jGNbK+
vlg9oRaxfIdaU5+i1uYCcrwvMB5ScEYj8TtqJb7II/lh0bP8rBZwwGhrLAE6UvjNzmyaJx/l3Omy
1pUEhLpEqS3AuEMDj33Qw4VYluzsEb7Ixd/XHvs6dndlcAMpAhBUy6zDs+gsXhcJ3RISL1OiV9OA
VlcQD2JDVERH686szuQO3lACXLbtXe4I+tktiroCPQpes/zBHL0fTsXdcaiXkdDh7Gu25Nkmiqt3
zwMA4s/uYzAmzUaPHCjHiVcQ+104qyaEzOpp33ovQj5MaPlQa+na8KflQIPhhgQbjOxNTwrnVJu3
YWcat9M421i/O3TEfujoO4KVDzo2oqPm0egw2xAXQW9EpDn/tgqjuB38DMj1kt+S3wRswj5D8OkJ
Oei3SWd+QHsdcIYS8VrounmLanpYG00XbCxRWrdVI3A0D9xc4mz4MlOdmVJ/viFI1t82AiVgqIno
lvoJR2e3EIqLXweCjnUAhZ3fQcUjGzRvhr1FgJQNcmXoVpip5r1NONBk48DDSotpPR9vUAXYmKgI
CxknHEVTKW6I/3P2rkdKjnzOr0b2HtCTPDCHlXqBk0A2Nhttb/BPvyVbwLo15Lfu2uh10GThmQBt
9dwiX+DE+f1sClKP9OXFCdEPdpScV3NaLDfAr+YbkunZHyKjZ6H9cJcu3C1EQZxGY0n2YibApgfR
tm5throJwWk7TJX/sG1scCqnd2QrLEB2ovwMj1Q/zFqzg73HTFNOH1v+OANauao2XheSXIvTi9hh
HcSIkh8bNn85ASqtHplyNpFCHqTRS0SNA25eFiy2dfO4iPBliikSc2yY5xJtpxzriomThTyIh0zG
uklLbwx6epeGw52ikvZiqeiXNODla8gWK2h5Bg6gh1Sy86rEg5Tu5e+qHDLS1z+UPnGGHfUgfiQ5
w1CrqFs3DbaBg05+4bL+kXlg1RCIjSdTLsCg2YJfzvOBsBWSe6gIiM1A5RLV5kFt8puapjUDim1j
Gc2WSwL1ZqluiKsh2owOfVu9DPMt0SaEbpAmDStE3tGxXPxIp2HYRnLAnsjFLOdjak1tmzyIqmmG
yt6A5tYGngAlgnO9o0BJftiytSswE27gf7caP9u1coCovtKSh9+NuDG2lz3Zj2B6PerajM+bE1TB
DeV9Kk2+i8JFLASJGnaz9QskOGRnkCMtXW065fq1JcuKrho563IAoqChiMDxwgSgr0wMgXqhU0y3
8gOY5Z2O0zIuSLsGS7HLNWfGCtu9WNK9X1PG35klrdeAnR4PaFVybSQEJDBGKhh6AX6PvobTEWAz
xsAuzdny124LwSAsbtqhjnYi1n4WUpQXU/7vCwE5SLuUX4j74lahKk6q0HUtno61B88rBpRbajox
b7Io+ams15blU6f3oJfkoFdVgx0Rc7tSNWIyu7l5IaNHtJVg4nchV8YSKKJJtAi8LULLsmbahJ2F
9Xwwf5h4obdEcWGKWtpHxamvx9bCA0CT8Jtof4Vy6E/IzMyEQw5iXbKUOFMLHzHxZETWOvKc3+TH
NEBFeGUGCXMzVT40O/lqNG0zuRqAAoOk37p5Aqp4NGOUTt2umY81zexjDJ6ZyZpG9tU8g6de7Dcz
exrraTh++rerh8Ol6or7cG6B66rdgFtrTfjqclCP1ELVKMXkQMSfP0aJj1wSx2KaZBVbUZnEGEpM
pJkTRJ/U0TrTOTpSeYCmEHKXeXFXjQksPaiRbyvg3nI3uRZFYM2gzAf20iuam1HiZkHuR6veIdO2
R/OzCWQxX4FXaW64MROFxGimE2jDahLxaZZue32IvugdFwiyH0mgTcZmVU1uTyF/2FwhvAuFIUph
ckbuCsoH/hrUZHWMBjIc5eQ1J/giSePgkDncCyoiaStZ2HAk1+a6UNvapX/Uw6bbqcubWlhSpnp9
qMtLXh5rFAZDt9lEZci9ta8O6uwPdYOrgVpVC0LIybfFeo5AtbtBW+1RywO05UzBeFKLzuipnLbA
JyUdmHTLWydC10GKApUWc7hn4rdsO1t/V39XXW/Vd/n0cJGVm8LJAboy83f9tYEO5hikFXW4oZ5t
OLjZWysAh0MS0k9q0Wrgd9qcPVLqoU3Kel3vzQ7xIeMvdEdadDZtbbMU1XRA+6RBuMFDJo/MCGZl
if2OEA3V0lKdIszZGGlxtVzqxGNQkwEhVskQGTuSJL5lNYEsvDH2qEO3rsmFubbSM6K9dK9q9qpZ
kS8zdaVr30I9c33ayA9t3xODInsa181qDZNcdXSHd8hK7AHQDcD1udbJR8Se4lOXZbLrw8ua5aRH
C9xrXzuhAR6aF5dpSHld7cdKOOVwTsirotsCNoR/cWEW08lOMv0mAa0iIxmPQ0X7NnRJSoib4lec
D8bJ0CzjRF4XuVW+/zjLuoUCo6q1RNafirhhhq9W1cbra/7VNoidhA9oYbq+vlitgXxvDrReN9ft
n96vnnBkrUSt9RMBlJpm2ZdTr6pyAIvqLKwbp6C2POFnJr84WQNC3cDg2dWBnh0Ukft6C70+VGvD
YuNQUE+rx+o2e32Yo+0jcgV8x9TEhJbr01bdckx582mGmRm1ejzK80jYHtLSFjVsJMsAauHpEwwC
Dy/kYajH9WhV/Y1aTMheNzN3ZDD0cbupjApHOp0h7shcok/z3A+nYCmD9oAwMtjPYbvt64M9szcc
KO7LWq1C/WGYDKeHetKnp/54Vdwno76dcgoD6lUFyK+yOi4uV5+tKqW08my4ljvpWbV/e6ZKHWqI
6ilmLTWdYTlaWWRDhWCzMsdoz+qsKsPXTzFbgYLKnYbsTJBeuilV58JQ3ZLLh/+55fqRgSxRq09U
26bW9I69u1abP70qov87X565rKq/fvki6qXqcVy7vEo9vvzF60fpCUZJ03e64uy6AKg/ff71W1y+
9vXp66f/D7aV+Tlxa70ZdkyEjkswI8xJZXosteENRKPKWg76OD9PhT2tF0qieNfrOzvR6YMSUYTT
rXhNYtStpV+9ptBXGMwuYleg1N4bgfvQplP1lanwb4bo3zs3qrcL9RmMlRohIiYvN0rQl7kpyJNq
oxfoPvqmTwhUd3wCyJB0r/IAJW1LPsM2i4nR6Mru2Spj7jQenSUC7TsIDMPzMiJQ62v9DXvTQpnX
QDHknsMiOWsRGV9IH+CdyX+mPTELGPt2l2nc+BwwBuOcbmvGp+upS8Dhdx0d7BYo7dBU2b4qul+B
E8WcvogbI334ZnYT6nDnq5d0iHSqhBIk5TO7aXbzZLxbGmShYTeUMOLNGmYycRLW0e2Bt3O6HNI2
pfjFfsta+4wVuOfSF3+LPJI9o+jnOH8AYIWlB68UAtGwC4vorRtoBrtWdLRrJqQFaYmhZe2trro3
qrDjp6rhgIf9Twfnc6X7Ym8GVCRQXO1CZKVb+G5viMl/Cm3TOLKAkc/cW3mrjBd8Sgm4s9KdIBcQ
aEUOJzdztlFmfaRB9uhTmngd8g+IdtueIdf93KP6IBEBBYgEuukPNcVHugCWCc3SbeCtFcw47L5a
h8774ns6oBa/PZYphkM9A82aWEDimWXvpwZlPaJuzBd0wIAN+3vf677rSxttpiZ8bSc/OadAN9cU
TrpNxfRxCwiIyJ8U1nAutlNjZ7u4iqDYW973hCP9lHCnhk86LDs9IvpqMl4CF9BAZWroaBmA5oxW
obAa+6kLTqOO1iuqJnqJofHFGxt7T8DIMcpr+ym2vS9eld2hbWL2HsJTQKNNa4TMxXoaQZ1pW59y
xiZgl+9jx99rI3rkMO9vyCAIfmpDe8N/iF3TlGCRsZEuay5wYPBazC5cJmPaGXgyNkmJk0PY2Uks
+r1Pg/CYhl1z0t3kRh/m+d7HFHnMtez/sXcey41jaRZ+l9mjAxfAhVnMhiRoRYryqdwgZFLwHhfu
6ecDa6aroxcT8wCzYYiZVUoamN+c851LVaMOJMOR8B1EfBZw5J4AWnaqrW8NMD9dNZvb0UA6pzwk
4okFN81Cct11n7ftgwt29DBUbxrgeKar4HRM8LoJfDWZY/Atik6eCalDGtdDkjEYjKPl6iE6984j
uK1kIkc4AztTyPRXbcpP2cpHC+fBrwp9XcUliti2VF+5tdLXwzg3O4O8gLOun+MWUIsz0kVaRtnw
X7E1yExYmM14IfAEgzlQpFQ82KVqr1PxwxoIPk5rn7iyriAWcu17du5q3Usfm6o81OFoMcDS8ECI
1yIOtllEREgFsMtOCObKQ7sjEYFkiylt43XRt99BlMlNYHlP0qnbfX1SSWvtLAtUVm3XSOjUiEhN
y4YVWFhON3mcmWpR5rkMzCuE9fg22gwR7BCoPxS5uGZGcmcDLk5l3rd+l0G/VY4OGd475m40bkuZ
XOpAdD7Rxb9ZRnMPIJOqjbIGfRhXPqemCO2Y+xhV0WzTKHgDepYgjGbVLYlbHPSnytGCI8F0iAoA
W3S1dUp1PDbaCKwoEUMKvbb9HjpoKQHXKFwUufKXkNjKAncVd+2lQOKJ69DeKhvbiPs8KKh/Hkq5
jWvo37FtnORkon8Z4o95yBa/h75e1h9Ya0SwLbz+TNbHq9lIQJrQI7ZkbNPivvZ99lPFLbkhXuPs
S/AUUuPwrT4YU/Ceep1PR6TvXjDuZ7t8FhFY5LZMsY844bqcIwzLi6I2ssz8KSfHExTeBgSRumbO
XWuy7gAN/tjDONqE8EP8IeyAJxOQs/Umc1MRs+JHYq78ePxQ4fB7dNGZzcNLF2bEflBYjm325MX9
izaxC82N1B/b6DRp431h2J99sYUUl61jJzl6PZEHNaST0hnczaj/DFGlb6BG/7gknhOES/iX5/So
fTj84gqYW1vNF7F8QDAosfVjnwNU38F3tdj54fHBIVIVm8qECO1RH21GFX9Wg+9mZe0nqocSh3EB
Dzl0NVpPl1sVQfKeOpOG6vom1AZE1qS66IX4JiUXPXf8y7IwtEg8BwSe9Z8KoRQp4hXnBUjCOBJk
MbMhNX73Tm2sg4qkDOZQVYkVwlbWJWxjP9BDdp7T5OJnWttdE6LYtMka1KJ3S57nPMBkh1IwGhAF
WYF6t8wUQj70xGaQJ2Xb9kUU0bnRy2IVelhR0sy9MG92t8mCNAtDwsTIPSJtZqoe6kzsuQuju+us
beIQoW4k8xuwF+RXSWf7vW0Um4iicYVpploR8f1gx6VEB8mMJBo/LFjRm4RvpG2z1yaaR2pG449R
XkOAB2uLhMjNaE1cCl+JfD21H1WUvFiz9tF5MRvbQOG8mvv0QLt6mYLCoCyI7s1enK1IFDtZ3eeF
uLozguXCS+ptr43+7HXlOuxCEJAWF+MoqAFAmC9wX0t029yXGSA8Wpr54gRcIIlm1x+qsFC7pkhM
xjzao1WioMoV9q6+Cteqy+N1VMLxHxPQ0ZGHm7hrrymsN8OJlwNivov1/DqWZNcmfGW54xymkEUi
ABKw/Y5z0oowOpQwthFlZCB2wTGDY6Dy69ah47xUaXNSRXR14ro9Yef7tLBJiQogsxUDU4BigKGR
WWAEXNVWUJcCoWPA7IIvEY3PauZz1BJA01lAsgL3MWQAHtIHr6aC7Y1HIU3AqcllhmppaGbn6xGy
4wqozkaAs2b995lh8dqCgBjQl6EZ9dp+ZUoXbnwfM0SlBDS99l6fmnw1Vua6N50dKV1+KMvwDz0H
U3yghd5boxWPXhX2K2HFEyPhCjrBcSjK3VA42dFIYsonHTtBapjbSg2PdLncqDnrGqFxhZMIrZF/
QxgL9bUhpmeavSdCodK7ISYoJIuZkkHisy3vHC1tyJw/gprLIPT2G+Gm83kyqwcR6+KkdQTbFNqp
TTqU8g2CW6yzOKjmunrw+oZZsyv8OTRJ+Aurcd3U5YmReIQ6g+rWoefTfmkOE7iW3mtNPjgW0tTd
Mm0qrmHsOfdAMcau9H5zOYI3TDG/rTpBeroaxaVv0lOj60fP4w4ei5AUgr6AO5rFbGBIzp6keSiR
GVbWNF4dU899XRNwaxI7XjJQSZ9jMrm3bBbsQu2Rh/nkB5Un7Bg/joT3qLgnbXRVfJWJ9R1r1FqZ
ozSMNAyEhkwf7wfogOkAvo60WoOMe9/O1KEa9AiEnsB0z6WBC6KnPwzEHkZpjYrblQfbYrabDZ5P
maSBPEsbmN7c+2R7Sa2oofcah1XZM6D0HFJxNb2Nd+A4NvCBmsMgmmRn2k227pZIW1itdmZa686I
7W3J5oZ7x6eyc6gDGVflGCLZRrbBXVJCj7eD6Cduzwmxyjn3V8pIYtvy6tG0n0jNEc9BIzZDOLRb
z3Ww56YbWdfvbc/gXHXGq2VQ3HuO+ZCH8q0y2w0DvAcBmoy+r+j8UcykoBB+vdHLmcQCrV9DbIXn
wic+RVrHxCfEw1GpfTaeepVCRHSgklnjI2BZ1GTlkIOdPToqStZWblw7Fp3rTkdnX7jTpneHGFwA
f6QFWrDSm/kVdzl9QWCQa1PEK+zJrH20FhcBmzlRzd0GzwglDHsxjDTYNSNW/txthi57nvJmXDtx
/m0WDlnH+Cvox0DSihgJflkbx7r+A9Ogw04VkISZqmOMWqlsbHgcDiPfNCorfAzkKiQOSo8MCTRd
DnobBZXBzM+Zzb+clRKJZIuBdzDvdThgVF0pLM452aQLOiGJ1W/FtX8NmAt7YGq/N12iuOC5eAgs
h5NJfdhj95wq78ECbzXWMzMGgbcrmP2mRVBjTuPHVGAozQ3vrc9JWtAdfTVXtQ1GtaJdiyYiZ9Tg
M0g7AV2LOFNzRvoMgHIXk3mjLe/SWIUyuQcq7/RI69qchJdTH8efMsZ20jcYJKXxijjoh2idbSJH
ubXD/o81zZc8Xb5AuzrwndG2WbAv82baDmSXQVkB7JF7b+ksdpXT/1H5+GJEIenE1o6y/iNIo4kE
QYrlwrMfddCGpEs9pwnBGZnWARZUu6KU06ZYDLJ6vpIuJ2SJ2H3Tm+O5BFJaBkjkR+eDgNZ8VQ2h
58+VgQaKrM3X8GbhDktxp3SjYkVZj6fOurAaCjf2TMRGNOcvehrwOS2OHTM3N1M23dO7MAmS2qmj
JuUq7DGu0Tv1OhM0faFLMVLiE9qZj6yaApxojbWdou6Lve1PpOblrxg8hgaHtm29cJX4rlmebasc
f24f1pwYEWwkj6t2IMmRnMfwrtd6bqIhJj4261iRWS14svc9rX61Q4I+SOAK3UfOnoHcXbqUgKwC
l4VeFn/rczSvnFy+l9OaXFcSuFIyK714SSJg6Mcx2TrayG7FIJ+hd5iPzDFkL4aJbVP+RDOJyVE0
7aN4+hRFZ6wJXTgEwfIC9L7Yi6hRiMiwmmq/VLjoQh0HKLJ6MzsTmF5/NQvtAZzRvZfwLeVJyCg1
H75Mj+DVjvsTjXytSOqN4+gldAJMshitzDB1jzAmcVtpER1yFF49o0SWlAPnowulAgBo6fceuQVx
ZzFh5qo2IXIZC5dJqTeh8aZ6V2PBBxJwi7R03FOlhNsasruJJmxJ+gSWO4b5cJcyYYjlgmFwhg9Q
cdCxSbyabcCxFSqXbEheJ/ERGeI9zEnk7lpZgYrj7txZ67gX7QWEq5NpLEpG+2yYjjwtrFqgrYRT
WoDYGv3E9AmjO9r4fdbq9aXPwHQp9RJPMjg3pIq7xEX3cFsgVOLqV70CXbzowbgjT5WzFZ2u+32a
/pC7yGKy1okVQorZmhEKRpIx1p45EHYxoQXLO8EkkejXDDbsVslH8pFe1PDjRUy9bfEyyFqtCRn6
rckXx7G5y5k9CSulsw8yukX2RCtHcQVwQv79JkviNcuvQ1Q5F1np5ByWobgrJgJ2FJVqnVhUDqQl
j2UVr0XLFUTvnHXuttdIYylYpxaXh+TqRfgNlf4pwqDZTbyEdSW48vGaI9Mt/ZqduaAcbTz9vPSo
MJOClQhEzQnJWyLq5U0hyAfsKyBfGQaEWUn5bRMDV7nXuNOJ/RiyjcLg7cOZfUnb5qfLy59FUyLz
+L4vMCzSqQSL2KyOX6PBczdGjJorzqjOtV9mHJFY2srp7MRfVpZfZT7LAzgya5VTd/azOa2M2jzr
rfbSEs+5Gu2iAEGjr8RrHiggQmXPxRhDn+iiL60HplCjs6K7JwKreuameTar+cEhh2Kd++byPYk0
8dZDb/Ie8Res+9ogjSHkaAGATc5bbJBJUlGbeY/mIN4JQ/W2kIw2JmnSCbG3kek8wX3HlGWdU4nE
IINDHofRlXkcRqkhvTqS9Skyi7odyEtOnuN+fsRv/BDG0yHuqkvX5lvA7TI13kveQgCM2Km/Knxe
4UDuoJw5vLS7MQbXUMzOdmlMZ2KFOHEpaENxT3TvhxGYL7OhyNaY1U5h+U4ipwGfgFYuX+zL2ouL
B76S+rmHw7Rq/koR4e2Cv/5tzf2DwbdlBpaPnQtO45M7z8+1NeL9I0qJxSUFIl3p2kn6fNvlHDGN
VZRrYqYIcyflXm9+z47zG6MsIwRxhsX1o1rvt6nUZ1F8Dm3gYLLR73K4/KyRHmqN2C67+DF4sdlc
/RD68pTJ8hnrx4xQziO4pnA+PY7nXZuq94ICmyAgLkkw5tMVnOOPLGkOTeM8FTErIitjUDAerKmA
N1c9SUlOG0m9jmifBiffRiOr4tINHtxxZrLcNz+pmz544etA1pnRasBAEoyo2Vels1VqHO2UaWqL
ZITsiBBmZdPX+Vq2XrUxRP2mxddqjt/Trv2ThxeT6JZdVZEiEHbuuTRgfqjoPoAQAuMd/qD8kSRX
g2RZhlWGCfLRKNfs0JgiUWlHld85MUzvN9Nq91H4qxlD7ZB304MW0Ao6sOiz+HGOd/8v6Pu/CfqY
cv6vgr7mT1gWQJFuv+3w/Z//YVi3/+W/5XxC2P+wbHhHJnnlaPqsf5HzGRYEJSlhBgqby5/8F0qS
/Q8DRqFEAGgYMN08XgMahS76z/+wxD8Y9oCEhZ5qQVtDnvdv8r3/Tc4nPJsX8C+UJKlL6E3IAg2p
G/Sg+o3W+i+o2bRVczooL74WAehAFOQ33bidwXCDPQadFDJ0qV4jsw6ODKo75vfpizvG36EetWs3
piKE3YJJ7p8P7uI4IlbnDtOC2GSjeb0pcm8PDevWri6ZbzmS3lQuO8GxW26To3YGSWywo+ShdBbD
ZJ4YpHWiH+mb+mALcsW6CIRbktn2zh5nFzJZhNwo7Qfa7zzdK7M/Bab1lWRacK3JW94i+XgtXOTl
s1zXyEOutofaeZiuqq7jh9TND0QNXcToYpxpYcmptDlwSfmMIUCC9NNOoYXcpiaMc/uX1P+2S7pp
k28/3fTKtjG+VsMSFVvazFKKaiczeUl7PWWjQl5C3zJcHYMvPTJJuMjcyS8rQAdxbqPycGGLwHGz
IR2obSEYKFXLAyQLk0Xxx5CHzammq9o0FpVayLvREvKdUA2Yy8NNf317evuJ+MvnMWUeeguzKUJb
23cO9twlyiOdyfObgcfjl8Nc+8/lH5xMe09tCWzCZTJ2e3M6/xq5Y1UGK6OLfcYCz4OZ3CWRThjH
ZJDcUmLjN5rUOboqkhsq8Hs61w0o1226KCjwgFKmhQaIWQa6MLT0vl2J3ibySRMrtaiF4s4+hIHb
MiovSDoTi8lRKhuz/+A0p2DG04e7mvlk6G4J0ca05fTiYHrFX2vF20f/b9/E399OGaeWDzHzx7SK
nU4lv2eRi5jKHStiI1GE3B7QJDW+W8o/OuSiDC8vum8iFHdqcUjYy8lw++nvh3HJ/zUyDHjWJLcm
//zx9nB7Q//2lF1PfUScSXaMITx0Kago1n/5ZG4/4vu8DoTWr2NhvFuLwIOhHHvd5ae/n94cMrPT
WHsXCentm+aeUf51CNye/n0w3H6ap5F9h2TkdDsjbyejMxd0tDenzO0Pb0cH6oRfZs4A8rZevX10
fz/8/WdmRLI0/NFhEd/fVPbZTR9xk9/fgpduf5PNQ7BxK6JSbtlON0PL7WFchAe38zy/yQ3aJShY
OlHs3xwujZlQuv7tePnreZZu7al7sCBGoDRaVskRq3xa4uwjJHby2PUlSi/NHYmg7eaj6cJAk8vD
7entwYDIAPOo0la0TwmiDQb2u6ov0j1iNlKRRxYbzOIQ7dw0yEvMLMKmYip2xdjBCgne3JI5U0l4
hhMTkOOa5vPkzvl2uOn7bi/K8jt8Skd9ueDd/gBGWnG8PZj//On21GtpgTx8bXDsiuO0/A9G0JIJ
Q1gLNwjyGwtxSPHanuycVRo+otDXzHLmffOga9p09Ooh3s7W+CvOGxg4cEaP1vzCJ5sKqgWUBoHJ
Qx95ClJ8zVU7kiyduvDUONazmyw57ssHWS8CgSin/Bxtg8S4Zel/+4s+TvL6l6N79WEaaltcxJA8
T1M3c0brhBbOD/DkF3qVVfmqby/JPH52DVppUxtAdfR3cdjAnONOR6BR8B17IjswIYRXk3ekajRP
mavH+zBVr7pVQ34czKVw+8hh0GwgEjwA0fea7Bjn+t2Qx9m2qPkv6rhjXI+VWA2JxxA8O1euU+zc
cXwfyRAWY/oeWqV3IFuR1XfuzkxUZ2q65VAY4W017EWF0t8D4EN+CeJ3PSp1IcMerEGyOHgL7MdE
lILT591RHFewPCYbRxW6pzQq7vAtEuZU9vGdRVApSrNchvlZgQlg6DCDftHQ/lrxYeqMs6jHJzdq
BY08pDZScJb0FmX4k+L+Jt1xX8uBTL1BHSsXMWozRu3JS6dXWD6sBRO4XW5UfKcm7e/oqi8NRdRx
roTjm24GbqBtkSv1UAu0yIfO/BLT3u+qZLrXEhfT9YTxGHz9gqqahjXN971pJubJaWV+KFKXdCnE
6CS5oZ+C9iSDdEcznLDvt0iEnsqT1njkMBY1uoSxrXetYiVrtkHnEwhjbMLhvgzRzUqr7tawu9bI
aAi1GucEQmrMgsOk8c4SiIJSlea6sUxza5rKXLt5+mcSMxHH3vSsGMBkjT08A+Uy/NkkNak0HX+E
9E2XAuvEZvjsCYNJbYJztK74pVObXTtCIFZ88SPhMal2GaeI/zn8jqaMsJtMyzYEJjJMCvKXsepG
P3USsUUu8bskRYO6XDuSdlKvIrsLr1NWncAT6/ADQkRIjXZRiMponNiKqryHiiyJBUWT3m6lpSZw
1mhFXSXObiUrAmdx4ArqpM8MWQ4wPF5XbKpsi1XNWLuu+QYeKFKn0oPLMhfGoYz6ja7H32kIWnFA
2bCKHOjKvbEmWRt2AvfzfTdyAvVF9M5grtro8+BsegItD1pBl81IxDegtZ15Md+ONSUMG4RGcjWK
6/lbFObVyYOFhXhOMz5TcjZ/s+98R+G2CkbvPJT50XI4b4nmRsmUhJcBu9zeyHCOL6cqngzy1KKI
CWCg7sijli+zE2jbqWQCIukt7KJ6SSfaHakdVTMSvGhpapPpydYAzr0ZsOgx+YheS9v7yoyE24mO
rNrVpXYh+1vlZbKDyMM5KXKSZQY9A2VEnp2a1NVb9AEQG20qg+ErXELJ0yxI9nOGsKY7EBbxNrS6
sak0652u/TjgS0G2+NLFcApI8flJG0c+FM1zMy18/HD0nbBLDw3kWAIhCuNYlD0vNwn2rYlpNJBp
DgN632jGeDVS74kXeo3jUK1bZAnnBDJgPIWHNrf/JJP5a65CY03K6J2pB65v6cSWhGa1iSProgS1
JZs68pDIBiVxVdfOeTCQmp7FJ92sfyoSiVZNr0fbMgO0lwitWJlMZhgr1j5d6CdB6/eJ5tXbUa/P
cUCcX9lH9npMxV2nxgu4KNYXRfpgOKzz9Qw4cN89W2pjknXF1r45RYR9NUuuD1sjBAtpL1apQOpF
ByzXjUvyD5f+cBUsoQl1xRitH9s3oBXklt7HJbQ4xjOQdhbPjN1mOzNVGqlh5oeUv80pDk5NQCSk
jIi50TnryYdkXZSm18GhlNEt1DSCyrtoP5nyZ1uHBeNcQDxWxa8ojKnEZ4a4GYJj4XhvkYv8W8Xo
S2cLkUk0qL2qCG8dU0aZluf4qVZ/F6wZD3wQGbu3+0p2mH+15jqDS8y0deQkkoE7PpS54naE8YiU
2RpLMmAmfIChd+zHmCgm6Gzk7BinSRAODmbuwr00XFeKUAUmZyKItY1RGHyw0wwkG7Yncwli0Ih1
mTK991OUhsHix2Saz5jnZpu/Pb/9FKb8ze3p0CZMYzVKsqV9uT1QmyLx/OdTbokF6VLF62gxXu7z
AgpqXmCEXiLAbuH2t4dhqY3+7WmpRnkIR+T21HsmdxMUYNOTaTYEdSUVBqShjU+OYmFT1WwAb9Jp
LMAZXRIzb3baDewHbA9F9mKW+kSeezv5NdOyVc0OdKuy6Osm/r6F1t9037eHZATZsnIpg/YF31Je
58jHySvfGO2yWlmsD4UZdMdseRAstHZxFN81Fj5DRoofaahNvmnkh3jo+93tjxsRs441+n2uQwsr
6+loh+gv6TEwXOiy20iT9DBtsbe6rvE9YY/yXUTvVINxJQ+9flSLR/nvh26pyg1IWUtbh23lf5TT
N9F0XjGf82xPEnmNa/wmmO4sQiv923MvI8AzzZ37mww3v8lrbz/e5LY3We7tqViM4RgQlsp+SLuY
zenyI9cuhB86haEadtlYzhcCakAYWOJJmuUr6+d+z12ESeWoh+ewr8+zlVvPVhisE9O9annJwV0K
7Z6N/7eKzHS3WMjYQiqotRWqtaBLxou7PARR92fO7GybSWciXRDoiGjoj5BDeYghehJ5o0D/HReU
T8L+isOp8q2pr9ao4yX0KQ6RKC5rRrW5fS/6aR+QI0lYqP2hwJnf1T2CmSgOIWtWtKY5grSUnDLq
NnaCbWN8jLRcztCWjywz8+pJA/iba82b6JIQZJhG7HdFiBfduLayiOp+6dFkH232D/hUfibcDOdO
AHwnPyX006Vf1IkB8i2Jx4k4xOY+WuJKB1tSf+olKoFEnjjyWGNGXDLtWBSclSWYsdiW4cbSovFs
eNPDmLVnaAAXvgiWdNkSKib+MEpLL1Z9SIqZ8PWosjcm+HNG0xliihkhet465bb1JlCaVTzdJ1D8
t8KGQpmSHd+W40iYr4nUeKzPEKzo/zlgGMCyiqlqo14rB4aRPmNYCvPmMDbuJiis5gJLnqDwkohd
UKfcz8lmOrc29gZ9aP7IiaGBFwY7Z93Vc4fpClnoOFnXNnbLkwm3eAU1CT1Ey0uXJilyHpdglmRH
m/oeIJo+n7gqHNre1Z8nB0ODzAwDf3D7XQO/3SYGniLiWbZaH1k+sYAx0UbQTz0xXQfP+eW41jVi
cX6YkIZog5QPyRhFWzcdPxov/K0Vk3ntprq/FMBdCqfQzlI3g52n2H5jVduVFg6GiR7rwdTZ7EwS
QDNVC2FlrD5EkZ0K2VPPuQSwdyV6TtiAgzmYzMS5UiVo3NfKFPV9jq7Rie+R4t9hEbMuiaGddGSU
e2vMvzoA/v7kZZg13CS5gDUM14XKxoe0Dos9eFmmKbia0CzcOcCRdCoKvy86JIGNEIcm+wVVkfak
5HvNMHNtImVBKB4CYxO1YPg63tGK5DxCKIEj7KLI9aBN8WrA/jNUnttdO0/mmtUg7xTLGWuQ8mgw
dNirOnkrbRrZOe3uSNDV0uAB9cRjzZRmz68tfIK8au7y6PG0xmF7CaWV780X6ZjeG3HrR+Tl3LnB
aPpTbh2ZJz8wZx7uGpg7d7efaFHgyGkJERx2U+wyOupVQZlK30Ne8sAKmq7vrEVhxrbysU8WVUmg
JycCa/SNVpLcxM2IBAmEZlYZqzMqHcQttjNsk4kYzqEn650NuGF7R9i69lOaqugR2cTqrU7lDinP
4kTTd+nS42ghVGTvfsSNwQC+f4nGQH/Ui3fVcX6Rmb6t+1y/9Da4Bq6u6bpoPgW60zU2iw7tm463
1Mhn7OSgm40eQP84iAxkbpjfuxWOv6z9HMCUoxY2m0PUOeEzwLYjsl/3UDf8iiwpvwdxl/WuvUa/
y/Kp6dDPhU150S25SxC4gVCuu1PZdR9OJsw7wOCYpxTWvERIvlXiDHxmHWovS+1bVQ4hzRbSNb2w
X9Om7BHyJ0+q85qLiOQSHob+YbnGtnP7GCJNOGihHC4iyWnvJywgDvkrXdEQt5lPR0vPOBBUhHzb
FVcrHsKzksbWLNv8Gpn6hbvRexsIbG/u+AAFX5zjkiOwI5FbVRKHfUdWA+yaJdcm1VYA0aqt43gv
XGiyg5iMAy3wVyWb7DyF6B472xm3AaTm3WHGMOejOnA35WAcDUJ9t5nbwubUXYdvNgaSXv5KcexS
YnYIRw1BlI8ncPT15oapsY3iEueTZqeoliJchpXR3I/zoB6Xaeq4XzJOv+Br7iAL+pxTOBNs+B3I
25ZjuISg+mkNxNWout8j+hfHUXxSYgz7tJgwNEItzJOoOMy2G28K1dbbImVLr8XjDqPf3sucPwll
+4tFda9qukj2iTYW1GNU5TUUqukjcTK5DmxOJbufWKey2OO2YgQv6Tn35CGBpHvp01I+UF73uL3T
hBQa8n41fWSFZHg/7Uy6RGF3HaUuinOSBp11qAWgBEsKbCWK5xps1TRP2tqNoGXL0XDZQiGVHOO4
XbcGBexsU83fLDb10JjboTEut1KMLShAbQl7EF/Qa8d+dxM1pQAIZ74QxXK0OrXIDRVg4SocVjXs
ZZSRZI2EcXgnh5Ew34lhDMV61zG3loFbokdAR2hIwdBHQxlCskuosq+xmTzI1/2jg/Qms43uZGrW
yUsUUInMIIR9blaOk1UHVybBM0GpiwYRnC7g3SFDAFJNAhpFin+3n6uNQHt49vKJot5wqTkjfMEi
nVmvnQq9bM4su6ueSNfBDvqtdPvpiVS0Xdomw55RlLUyEHL6ZUukF+H20SWT1N6E7MH1pX2tY30F
0QM6epX/NDouMqStw4dsqke4Gbkv67THzROg9IQBOU+pyVgTtEYK6unssaz2JYl0iGACX3fIaJ0p
f9ANeHStxhOd1E8/6+Od0yJIpmNsiUczfrzOYGximIdhLnx90uJNmOYwEN0Sl1THoENB7PYrco9O
CsmW1yDZgldQvKAXg89jBve29dEliXqzVMKdbc4IBHTh6KdZJIDddReNVNe9V0h5KtoJfr7VP9QN
OmQNPRJXGCvYybTRNlbVMP5sxWPBjS6sc+8u7KO3iVi341AvTnQCWzHLlvUp11EG9xaAUu4zy+Y0
5X44ZqUfoYth0Zdpd6HUeyjEbbPPxbCvBOL8YjlgzcbYkHrnF3Y1ni2v1XZpUf3Sa7e5Kwd4WQ6v
ftScco3yy8CdVIk9AQEf5MRWL8AGN3HPfvCW3KLVw26utPApCYr90EqOsYL9h0gQJM2tW+4khGsM
IsTa5IO1yWht/VwPJVlkeuJHCM5ZWVgLsbRH8+8V/Slq8Elwm9c2QWca53jJh2GNiTlezNxIEWds
XNbsaZ5gVe6keDZZZ2/ssR3WLssa2ocaeVXyWNqF5xMbY5GG3hrIUqhQ07q8uOFlzBp5atKGtLn6
lgqYPQgN36838AU4XidRrSHcYhfNDYAWe+2CsznEJLMTX5udGUzsBgtUA8v49oSbrttaLeyWPhoT
VkGOOICY+cKSPDJrcLsdTNzgYgNmXWe1CPdURVvM+HwiM3rgeHYZHRs9SbSlS79WNs2GGWS/cQZi
uKNCK3a3D5p0hbUpxARdHUmTGegnp6IOpj1DirOdi3hrJbW77yAWBLHTPAh9YfIR5xkPklHXb83y
6nXhls96lsx7GZpL9A0y2cnozmVO2HM2C66yaJ6D0WKimKvZ2FIrMyBt019WPWKJyGfzLshzb1dP
+WeXpw1SEs/Ze72eMY8s2JyYxR3425Bwd2Dn1tgkp0Wd+ldwz8jG8pAiojuwKDx5ZXLPPTk8uV2Q
nQGtoVFKy0und1uTd7arxpjGUIaPAbPNc4F0Ix5+xUU83LkpIGg7MGvfcjsbDKdHk1ZqjzJJnNPt
wW36hF/XJBDVrfxeksq+tQZYU25ICVnnbrOLB8c5o3EszrxtV8XavZXY71JibwyWZ52TvBOh3pxo
6nsG+FwLBpKgckcrLtgpSsSOxiOOuuaUxNBTJ3pW30lHvzKm4bFYHkav9bNCPXo9nWoxJs19bb1W
jqdOlkQVRvNgEN2MamGukVynWVKf5lgkh9JLh02RiauBgO0JURbH+oTGLx5nZF+WwA3CF7eO2so5
aCpxwW9bWxLRSuQnTbyLXWpXj2vXulZBAjhkvseiIvZlOX5afR3vDb7USxHWay2foOyHyl2jxxb8
VvU1jNJ6AIyx8bglP/UBaZ+ZftHQvV3oeQ+z7tDUoVbHzUNxnh2sUrZgkd1s21QoBYtW3TMgrE8D
4hHm21ZKQBNlo2Rwm00I691mg/CAmwGtKaEP6aZIZXOoci7COSq9sweGPmHiRHYwB5H5X+ydyZKj
2pZtf+XZ63ONumi8jgDVLq/LDuYe4UEl6pqvf4Ote64iI89Ny+ynRZgMEEJIjoC91pxjosflNvMI
yLW6sSgdxgZGt3OpPQ2GeoAea2+kJIx3oY1gT61amieVk96mU387W2GP5TzZNClxBjrpiDt8RtRp
sEgPOtrVBDNCo+ATpoHprCZOnqhLafEA9o59hcBqGLRodfLM4XfdY2RP6m85MauNk9tf0WTth6bP
TkWLrWxImg7BbdX5Rj2faq2ISJhCnxxRnF6V9Ic30zi2G/3MpT5h2LQmcW0puFXlGv7qxq6QjEZq
2L1kRn3sJFPbaRb95nmyys2UIcuUz0N0MM7tg2x3JaELLfs6cpte2t1TGTj2kQIu8bpcSxD30OuN
0TObnbUD7F0ACd6Zi26ZMTcHR8fobUIKmRnUdpW5InFGxV7WVjbhHJSnBgMfgyRJOv5aWNh5R0Wp
UppvLRyLQ15ZfggRfxsTCKMt1JCma15zs3hHI0eA8zR8dkTpjfaY+OJzdDbZitpsERudcwDH4Xk7
KN1zZPekNRQuYIX2dg5ezFEH+C5VM6dAkwKxQ+cWMS0a+lZ/KtMDqa7jGxLz2BtqPVtLRnfp8Ylu
3x99v+uyMOieoirP11RzKfZmSy2pXLqxXVP4XYA3uoh0d7bx0tJ8ArHudGfOBJhlBChCyeXMPVuL
BkHMJ03j0rQKdxQPZcz6yB414ls9ZYi4fdf1cY9g/ezHOnlFthzeh6jMoAMnsSeax4Izxj3UsEVw
iwY8RpogZ5+ZBmVylKWtU98mNVKFcPEACwiYfHaAUIeAyBtTGfahmmdepS0qowTXnHiIzskpaMn7
lCjV7JsJeIc+cnBndLEOQVozUjbUe34sRB+a1YsxDypjlhi9GGOZ4pCcldCl6Z95MmEbnFOVsjxM
/EIsYsx3Z60bKULPxQVgZgkqnBC4zdisqIM+Kwn4YOLTgOCAzVkFCxMkjvCoMgQBd7F8EvHgLC89
L0W+6zJJU5N1OhXPf/ShA427pJTRiLEQA8QnF1NFiQ39OiumrHJKvFqjk8TwkLvghWQhpux/TYnZ
aPnCClV9mtvqFFWZ5mblCD8h7M/+ZES4DpcHJ88Z4msSwCG97vbiweDqtZtxZtiLu3oGhoVRfpks
sQldHsQslFJaXknhrAitOfZ2Oh3IwpK5D+DLWPYNdy1HnydkGKkQKaScnamq0zSmW8ENb6LVjPvs
aNOU8psyaYSaLNgMSeYhFfVS7kGavWMZL9AkorXg6GULzEVMpcsUTEwDBkVyKxbRSBx3kfXSLh8H
gPw/H1rBc+mx+wm84AUdadr7rJhyqm+ls5rN6qu3KZoRGomjBA8Ltre/HnqtOHaqUi9Z96hGjD5m
XLVUhGkOKr6jJelW6k3KiFQy41G/0+1UWf+vQOy/IxDTdFNFt/Xvw/Se28/od3nYP1/wlzxMJg/P
kG3bBmj/hzxM0f8hmzJ4X0Umqk7Wibf7K0RP/YesqMTXov4yFcLUr/IwbQHBybImEzVpWLaiGv8T
eRhxfeDr/oM8zNYRoXFLJpsanDpT48P+nkReVEUcFTCkbkwFcspZFM6tBWXx26RpdbRL+gUxdJn8
cwWdBhODSSSSTTpnbmHNd3GEP6mB97QhtAFpJ2GUfWEMa4rUR1Lm4k0+SXeRxcm57uxjXUtopQId
xKoy/0IWjVxtmvGyTROCTwLe10UtYdsik4YGYWi5jKYmNGbhKaPsQcpo8h5J81ukJBbn2WExgKIn
Jv9to2ZdtaZTr7uOrjQbhtWpl3U0hBtu0mdXfBJoaXlxKybhM9jzo5gkq/ncH/ACD6iJAWZdBD7i
qXjBfFy+it82I5767VsSa4mFsmlv4gYXRZdgqbxQRRkYmf2bYIkG3XBe63r0JGQ0YpF4ENdZeaFE
/t0yfWgRvolnLsxZMXm5copXinnx8uusWHZ9G1pBbEPM/6fJ//rdxYau2w2Xls4U1yNpdoicZBuR
k5jql1kxdX2iSUGgXGfFVGiUIDrE5PUl182Il4hZ2JiRK8dAPv9uZVSYM/GPy5v+tsXLUvFyI7R4
HzFJl7Gfq+iys3/s0/X9xLb+eCsxGy0HhaTqPUSvvz5PiT0IH9wyHwW26uZlH1DGWXgzuXiMBeJU
Tzg6xeR5gcwsIumlKroRiy4r5ssT11Uu2xBrX1Zanr7O/vY0lzrerVtobZdJsdYfmxOz//5p8RZQ
vP/ay3BJoIicGJ6Vc+aSTXZMvmeE9M89rARi18Em7tUtKQaX+WIRIomVxOpiFsstSrMHsVQsuG4J
MAENIjF/XjYvpq6vpKqAxO36GltC2NNlsKNqAji1kksf8X300YzrZBfk9T5TkOmJ58c8S72SOhUF
nZA6u5ISyQYZEMmiRBqYfp+B2dwpOTdNgc11P4+bozX10tpqpWk7x6NbCp2dUFNdJoX2y+DbBPa+
aL4uk2Ip9fCDnoTRRsyJB/FCsd519rdNioV/pzUTywI1JRQlyanah4CWKAAWX/1URd4c1AfU/9pe
zrGvUSmlnHBuP0S789ICbUY84b8hh5QMr3xR1NxnC1bdQsHSLSiT+Sx7xAWfZr16EhkVSOP/ShEw
jWOdNdNOcPEEnl5MXR/EsnwpuhYqPirRuL5keGQVTlyp1l4pl6AVtSDRUfbXNmE0jPsg5OEMb3Qd
z8pTnI100OywwUbTB0+Oadw3NPrdsm4xlMXcXpNEGXtiloz3ld7yKehNJO40UgtN1AHWKDGjSOr7
pHNFE1n0j626cpAodet2SUZRuhdD6z8ZCWCjbMLqEDPsOlC0S5fEGq4Q9MzWuCEfg7PtmmUnbwUJ
jMCXZm9IFveEy1RjI9u0VOJulnO0HZNWbphAAQQESbCYmtKmMX/FMompuJdvNYDflxgJwZUSuRZi
6vpQT9T4tUw/9csPSTykC2XaQkmIs36J+TZleS+Ft5XcShuzNktPghZ5xrOHRs0MGT1JyK3yurtD
TjZcDsSrblEcjeKYE8uqc80opAfxh8uAFHcGRvbyKygn7oaN2sG4fJ0XUxUIJt7MqaetrZ09OMPj
PiURkb+wVnLCyyPK+mKe0ee4HyuAHemg9m6uW63uN0FXeRiY5lVnIxpeoOTj/jLZUrXtGsiw87wO
GIDuQwQeq7BEaBCGBIhFuUMkrmJfHqpupw8TF2QqM/u2buw9PVnko0DhVgjPQhSghO94Vgiv24tG
H0cbQ2z86H28Vab7Bt/jIy16uDLN4/jBcABzGLDSOHfnl/NW+lVEm1DzcHzIhC11bvozpu59F/eb
MnzrMrbl1eAuuzf/h1aeKiJKm63KeDPy+1F1fatHCdv4RgiolZAfakfzKZTvFEQb+s8u+OwZYmYu
uB2YhUrun+kUvQyRV0v4zhmrUlOn1ry3qYHbW7T6mOwSxzOLtwgIwPytqn4Cm6KM9tRSjXDXmy7o
lxRreOr2dr8e9GdT3+rGTtMOffhqfeP0nIxnYBrE/tbKtk5uChPx/6Y6H4PIR/SdTQc9PQrewa6U
t5SPmhbxEgWrzTyv5g4EjbZp+DpVYDuccHR2K6YUCW8FFCshra70aywbkKx0jjv8Kx4uLbYYlLfw
u7J8jdBC6o6T/UAM+9C9ZlKDXvyubH+aCEv29sFKvaok0GoDoC9ZkClU5naRZKC+2+pIg0kRSh8Y
FHa6G8gnak6mvW0yN7C32ucQ0topiBfYl+lOTY9Zs+srt5BPEUP6JdTYP2tPsfaCFDi7m8INIvbG
2SxxGr9U2opv9Yst7Ud5q/1KEK1xv3ar3GSNJ523geGT0hcHq8LBoOT2L8lhdPzhNsSo/EyTztNs
n6ZTGpA4QIELsvtu1DZltMvo8NffOO8o34XFDW1WJSYAcm3OR1v9SmbuI/czPs1mPsrOfSF5hbmh
WBrN+9q6SztqncDN+V2gGaWhnqS/ivBFb25CjqMDhQq+b8iDRLBTHzqbK+kXMB/LwO9MoMzCQNiD
ZAg13+QP2NM1OBi/+M3qxs9o9qPRqwgYQ+7zq6jvc5Jd4SzLyxfG9ySBJqV6w9GpWkRm7hKJmBd3
scT1DD7d9qMgdwQBAZgXqCitK1UrMIR5chN3PoApWgCWfZDbLb44+Vg+kPOs6E/OeT/LW510ISxN
26DGa06U8OE8+zQx6/ZoDTPGVq80gUKt9OOcTit//BifyQvEdwYxgI6huhsi2J390WjXU7IeN3zM
0AyRUWy7llYS5c+V8p18kPRrklw2QD6EaKI+DNnRIn34SaXfI73L+U1s3cZvjLjJdTX7vWJyB+5m
7462b/gphJtMuStxFMi4raiQzjohw/JdnezkGKZT5Cn6Gn4njtxz5g3DQQ09pKVUimo0x7T0JxcF
AtzOVjomNXX7TQo7I1GeOvu2JS052dJSnxHp/cTC5zxT8TJ87WTi78fdybXZWQWIOWnL6+vhPQXJ
A0FiWnX5usw2DIuKN0zBVIS6koKYJ1ceW6GhlETgpz2+8xMHs3XjnLRDtsm3BeFbLaScld2tqBCv
Gr4wDdc19AE09ki3/L59ZuBER7U8dG+G9lZ1WwvgzLZ7UH8Gmp/WW3aNUmqJooJKdl1u2Keg2djZ
UdXojKwcN3wuYT+6erzRnAOiIGidMlizxzwAAEDKUL1ShmM/HCE3R19dfJodr+t20icB2CvKyKtJ
2jTxCVNDTYp24sbP+Wt2g1LvlhBGv50fIrTxNMerD027JXS4wyBMkqKh+HLi9RXEqhvi3CT9hjDC
kM4qPTOograPdc853/cRiZJudo/1V9G3tJnqkn79tr1zXvHSOz+KF0jn+nbcIg5/RDZZktZzPx9S
kJZ49l8dfFDTRs69IQUNDMgVdIyXvMkaYRJ+jEm+d7YNdUjiAEm8i5DSA49eVfz6jqX0ZNBUnZ/0
GRH2/cCgtPmkU9rWXBigh6w0gz+yy+pGAqUMlvdKLx6fuuhpmpHNGSta4HGy786+ZW7yjir+r2F6
73WGD80M/eY1AyOOSEANb2mFuTIz8hqWnAxVx36QKRpS2gsgV297zizxHrpPXH0O5VEB94FKzUYU
uartVUXHkOKTvTrT4CStmxQgptG7/bQ/2cvb6C3WD2w9PTCgibSV1q/Aj0VPpltthgeQsorqIQcm
Jo98opxxtkevCAVn+0WMaLGJ6k3aeU8yggDX3Ksuktm15fJT/2EkbvlaTp55l/r1Tr8HwTavEy8/
THdm7WsfwbZNXNT4ls+RhpR0cOWfCxbhJXzC/yw/Wqch8dlzhc71KnodHQi3JEmtwmf9zv5JksRN
ePNdv6LiNU4JkcnhigBbqm4SRywzxM+7wLkfGo+8ti25x6t4RXF6BTL44cfqGyfEj2ZtejuMv+qd
dsq36h1VfPBO6bNOHC3l+tfkFTmSQl3x1XjoAxcEQKZD3fUDomKREMCQu2FVWnJNv6PUnm60wgvu
Asvv1edzvLYTZBou8ZkGgATkvqMbEYC2gjmJViYc/B3WgCzaRq1bfDQbxL0YcmFl42d4YLhUEJI7
uyHEPT/ek3ruoq5UEQjr6z4/YZxBc6N4XwRnu/MWnW9Hx/11h3Rh+Aho9hxJQt+S5d6cpB/yC74U
KovNJ1k3frYv7o1tdi8/h/sUERKXBCB1bpCc0PkVzwVAm1W2ie/td4mRIWfc1wx0YOHOX9CiEAay
a+gUix1koRAqMbdtLsuAxnvxfZOinSFWdmW8okXjOGOB/Kw8qaHbP6ovzSn38nV/Zxwh8/R39LNc
rB/zCvuIq/OlucZROzan/q7eBZsP8MzzcT5WJ20NBSvcSsw6kX/Dz5vIzxSX8HEk+vaphSPYr9bE
062m/JE1MOGsGOkcjXX03u4MwA+fk0+67v6j+RyP2WlEA7KyN9x9HBGaHyNQSmtQdS6xNf7ZQ5u0
6lbJDVmwK1bxipvz2lmrbnLX7kxyhp/SU/kkvcUPo9d9Jk/OKnkiTvdX9YKVcWesEKaA0nsPX815
ZXjOE612AjVR4/KYtSuMdmuuGq+cyTh0+IZ1flcyZ1mO2JEWB+iau/mhPi7hx7v0JG0NzzoaT6Vn
eYGbb5y73I3X1juByRK9nRuTlMr3zsUbs5JczlCyS5/JfJe0Le1ZLi7vGZ9qE264KdmdDxwOL8lT
exx+pSeyU4/VJ9mABaWyN/nXW3aKH9Ch/Yre85/ZVuab4BxjHMBk3TikXyJffswfuxtE2OvuQ36O
wdmhsecP3/CjildP8jeNTgmlrTs9K6tmXD05X90H5ApgBYfqPtvan/pz/T6dOBEuLMnP+j35obvD
CZ3c+Jge0oP6TAj6XXWvP6e+7PKlbtQbHt3Zk3iDL2LkOfusGzf3qBUaR2trusU+elsOuq30OiKh
RktIcFi7qj4WWeENznUWjqvsXtnmt1wS99U3x2rxjGp2Nx+SdfM8H0LOMe1rQSrsDVen9Fsc9+1r
ckt+Af9HfkXeeMj4eyXIglb0yDVCmgnAlVcBBlrGpN8tQrNXnuPHFHcIbA82YxS+GjgGXLD4mmgd
cs34mr+SRwldMXlvA2KGtQIPaNoYMtoWfibSl3zDeZn0q/W4o+XDr+XO3IfbcTfyB5lO48/6vWIE
utLWHO/EyXNL/iM0YegUL9ItrOB1uC24IiXKtkFL8DJob+lG3oW7eDcSYImVdD372l66IU+giH3r
IftGhmk0tAh/4iqoQkA1XDKh5b8iViOdJ7qfHuSNdTsfu+k+vakP3FIY5Hw1K/m9cB2/3wZ33/H9
wFc9ullKB9QbuFXeJ7fx/fw6ihOgOEuA7OKkAt6xeS6+wxXfPp+ccFdeiHGLsHLOH1wGv4Yb8p/1
l3aXe+NOYaj22d5We+crO5PP5Q4PTuran0zV79GbcexvzXHZ6/kYIup/6OFC1i5/9/7RepWf61sE
POm8ye6X+4MP5av6YBcTukbAGb776Ti/ckHsv2b+jAlhysvJmBMbtwjDTcNpafIlXLKraT/5X/2W
OzzGmg/ayfbIreVcEbmhX99yLuUy+bFEUUyb5vkMQGp1vh1u+F7TrexWvnToMB3dqnty1VfcArnK
h7xDDmQeHd/e8cMn19xxSx8FwxZZtWdunFt5I5+KbYvK/il8rdelN1GvWkWcxl7C7Vfklb6xAZcU
bMd780hsNxe85Jb9Hitf4SQpu+Oa0dhrxRXny/o5v7eDa/xU3o1bm2t3snZO+Wt5MHftARO486Am
/mD5XeJzSVPvuB2kDsNB+zxuNU7PEK3c2pMO0EM31YY7VLa8uaOf+MA9xfCN+rP6CPf9odiQUvvd
c57Ywth2K1fZJuvkEaP2PQqt9fCwhqiqvKocAilaKE997vll3vObDV6oLfIH1L81JImxL79Mn9Nn
eVc/pQ/ZqT3mnAWtH85t9GQ9KreAteYd3NxNdrLvZT/xkvevxJMeYFbxc9a2yz8IMtGwimvXfFE/
z3eS4SclQLAtJEy0JdIbPGosRSm3UC5qrzc7uuFKI7+A4bLbNffFe3Of+tDeKO/uGC/cgx87cZvJ
Uas+g9M4rzlPF8NufAr35N7MaE/WJEXN1re8cB/CezxM/BUXwtVT+wT9MdwDv5lqfrHFg/PKTnyF
G27wk6Rfd6La2nNjZaqWxtiI8ZEou4nYTsHhFw+XZU1AaoFqUitA9SwcK2IK5zg9nWWZeJhspVuj
O7tnFEIZV7DOxYOoRF1nxRTWQ4w3A4gyUYUS+2PL530XQcDAMfSYDjNtz0UsGQzlTiORWGkba6cM
3Av28aGRPnqKOYAJIZr1ftVDfpxItgDbz3cEpDqW6NFbS5iGTA48NflNfSY0XTwwdDFlCSv5Yvuo
F2u0mGoard7OAEgFrr5Bccqdz4JWpwC0GI6XyRT6DFeBgdPluSl2eCRWkGWoYNrPoV1nC9KOCkme
PxRzRQCJ8L8I++akVXe1Tm1QQMuVxdE5DlG/jxbaZDulXwre9myGYp5E3FGXRPiscRssN+UZHi8U
v6XJbdCyx1S16AjIiWy5RhpjKAsQWo1zcVI1jRNuJS2OlS1RSGdOnOyTFmr1yihex96yYGlOcEYW
w3hrLe0RMdmNJiWNGHn/bzYXoXMV1V5LNOuGCrFiEGYQlCl/i4dp6d8Jt8t1WSl18baOQnivE3IC
4cURNpx+8eJcrTny4r7pB0Zg10SEUiJB3hfzZhDct5gr16Iue6nVqrMK6lAErAwRnAIyWErYZrij
x6VSPv1rysBcf1kmnvhjVqwnXpZKJY2NLJ8+FLug0N18p3LzLY82YGSLE0BK+JEkc52BsnTAokJW
Un0603pfHODoIgilqveVoo2bBH9PFuyGjuQltdM4E+k0PMulawM5tbpMpbZzmHOI6Pig7woZbj35
E1QZyfq2+gMh4bddVStoaMxqP6vYpCqq6tRIzRdLtbvdZU484SDr9uKQmv1vC8XrLvNish+JUbGw
rs7UXCHJclnBO9aGC8G/MRaWxmVaLBYPOb3KvQDKX2evz1bY8caqP2/Eatfll61oItLn+pQ55Pd2
Z7XrorIAVsqx4vaTbNzEDl3QldpMKVUGkGejbvL18hsMCo5tSe9VH/LRO4adelM4+u76nJgKl4BP
wEF8BvECzawa2RdPiYdKlfij6c2ZjJWyVz2xkngR1WtikhTRRlzeb7TOrHnZ1HXpZV68QLxUbBSZ
GZdhMXnd3mVNsfD68utrLpv/c/XRCHM4TP3jHy8RbzhYdY10nZr2dTPX9f7cs9/m/3bPrm9dGSmQ
Opjfl5eITf629799usukeGVw/Y5/e6fLpFjh8gGdjnGmeaZqe93nf/udiHe2GgAIl7V/e+fr5/zj
w4jN/qc9uL7F/DG3+jNtuncBoLhCSgSZ4o9lf8z+3Sr0AKhr/bEZRTStrquLqes6YrOXiIHrOten
/27Zn28jNvHHZi/rWNr80NJvWwsFmi16sWEyFZuqSfZCkCZCLq/6tOusJTqcaHj+GWFqi66qeP4y
KV5eUGtSbeSEf7cJsYZ4uG7m8qZLC+myN//2ddc9+a83I9a7riK2d102Ll2w/9Ue/be0Rwh/5P9K
e/S4IKP+j/uJSDHO/0PmpHZ56T9VSJb9D4NNkRopMFRohv7P8N20/+//Ev/2Dw0ZkalrcNxtFT3R
v0RImvEPFZWRAYNMM3WVtf7FqNLQJ+k4/C3D+EvV9D9gVKma+kfkJB5w5OdcpdmoqSmazKf+XYTU
xWqa1wla2LpoQ8IyeusYV91ThtGF/s9rPfSM3JqKHAFSz7xIV4xjMh16yN2rzkBbgwLaKdY6muQT
dPgAaLznoJjcFJKy14pw9PQoCPyAqgKR0Ntedn4kydlaSXNKxQVjE8CLBJZ4TGlgMMfCC0/AeJJH
J5V9uc6154k2sJeN4CyUuQu80QSagQVm0wIW94zQtt0z0d1rHTA/CmeyKWQroyOR58lWLaADlqOz
BgqJAt8AcMDoM1UVYqDZ0VXdRoVPUnW+K4KYNt+4dBOHCoFT6GzyMvbTSXfWQRui7hzMUwN+vGnK
86OlMEDMINtvq3TexlJfeFWslAeZapdWDfYuw9u5UaPx2YlsaO3g8Y6SselGOz6Uo0ocuzM0lIDG
kY4LrfgkcQg2iHXErQkhkBwve24KftbpxHC3ILmsL1QFaXdnrCQuyFgSDdXX4+btXMRHRBIRTqp8
myQxeY4xvX2ncnYqRxXhS5ayPw/aVw1n07WbivTccGfFivFEoh0W17ja5SoFyzyLsmMIzrgDwL/H
bYylwc8gAHzOxEhkGk1Lw8FBhTsoCYYHjVQYSBKEeBM7aQPWW4W9FXuOmT0ELYyEVGr0W3IBs13j
0AImXoB+YUhr2+ikA6Ov8z7C/31KegcTsFM+92RirbVuqrwZ7RpcmGKisgOkmtyDoKE3PlCOgb87
rGtMwvdzobzm5Vwd5dp6GQsLaIpBiXsKZOsBYzlGbok7g6qbsPaaUKA77BFgdyL481RJ48B4CTrq
RFAawWuHD9AAtXV1Tly7KiO/yvI7GdTzgRsmAJ5qnIJfNufDlM6UlFvjvibv+YEvFAW1uZ0HMJKl
5JzdxpFbQMEwZc99YnpzybgtTQtS8tJQo73wU+HjrlTLtO50GJerQnsvM6X8nFzgX+egz+9xHS9E
1qZ34cOar1FMwlUyGdscE7tXWOdbC6w3PYMy5LinFWhX000G8eSu6Z+A3ZaHaMwe7Fz146591B1i
/iauBzYeHrhn1DOaQFtGe8aW+0yiQfHKlCoCbyUPt5h862M8jpTVW12j96/skjMK/xZxpYvGHK+c
0TWHVprvq6JPt7OTYt/4mUgAlKxYbjiAskdzbGl+xdN9EQY/s85e2pekvWkdrQ2iYeg+VwzZk8xc
fDxkSODJBtOpjign8mErKdDQ1eCgSB/W5DxVcV3dpsASEjT1/KGiobO9KbGPMBcGaEONREuNtIsU
Yp6M+0MyHOc4nfNbIbqzGSKM6ni+zTfhCYfcoTBHmsaaTQ02hBmrJyojLNvBNdP0GzCsNPAL7qxH
SDeIVyK/GbF1MrImfLJaO1oePdXqC5xyGK6kFeSyEp+Ih1PcxKGyq0jWHXdfT5yCrLth6MiT1cqV
lQdI6Ius8M1sMo9L0gsIGs13ug4boKybm6QCO2enBRglszqNYWwdi5bknbMtDe4U03Lu2g44jd09
ZGWFCB50nmcPdFCwU2k+IH2qYKUT8/2oH4pFD5UQNlrqUfezMdN1SLVhI4XndJtopFuii/62uuns
j0SdeK0MuWBI7OzOIzTFPmAFez4ngbqOtbRFMF5Q6zExYxRTgQ0/lO7mCBP0PEZL8qX9S3eCl1qL
UGBAyVnFkqlvilcU2/FpskGjJFUQsN/jLV8tlscpe6jy7+zcds91pywYalJfHGMr64QhLuwnBSfr
aA9uGyb9rlbUzJfQXK0GQx498j6oZHERIJ/o7FnTd1DmCFMr2Hu4Jud121SvCYIymMM1DVnWQdr+
ht0NM7lF+ATg1OfckqH/jkQlNUZwpJKAWUzOf8x2te8KpfWgAf3IlDBzVeQDXY3VzprgqBfns68p
FvmRZ2WDwwx0MslKbkxzLVDoBLThtFanmB9lJL+U04i3Ulu8mjOukpDB/5pd345OtKvs1DrqujTe
2Rg9V8MM8cAEwmHhXkD41fqknOAeDoeM0zxZMLNO2lwjvepx+Dw1cJiN0tF2E83Qchq+jDEbXVOz
xw3WkWwHfuldDecvOzoH93W9w1/SPzSkXEypcY/4OSYJQFE8p+1p7JuJAWCQD9Ho8X0dEdowTvw0
60wLvW6W/DzVb7RgBNWUW85aScPSJSDVlUhv3Z+VFuY//kl/PmNPkuUbuzfmxTsGPbHMEazkydc8
w5YYFINmEJRAznSbQqbRYcEoCRsjP2VEikD/ZWhLLFbmZybFAgtCAZfsxPAn6NZ0dis/AMe0dVJg
WLNWv2qtGW3VFne2kse5nwz550RXbmydZDfPKa1aXMCeaowcJRxg5wp8UGE1zq4o70wzAdmSSduM
+uschfO2mfWfk2VFN3NCO/Ws0ZxQ2l9TZitPebPFoP6mWEP5kCHaKar5B7Wp0CdHg7iMidDqxQNW
AQIjUCtZipCStFe6+t0202pbncPBIza49wKcea7V0Dl2rDl7VNR2lwbIbWLO32uw+OodMBLuNGzl
Hkikn+RS/EagcjI2wdZWiY1RLUVe6/kY7A0zbF/THgxwPN43uRK9QalycwNYd5l0xpMdSM+cltC6
Ru2rpYDu0vvGNdO0OUHXA/HJHQwhI4W8RfZceGnbnR+x3BeEKJBFUsmc8+RKQwcVNcHbaE4f6tS2
JyXOdc9Jjmao6p+9HJLEYA3BoQVeZ+NYPkTwpkDitNanEdlvQRl8EjM87OSFzYKgjwpsSKBOVM/6
U2/Vr71OpHirhP3atqvwwTDxqdVRRDLedFZA/cG6Iwkv3XfG+KBnfX+DGy731Fkqt2YIpi6IvuEU
DyvDrJNHYsG6TW8DrAg6zbhNBr4PQy9MfMpqtNWqaFemg45aJ+HUeD4O6vQd4ey0IqvckTlCTwVi
Nvy8cDNg/QF3Db6wJvFnjwKeX34HoCJ/SLOaompU7h0qWE9Oy0EMVLb/MdJRKM3qIbbJLCR4otmB
wPTPRfHIVyWDVIsB+rdatzaDmTjtc43ns0o+49AyyVyxO/4ohlfUSoXnJ6aLDw6C+6w+m9fqOTA3
VpQbNK2qZ669a7MO051V0bPqZOOhKxtSv3dBUdsfdqBr3O/OzuNsNRr2shlVDbernKsp3pxnsrfi
gHgCpG86blGvhNLmScuBk9Z24qdFKIHTzmh85giuGphWUauTUpzLdzZetbl51Qej/ql1znuglvGb
jKaaulTJBS7RUVlgJ9AiRDRh8TLCA/HICyKRDbO232QJ/Thjjt6Du1yLbwJrGL9D/FeRHs3vU6M9
Spbx1SD7fyAWmOCb7obzEWcQhIybs14dzcGObxUOy9XYDe3GHN6MQaHlbXBXSler9ItZqb+Dlr8j
JRLz1u71wxxliPakX1rQRYfKzjsvkZPFckfCyEhotk+Jm7ABiZbuGZ0qLP8gvjN1Lwtj6cXudPyN
CP8GeEG3RYCHnnyrn6Wdpl4zKBOSsfG1QspTldLkOtPsvKd9fRNU7H5iWfLWQNA4xvpLYNstBij1
17CEE3HfQ4sBtAA42TQHKlP81AiFSU21wxPfw3BdePiqGr+I0j5DD8RkBaovY3mNeOGweJkiHZZT
kbEud+iP5SA1OKZxcTLGSs4QbeToBQiBhchs/El4OyHraoHlrWrN1WBjN5QXb3ep9fsuJPZBPHB+
RlZR3kstAq3iPCf7KN7ZFkecmpinQun7DTdgN6PahX5QAsoRYmXxMCyK5bgf3hUAOTDN8dThmHH4
beiWO9U+SJNhn4b0Cc+9iqgjhLueT+HsyRbuc37zFqSvxYCYlqUGOyh5VSZACB1eNamx4o1ijDnk
PGx1sUpNd2i6Q2h1qDQiHbEigPRLrDhgm2k/cG/pQ7pabpvNL+KEEMrB30CJRdgFxpGnasQy19gx
Y7qZQjt0WTSWVk8fIbqvDDRpBn7gHbcnc2U9FNg0rejLTPv02P6MoMIwfkhuM6PDvh8PjhsoZB6N
53CHw11H2rCf8hjcS2s6O9iW0Y0iBRG8DiB7hp3c2hbC1gQd7v9n7zyWY0e2LPsrbTVHNrQo66pB
6AiSQc1L3gmM6kI7tPz6Xu7Ml8zM96qset4TGBCKjIByP2fvtUlH8NDvesEVNuKnMpadZrCWd9mY
742ajnofMECOs/TOKLx95dSfAbD7ey0NCXzDB4CtGglYFqaQ95YBZYFGY2IROqnq/rMwaQaW3Wjv
wXP1mDPXYHriE1p1DB1Wd7+kQbAmA+MlncrD3AzxAan6c597LxjA911lIPyL37DcE1VR2D+05iq2
8cB2tM3DGgSGmXLTGsLluu/mF7zDuwUlkj7mEdMPDPuRG0Id48oW67MMvjgyMbnIREpX65wnqPLI
A6pzc2M7+rwfmRU38TAcBFbzQ6+Z+3b2QzIbkFYQLMBwlzkgKr7UBY9SrXNaF4QF6de2O3mnkH4y
dIOT1devQ7r0JBA5d1oLFBccJNHdYZFdJPFTNvqkvlg3nLs3os9+hFblngKEq8akn218QxsG9uqD
SrIZD3WVHWr0fnZbceOoLBoNOj0gb/kBDM28CEvO4xgOCo0zGCljicTBkan2ADxHZkGUD+IgvwiD
wDyGUOTKopgxMVuHvM7dUzMG+T7LtOthnNadI2hGzkW99QqYfZHJd2qJGKZdZg6bJCA+R5/7ey48
t0lPNndaMIgsQpPAlobpyNYaCX8YC1DQRHBFiI/m62pKjWPVgjboJYS6caLwqHUfuDPoCQfS+gW7
g0lgc/YnEtWSDD3vXJB9p74/GJueWY/M5fOdk23Vzill8HYK4t7aO3xeVZHMaEcO4lyZZD/La1rQ
j/f2Urzkbndt9oRB9+M4b0pNytIa/8GoybolEp1M+agiryKO3hkNNYzrIyKGYmevm87jOIXWJhi0
O/SJqdHfGb6RbbMOfd7g0Rj087O+ELQZLVWKyrh90l1y/TQ3vsI+9FH4KDD8Qdg7Td/DrCEhNqM7
O+Yo5Tw7o/HYT3t7oE2rE2/gjUm86Y35cxQvbT0V96b56S7BUzEl0c6UUu0BfULWW+QYzL65z+Pr
YgYMaroeWW8aWKO83YTxZBBPi5yuRqUSM2RaTG/fmf5NGhk/e2PTit5B2KW/dNQATyU4WEfmpnd9
nx7KcbWEbbSJUwvCpPEaUJFYOXWH8Gx2toSJMIuZa5zH5ifmmeDq3M9B8NOkUubTG+sL6etDfu9H
F25LFwvgIOpGk2YR+L1VPEc2EfZSVGON1x0wMugIqbmDi7OfkiK9NBnqr+nKRls9hxIytMRf21un
YGfMEH1mx/gYJzxdeSPnAFRGOC7di1CLSBuUsWml5I2NvCp1yke96tLtggqhLpxlQ6HdITRzmNY5
MYVbzSbszmuJ9vGtMcPbA8g8zBLa+CXIWi1BFRMwA645rA9NDjhiyW8yUR+7qfysmesi2IwOiTf4
ay2frqvH2Ov240QwRdw8BRrE9DzOb1oZVNYmP0FFIAhwclqSSwanw3vE8fNil5RCFvPMeQ2wqwJS
XHxWHYeDadUXNg3EtdOMxCShTC5CuELmvFmGGUV2JV51gLU1SK9aT/N1nCMVDCW8Dic+ye49KVGI
OC3ucoHV0j1euF4xjQONhLp3ufI8h/tCyZjFIpCT+Udif/hp/EHdMIjT+4lM1m2GdpaItufMzV5G
V5aIj3bDnjPAIthev3dC55aoOMqsQ/4KF+pqmNArCeTPeCo3WawdvS48RLr48AEfTeWE5LxzTqFo
1zrAqC05hBJihTx86PSjTav7kknVhZ5qNxW4Wao911GTPiRDBUYZkgpX+F3K+IbB0R3nCHDmW5EM
n66JZr413B/RQDSqy49DiaJJqzsKTKfE1N6SEBUEYYG7Cm45gAYEMlzmiTA8hGTLGnWB1JLSKpzl
m6Zz0a9MXHEHO2bU+mMJmvdltD/TpX0sbPBYUGVTf0TY4UIKmt6TMAOv3sxXWmK9aVN9D7p6PaTJ
x6Abd94y4tsfjqRPAW9B85mW1I+cDDwyecCThtorGKcPUPckhHecPuwHJipn26RsyjThGCRuuXIi
49FysUviUYgSKOUt4tGqeylr52FkFjCW6S7nYp6X2QHYEBmLFnRIbU/G2Sb2SqquziFelRrCbAvW
elYZKY1v68OPAwhyBpnPHtbGvsuf4GnwP4btnccsRB9qnvK1Gnx2u5n96o0y8E18tIuPkrQerWmu
rAbGra5naCpHuF25PV+VXf3WmfZF6MzHckQ3mE7iicYolgkDmW3GuKzTZV5A/jnbR6GFHOG5nN34
qNHsPZFsH004vtgDAovUYPxYCh8VkbiuMSNo1g2Rj/SSngTfvcwQZHNMRQTx4PEKayR6CySdKAtN
6MU7W0bwdETSSMMXkjTQ9i7Z7KQ5odGqG4TQTc/YOnY0NNzMgsLUfsqsxyzzYXtR/8CWRmYM5GH6
3hRDp1+VnTGNyoJHKOfzCnLfS+wXKLFDazlaqY4Ej2pLMMa/WmGdOwexf01Vu/f7rdn16caKhX5V
l58zdTAoytvEwkcjeoDPbn9XL4V91PFoUeNA2pvNW/y67JH+rg2mfJ37Q3jsgvgqxIXJrBwc6BLi
ukiSa4J2GZhSzBF1InElXHoNxwCxKsZ9M+jW0YhBFS/h9Aax9idIE7J74guA++TehBRVjAIq09xI
Dl9/gX0tjw9QXIf9oKNEJGpiAz0CfEVDWcquOOu0nvxbPSVBPOCO57fMMZsYjEoC1nzVhuV8qXFa
mVD9YCkA48wNZ916SORtA7joVPQMPAucsCJ9ddEAHSedVLIiSAjtA/uGFJDEOw+Alpk47uWE/HkC
tGIi0LOcggK/dyoSnzEQPqd+cB4jrBP1eCZZ5FXk73U4WI9+TIegIeLcDCGwkPFkrBfPGY+QjAQ0
QR2kcN6QkTc0qzCBAwf5Fra+vY1xnm/EkFq71sTFkfYl5XIbknpN8bMGqhk0EciHEP1m41SHZmj6
s3O99O96hdRpXErUiFyfbSc2dqY2lxvQtw+zqQfQWu6WCi9M61GS0D3UxDHhY5kIZGNnBCxUkmFX
ZdOe+6J9MKcez0mXtZvAwdxhheKJLN6bJoKXGOQOWq7kR9ZJ6+poXw9ctAKjNveJG9zotU12MAFH
JhQ8ZLyIkAG6WOtucO6qlsCjObaZtmTDGxqeh45sSMxnEdediLpqaTZbvW3v/RzhaN8FHupgYghW
TCaPHdm6ZDVxXqUVd4iKQv2uWTg7/SBAcmfrjEWsOLixgT47BqO1mei7juPgsgkWkkw785B1gjGK
7/8SaVCsIWUe3AX/2lBj7qxL5OjpDxyM1Y2N+NRoOAw7EW37HIamXhBfTPJ2EuhPDHCbtVd5uGao
iTACyd/7UjNXpfkYZV59zAImYU5QWNd6tPxsncLluCbIb4ibXZHXj0XotTsLHP/amYmuFiMeyCJ8
rfolpwBoot20AsJNZyQV5OiusoH5dj2gJmR2PvZwDOfTZBUfY4eL20Rhumjui+2K6yWKtm5ZEUZq
EXw+LM+izaBuBOJ+8vin9FvfI19ioqrfOCPj4Z+mN977ghJGYBBwXjkUFCLCtDSx1DtmFTXQIggo
7sbuR35qUkgYcoGQ15Ndaoscm1R7MFBubTIN7m43G6s5xB9xH1LSSUiNxBPDBE6HaFKMIVlQ3n0L
/45hAaV/4rYoY6KhJyLBk2rj1hyZa4LBAWtFsd7q7+bGzjbgedFh6zmGDmwodvSrmD+cubnydMiq
RkXbz0qqOxMWU5Ay+Lb3xZyeq6L52YwdR2z+4jDcdafpEuAMxEXq7loFThcOLFdlhPpybmCRyEaI
Q1f8cCc6hyRiMubSa4jHBCLGBbMUyl3WXvJnzWn8QXdxW7TWpjG9EzCgXws/yeDYn/6UQzes+JQx
OhQce4n1aoUt9PPiA0PDFOGUmxH2GgRDesF4aerYtxqyDIrBvW2wvy0tTt4owzUTXdVJ+7P1sJeA
e2SUZ++S3j/3k3eluekmapi1rnQjfxj67rlywpP8rMbJrkSJ44UaX4cfKmjWdCyYbJF8w701scd9
mIgLQKi1J54DEzav7t7hWd104d5dhmfT9C7Zk7hmNyaRI/AdNy3uDoIkohp2rDAAUwQJwY79pimd
bc5Fqunk/ESHCVkuTHWqmVw6LpVJgax2Xh6SVjxPFDo6K91M3nBZuIjFRlTq9gO/2oaz9Ejo2ran
H9JMwbUz9tdyf/UaBd0iveZPnvUMlp97C7fg51hR1VpSJOJuz1x7GlGg29iWwkM4jgcI8enKzHFJ
NQV3RpvaemU1MEDn+pZ43B9AC/m5W+4A5p3p+rgMSI50lxuydbbAuCCTiZfUsdpVmda3bXArDPdc
z/Gx8eedS/i5YFi8Aq34lGBIcR283r24qpuezMBMe5hEg0p+vE1TKlUa6XGrMiYwN8/Tp0mbPugq
YrprYTiT9mD1SHR9ASszHw5T11zYOX2DFphWLPG/1WBf12a0S/v4o8xpuMY1DPkpeaL2jIbbaAhL
NHEfwGm5ds+h/ZPC1kU+I0UTk8ylSg96EO3FaB5gmjDQ34BLpA51E7nTtuMY0Yz5KrENPIjxEbbH
g5ky8Nas3dLNkDerQ0jSAohJWKh0XSpSs6qJrpKxCX2ACrnT34cUgTtp5gvEfrIJkueieGkivC8S
cS8P/E5LX8ucqgf3tHI4j4QrD1YNgsl7zrP4otGCc54527bzH2m0P49ZuSHf9YIZNperWv9hjJjI
9PmXsHy8I0V7O3PKrwz0datyGNHLGwL/ZQg33D6aerPHOp4RxPtgUn2oGL+UhXmGqXoWafVK+/ql
nfyDkXb0xs1i743vwsatQ9vT1pZNw8BF44rqd9rbYrQffWE/zqb/2MbU3SlGfIjOfZgzF52+iRWq
fqKP+ZPcDqcPf+oOKOal/ZXV8aMQ2S5zslt6zscRhGM202hFXxGI9Fof9lpZP7hxv6FJtUuC/M3U
6QO71r2IABY6/TtlmAPC6rnPXhtNv2vy9qXgrNdEdUnI7bNZjS9jRyRoZMN/IC4+K4qbhRYsFDnK
myahpxk3IIkuLIIT0QQb7jFH340eTcu4Kdknlu9/yKj0eoxhAqJ8JIeWTprL/bM2ipt0eqC/9BnO
/rmOzHObZz/zimaclx7yOLpMFkjwZB1YGiBEy75orOozGbJ1kw0XjtY/W5xUrksHajaKTULPNNNv
8zZ5IST4lDe4qlMmuD0XE06wH47mXDpJggsnWVUeEShJdY49INMDzRS9G6+tpboezebULdZZKwzK
z9wv/ejUhtkl+t4Hikv3DfeU1UJHpDRIGZ2XbVdyaHP1BF0ko2pPYWHe9HiZwzvhjNqKGHa0amu3
7y7cUs6+mmZLStLiXTszWNvBQfwSiDley4MlNIubMLoxwmYXVz65rdSvuM7AjvVahPqhoGgFXSgs
rBn1RAXoBztOdG0P+SHoxIMBE2iwsIGXjrXqynrb6RUJGfO29+6tdDw6s4U4gQp/ZD47s7D2xUQJ
yJvvPVdWY8aeSlpzvQz2VTqbN2TyvllTfIiwsMbFchnSRW0XmYLc/iz65K4sHoI4RkHveT9m/2cY
zMfJmd5LraKTYpjnrs3uQmSo0+NoYKPsd0PTAutsn2N7fvGIvS2y4CmWvk2BU9Zuu/fZTK5squC0
RfaVXtLFNBlOWU15nDoT+210yDwPmnpHZwNdDFzVizGgFofZesrKqzRe9mHGGIkrxhYEKRMzvL7e
hE8MzQ2GPoPkOoZZMBXuyWTDhewZj3S3rgJsqagDTsxxDomdP9kDp/24RHz6cqFTfqis9iCMhsOP
wpNj3zDm/Zx5PjT8bRDM0C+u3bp4KPMG+sHttCQ/2rG5dx2HrFOG6npPuZyM9AplclrtNC2mQA1W
wDXsX/LvAiC/1bECx3V8FRvUhRsTqY78gwWhCkQeQ7SNg8spgtYZS20iR0qcPJqFuesG/Ljrxliu
HAPgIaJj5iHxsIdYTOAe/Wf5oqmof/QeloM4+TTbGD9h4T6UZnXbxzu45RgD8lLc+0hKbMDlWRG8
mW1I+rzlYOlYuJMHm4UJHNJWQgjtqaWNuDzJqNTUgfuvwZAng9a1KYpoDUVuBjsdQmgKzG2mXeFZ
KFdAbDakvB8ab7gOQryRun0Mx/Z61jyI39Yxirt9ulhH+3noKWLPDwPZzVMCLMPvr+3kJZKlzLH8
TEf/jWorQTz0QPGZupH3VgePtGgOUZh/hrZ/FcYhgBO3Pvp6+7qE7l1YYMjp46MvqOAQwsQfMFda
C1N+4RJZFdmeEt66n72fgm7axqFDnuflychGfsqst7cLd621JzzYu7RV12lXIF1ANkAHSqxtiwrA
VJgv8pIZtdOzW9RiTfcHAld77fqdtQ5SvYa+cQhMLo+oJq6cOcapOwwnoa2UpvF/v0//Hn2WN2U+
k7D5FWr5XlZzwyHe/W3zPx848cri/8j3/PEaJTn83rpK3hnAlb+6//ZV+8/y/Fp8tn9/0V8+mb/+
+3+3ee1e/7KxVcLN2/6zme8+WyIm/yF8lK/8nz75e5row1x9/se/vX5wK98k6JeS9+4vJDk0nGgu
/2v03Jf8c/Oald0/iT954+/iz4CAUttHjucHluPYrs9Tv6s/Ac+BoLN9y5aNMZNE0j/Un7bzW2Db
Og0h3yQV3LOIFf1HQqn5m+07VJ9dckspJvOuf/wIf9mZ3zv3f4m+uCkTEhz+498My5Pqzq+9LvNU
HT3gM0xdNwxYd1JyCgjvz+rPgOD4jhx47SLF0ER+EMx/wTmy7k1qd1ObHduIS7LGVZYZ67zW5/CE
ROF5KbSbfA49Gtr6vE5Hwo0H19uZA75P4zBn2zm3JX54vIH7nHvJsgntCmIlFIRFD1ezJWhG23m+
K2VSt5FSrg4cIAsB/v+yuCNp59la2n2EooDCkjjHk9jXtX9jyLNDLwmhthpDUu5DWX1+0RvvPgjK
R/oX59Ge3hnuMcSzuUxKoopgVBROiEnEpUM4CaVbyOiBTKkws7uyS96sdInwxYlKc1e1jreb/o+0
z3jbqoeZ2jklJdB8m5uTc2kwo0WXv/ELiKiDJn7BRNvr9nSRlDuIY9ul7W9A84BLyOGfTCBcQgK3
Y16c5EmFCMt+7EewV332pHkUF0lTxipLInM2tggbqe1lPT3BIDLfF8Pezt2IYrU27+o8O5GCe0+e
BNiMispx2gcbv9F+ds7wUNXitUMp1RWbljwxI8UfYVpYdrJy2WpT82jo2N/1kckZNxAHQSR4pnHd
R+6V5uEGN6YnPR2uhrLuCTYhrAVDZ57xK7TM1tHcDDfoXXDUmkxxqyQ+ZPrRpSjcURYnc8NfG312
uTD2xdIMS1szk1emHHCo5oSyn58x/r/JIueabuu93Uc7l8/YZX1F4yJJGggh+sa0yMuLhggHqKad
wwxBWOJMb02RXWoxCV+Ay5NdsNyRwFy57/rkXo1VPp46foS5Kqe7eUIBOw/ZNnjzs+RCqxp9XfXh
gzMtNzH72gyTcj8mAzBuDMb+VHtHwybdEYUSLB5y4eM8fuyt0QeP1V1llVldVN7wUPo2wSN5fzAW
J9sNHiN7pyXMh50JTzTjUE6x35PDS1686tNkl25ZY0hs1pWNWgdE6cFp47M1GPBC4Hyt40E8F371
nKE8WQn9yfayH1VW5WsUPsMK1c9TJsT7PFzpgbgyi4x4GelesheTmYOHqGvaVV15X47u3VL4ZODZ
QK+q8dSQYdK6BUCsKLxxHdoU4uxpEpFDn3TxSpy45cFZALk5VtNvdW6pVgmVdxqNtdVZ2dX3onUT
e1MKvmLhRwE3rUxwQo/zM01KaBP0SP3uk5YTWgafqIAlRyg718VjVbGLkK5uafetjcV+qWUBqIvR
nQlkLZsKh6YYrNu8G2xaGYA3Ekrn9dDAnJjJJmwY5TodjShd6GgmELCOMjVErX0/ptVMSmmL/EHh
U7w9tdlK8p68GG8n239WD/WKpAf6DB3yn9e1pXI2RU9429dzf/q4gnuxXenAlkyYR9PYkSFEArHa
yhp+pq2R0Iu3zJIsmCmkSVIXnrci1gJvNIMlYnuTd09nmlr1et0cQOOiEqQUXIh47SVhcIhTOdqn
FQgkF0znKVqg2aq10apu5hmE7PdD6nHo6edkSrzd9+uZy/z+zpl7yWZxwKloJaYvUzq3KtA6xeKZ
+yYxsWSpxxR5Ub1ELUQUOseILqp80/c71asSZeRKYORycTNo9PCRX5/Uqc9TD5BqehcFQ7PzG45u
ZyjvW0xOu0wk9sNYaKQZ76sxS1+Z9nv0Pbjc+NYLZZNwoTcT1Im/r0uvvjHk4HDsJvsC3de+r7v0
YhzKh3GmPtabsXlwDXF2Zf4bIpGIdo1IjhDUBcMu9E3LK5pUgjI21FEpE1IXA9zGvHaq0zMmBXQa
8/BQJFq5FUPprkIPfgxhTz6IJ7M+mFH52Eq5rWfpl1pVIXlOK2+bJyl52N1Fv1D3oezgz1j6wuWZ
ATvTP+1lsXydemWz7Kcp7c5l1h4zUy9P1dK+1q3hHTTBEL+Yyzd7wsrcOTUUEWKnHpMAaoXrZQcU
b+620kjJ1vzopZ77TxH37Z2rh+WNSda9RffV07r+YRF9clpKcdOHkwaAtSsp72XbYo7vSIohq6qF
1VLFbrptPf156Ji0ZFENni3ghtuSxRUT3jM1ZzO+bTi6dmMBvIh4p/ZkCMQxs4AEF0YwqyglchpX
pGVGqMLtCSewix5buZBVeAsAvFoc1LY/kL02BMdp9PXioORLaoG4/noYaP8re/SU6DjEuk4FDduy
wjTggbPbFral5xE4nacnd5JBEZmPN3XpExdNXIBISFqN1SKULsY0kK7C7+250s191c/7eKKvtFYu
ZLXoaJSTFcgR2pzcFsPo1GJR0GAHVLRhYJeRMtj8saYe+970lupJE0iIAFhXJ4UVnAV3d5gl4zZh
rHAwci+kxGSYX9BBuyrBSZgg7YougQXmGu2qEnNyzCWiVi0cw/JR48ltZRD2LeeH6w7+VhmCHUYF
MEwxZdRRd6II0J1UcuD3phHTAcU5MaA7d6WZVjKxv1aZ2DUnta2NgNDTrHq3o6UF2M30PuX35Ijk
ZwCRD641n735MC7+upPyq1J6yoN0cNZqvy6FvDgq87lTFe6+hiyh9nKcEjvFvO4wSJ/6915WJvRW
muXUmnoinzPy2XQEMdQXT9/G+L/55NUTC9aMdVeBSFD7XdEq1SKRh4F6rCo8Ri9h40a7wq0f1b63
DWlmVasG4wbKJVr7TAPc2aLBq4CDvbWITk6hHiJQjASNVPWzyp9MxTB2GDe2vaBRozbVQv3eUdoa
e2eCiibJ7d8LlZ/4vanW1GOL+1KXaXf0O4l8VL+pOtzUGrpRF7UWxiR1vH0vvo/B7wPRy+lUSrLk
oOlY56Pcv85Euey+4y4VMsBRTH714JhUFden+nMkyu70te++zlG9pB6gVpkOcGnLMA79seM85Wj8
V/sQiScjeK9HqgIOYFDn7NeZ+7XupNW7l4JRVDvmexepPfa3xzwRDOs6F1TU5Cmszt6vMEm179S2
esbUIKzVNFoVLODr5P2GB3whBRLkQEeGfdAgkVOt1CmjTqVY+urV2vdjRmTsvdak6x2VDRU2QIA9
jDKvnfatjLq0JaBdPff1AvlYGQEsHZyeqFSd6yGOCHI5/1j722NaU5Pqxtgd6qJMNk+YOey8PKGy
Gy/NRZAse1NdOAZmOmpNBLGxRfPwU+1CBYH4ZkIUiv6stqtEuIc21b5OQXVKlm0ck64ZGVwpnczf
0maMDo0hDbdf19lzMNbp1ylpuR4JjUtKz0qekm5Lrcdo83irTk6XauHvb0LddovkvoE9wY4WtQsH
SZ2tahH63PNXTR1y8Pb05gNJCggcm3erPf2n7dZ3aarmOgNPMXHM/S0uVFcPFgNg1KxLd/oEEFrt
YYVQUJtqTS3UE+qxkFiYUNQBEWr/uFzm4SJt/QqJrlbByb6IIMKakbX2LpCZ64X8Mu6cITzz1VeY
rEl+MfWcGTXEQcpXTAbjo4NaVU8xDvv9vWozMnUkBqarvQ1VFcdvYZeRIyZjUAdpgVdr34t/9ZjQ
sNqsvl8TFfKn+VcfMTFX2RJ6+kt9TK7eF0b6heNYyf5Pb/tX7/3bY1lMmufSWhyO8n9Vz+q59+qN
zrhVW+XUrd22JMKs6T6MUd6OhMHpY0cQKdRikNiF78dGjF+MF3Vtp9MZ3E9jflFofbG3XLkv1Dui
GaAE9UQ+Rr35X32MeuJP7wlmb+uk1qWQXz6GR2zEMFnUq74+7uu1QyV5yT6/hmGRg6ueVwtX/r9f
zw6LTQA8B4pmSzAHpVGGuwZhotzd4Au3bjVvh74UzWEwMmr5khmcxD7DAiH2izxHDbmY1M29slKu
u11pZKflvpRjA02mFNdqlBC7/DNRWDw3uu1sQ8XOIIRw51cjTRvQGSEOOvp0SSguZy1sVn+zfqvN
PxnI6dYbXC7oDqsYiq+Fumyr1UoBc/25u8Ws2+1QN38UdtVs+b/BusuFIr+rzS/WfCoefQ/8P3LD
cmPLKw9ODcHPFqLz47uoh9QXUosoNdz9UOT7LnCm6tDKwUAsRwmJvDX6AZ0SFV6icks0bgxSDssw
A1FcRtaamMHJJVz7VFSHyudQa21XxKeeA1FeQJ1cf3FGvD+9xJi0imUiF+Qab/Cs9odOXnon+VK1
1pAZ0hghdCJ54U7kpR1QMYfgV6SG3B7tnKISqiK7c3TieOT1QbH9C9OxuUqGz92wjBBI5GBRBax8
relOdJJuq8ICJZnK7+nXZLaoNYwbCOCW/iqtHWr5pmxicAL9EeLi9nS5ROj0q0oOKqjk8r11OaAo
mctj/CDzAAdiWGxSTDCkIGi7mArgfsnHCDWyPBtnLbqpnZLkSXUpNQoY5QpiHsjVEAGp7PZd1kG0
HBXQQKeeNa/VqnL2C2ree4GI1JJz3VHey9Ua+4j7wveD+hBrm76BGqtCAb4XhZ96+6X1KKLz5dRC
5Q10ERKUrg0pkdhOs5s07VZ9mkpIUWvfi8hhTt0Z7Y++iCBWyg/6ijxQq+5U8MPbANOsZnAOnc1k
7CIcov4Q0yl15BhcLWp1qDnxxkqxxOmZxg5WT2glsgW/q19VnI462vygwA6mttFMsxrjpmHnWq/m
YF6IIkKzqQ4+tUioEerrQkS/KPbVW5MyJx+N/2tBw3WsZY5OEIE513WboL3vbRq8o0reUTk6Kl+o
JBwJLyK5v4jfZaZOkiT8c454JyuHwJ2A7MkoZKE2/+kxONIaxu51AWzVJNSiRmZ97sMGpJa5ZZxD
oQjGI562cLcU5BF3rnY/+HgvEj30drHpums/KAWQcbRZ1VLUu5nW4rbR/eXGKO7AdXsHG+pTXtX3
Vbv4F0j6HxYb5mabIA7sLPfFNOb4Ujqdm3LRb/reKC/z6FCF/hXD7fSqn3XrYjIQtaUeJ4RUKhlz
t00MnKM+2iequU8+AvNjNlRig5DzLkX/QhWmIz1HJwQso1A5pUN4aMLlNgvnBGaX111U43A5WG54
GAm41pAq7nDZTpvF1a56j+nH3Kb1wfWQrmgjstpgamnNtPlZhAYQ0KAVe3vmiHZrtz+imj4EEYK6
qHacc+Qtl2nSa5SC5x8j2Ufr0RtnwpVHuJ8arA8TK9exM8drKlv1RZMi9VVrfVZ/thZYJKduq0sr
VoNcopAybYo3EXXO9VJJuVvfwER3auMkIiK+tRCFo5PbyTnPCwnBC8tdkYKPxlilW3Z5SOkiHwSK
+mXwaCRh/rb6xN/NZl6sDS/AKCP0cR8RRU0u27KOYT5RBonajUPTZt0QQztbUX9p+kJfD1U/bCzb
hMJaJujjfP/KEo3YeTSyVzG1GZsYOUqFtw4k2zywur3vIRDqKKQWFq32hMzrwBy3lFr3PdHLiCNY
4IsqNhZ8bDscPkoZZzsbdE0RZ9Wh9eAg/7gCg5XCJZ8fJ93E2ZCKDqcVHoAqXvxt2vc/S3siKU0Y
+bqhsj6n+pvbUsQVwweKNWNVLToV/uCwTAnUare/Eq2NasQibquxdCrBeXpXu2Qm4cTrdqE0Qwtn
0m9bm5vlKPLNoguTcFbSbX3uFOuMTvDQRST9BQ6pfmW0nmqsIo4G5UBDR+45UbUqdXIkM+LLibCJ
wLEx9N9ZczFCzjbndQHybRlRCkMWhpJqMYS9XLT0UzeimKgKapy6IWQrs1q1XlFeWZaWUmriD1eO
pa3y2YjPaIhnxrIQvE2r9DddTzMj8evPzpHjTYs+Z8YEE1NxuekzAI6NGXE373RCECZ4rFbXHSLE
RSFO9I1VYnoJE8JU6zbY0G4e16L1rwl3vAjIDr6s/e6g51UBOqt+I7mkXJeG1W3+f/fufwRvsbCR
/Hfdu4dPIT7b9vPzLz2/r3f93rrzjd9ch7qBZxq26t3BTfm9dRfov1mGY3kuzBYPnp9PRNTv6VGW
+5vr00sBW0BZVPXn/tG6s+zfAt9yg4C2HlFQgW//v7TuTP2fwC1kMcuEKls3LFcPQMj8tXXnzY2l
xaMjgPt5YB3lLMuQi9G2umOnP6nxV2mhJFovOLChxJe4vv8Yj6mnycSkqqTGYWpbDcvUmlp8D9VE
j0pm6qHRynaRGt60cgCsRyTEfm1/rfpWczTzgOgpF1U/I4UvQpQnhzwK9KQWvaoy4I+Zd1ptXcty
1clQdUG1OoZlsGAN4FE1zCbpmCKhYVVog6QmADIHtshRO9a2G3H2IZchd+3Jkfk4NVLPlYNhrlsu
Rka1U4GFEkBPPmDEGcfVZEKT81xxkSzcCIu2xlUX0E1D2rbL4ugVxa2gyVI9NoY1IgDy3om4sfUX
GA7xeTbTkxNP2i6zl/AQMwHBY2UjWqjy604fbkY7xq43j+V6Nsgqn7VmgwN7lfdA3+OBgSFsATxQ
UXJwbAa70ZRcdJ1HEC9kG/3/sndey3EzW5Z+ocEJJFwCt+WLRVM0IineIChKgjeJhH/6/gBNj/4+
0xEzcz8RiooyVNEUkNi591rfKuP3urEv00I0ZHAsoJHjLYlypll29zjm+phQAG9pcSiyOazhWxb3
8aFwa3x/I1uioT5YWPhML3/RA3JyLwzYFubY1kuA86IoHvEmg+hFnbN1jNo9+MGzH0G5TWdyVGbh
v5cMmeq6GXHToWedTIgavWluRIGunsxLIkXg32wr9gWHoUFoRFDBvkVpUZnzNyN+Gtr0e872rkxI
q3CIEaDIFruMepnJXTfsliQwRDU0+31DbDqJdjRynwsJF95MmmVGAfGjcw7wdQx2zoBcBPYry6cB
n8b+HR49KPGO+G2UhgeJ1ApuVF5f7axRj1Z24/aNZExltKg1yGk0pXNgSNsgqrKcXSkEQTbG/CQJ
mjnEGrn/5BvHJA8uUUtXd2yo+Tp7/G4lhDZkVSIQ4fhAX0PvB0nO8GCnuywd30ucEac6QbvJTvoj
wZ53EGyp1xNlfgamV+wma7yaJWNTijKkkMlgk9/hfEWtN6GIJmEjlxw2YVqfQRlYuAWboyafc9ta
HuSd7NgUOY5Nc3iCmYg6VIX6MCifS2g0LXrdwxi3hJBkfsZUyqZ09tif9ckBbxN5xsO2bjxUwgwW
duFjYGVn0sh3pd/3W69xn62k/5F3Bm3/uXpsWxPyyIzOs+NCy7IGQtIiZAijuIC+JMIa2yyzXGZW
+qlsBpwmY7KtRnKQDdfdYQzlRGxPpVdqhtG4+EccYVmtxAX92ktjYmKkWX4x55NynJ+J1eHmygr3
5FXmLVXMqnWPN2PST3jGqh8cHYjPugHCbALjFuVKvCsVxHcDbI49BZihQDkmzTsdu4ixxHHd5Imi
3oRZ6VyEOaC0n4aDaJkuEf9L3wiXaLlIn9hp7bURHZOZ7hLzGKNCOQi6KAD7Uz9WAIYI8XrXQ0B9
4tjWfnLIGleIkLedHbVgTCNCM5yXQngfmUQnB5zUJdhCFR+eDkAx0KbfBGHvA34eKC3kLySC7YmM
wZmPA2GmYznVrsn0W85hdpI2eIZowE8zs7kxShNldjzgm2d6FdyR/srHA+a5XzRKbnlMTbTwcRAQ
hWKN6TFoBpLnBvFTTeeowFAWYU8WtDEw9sb45zk1wCoALigfvOWbVAooMGrTYyyRAITm3WLm3Npj
41470/mZQ8WqIpQSyXgd+6S9R7kxbfumiWA3PYdjEL1q6S5Basl4wmRwbjjGzG7ywMlOUP8tA+J1
Ek3HHo38jHzQDbIAt4b5ZWU8Ivv8M4IHnTgUdRnGooV4U+TwMeKnKQoNKFmsnL2JF4jwrF2b7yNd
czTGRJ6rJdHB8V7tEcnDmCACGKMo344gjpCOL10iEoCMkmwhxFTVfh4UwlbECBDD6BkrYBV4NvoS
2ZU7TN6+H/xfzsjy0gOgOk0B53l97pAMfJCDca5DrlSAad9d57dRqHYrDJeolTzBuJbAHah/+1Vp
3WRhfzIa0Z2iIX8ZC8DUI+atY5n1kJsxLF9dNOBpqcmlM8LzLFg3u581qWGncLZfaYL1uzETBpXk
ANOpDKw9R3V/gGONg1zso3w6S3ZdwOUbg7wjEBd6O2By4xA2hnM54W4rRNEjtviBC4b3sVv3gkAN
jMpH35PQwQ5o4wjE8KpDuWliHGTSU/7AcP05TkSYsLHqjBGjU40d1QxuaHaR6Q7TWhJBMJVZfpZW
+L2pzOHsxx1XmRjIRhEfXZc4eKct5Ta3Z5KZUP8cG2bag+sQMRLNxdVgmokpE76laS3eokqf48lj
/tg2N8F40YJTktZsuGvi9HFiF7nVrw2MFRKa+ePVc9tjYZgQAo0Ek7mKVBUXLW2K2q+C/A8FBoQ2
yJEqi19UwbVotgZQSWaht1nJojFkv92op7E62DkbzgltktlZZw15pCayfbqrO8p7n5m0N+dvYHHc
ba0QJy0Zt25S/i4DUmsCFzltGWO3KrmoRHp6APv10ni6PWReOt32UN8pG9SWuZHzFIlknxqze6EN
e2Gdvk+8Ojq4tnptgto7TqZ3b6QH2pfj0dDmA5naMfYhBeMd+sZWl1jBPMd7Mgz3FLjsnMvKOizl
CwO6cOdFxSUV5r0s3WfOnHdzAR6ouh6PTRaTi0sq73qTUUhkmpA3aT3Vro+sChOlu4CXnd7FyR9X
epeCiikU2b7FTJhztdzYsfXBfDrdEaB6N3Yl3dmMRX3O8seYMfgWQ+MH3ZBiX6M0HCPXPtKiHlnr
HLX4ItwXsy/xmITTd9MHrzY4+B/9GKMhwnULG2H5ySaT8OkFYNFnBh3qtiiezAymNt2AbZR6CG5r
98RGaEPzUh3C4GfIjhDdcwglB50rrg+gNtQTJzICf7Dm6wMS4oeo7d0/eGfPcOytNwSMET2Ha1aQ
Aw9QPta6CQZEPiFiSwgqdTXO1mwXFkZ+Jt7BdPuZDEvW7xQ7/59xolWC3qc1+GQH6BwGBqdkVKGm
wtMm7d1gU1Vn9hPoJCZAy7RlHRpDRCEdm++pF7lK0VZgKLDU66O3uJJMvZM2bct1QEbvlpgJ4eGz
Tu5WgIa0rf44wiWNvNg9DGP8MNpwMyYHuTEtGfD1aY7xAQrCOlOkC6bAw5DbBZr3bCfPU/yKnRft
eYeZa/1xvAAeUpbEZxkUySHv0VQINZK5FmY3qEe25QJaQhieEHrMBLsIrPxgtPXLn+H6RCV96Ebj
juaJey66FTPj/CGERwxEsDEQMiJS8Uu5RrvPCg9TJyFASiowjooogDxEaNwmvdqZiUZOFZIJs47n
1mldEX44OkSgR7FMGyAioubVtP2nogUlPjAHtC1PH0Bq9TENxkHnxAxNXbHJpNOegATsZ5QNh7bx
3td8Qk0DiFQEBFMrp7wyTW8v/eKjSBilzjlagmXqK6mjWoALoIQ/VP9cpP6vIWG9iM0KT4UwjpWV
3wTK/jayrc9U9pIow6Its6BS9IIESL3PIKHPO6+B2XTa+TOEGKKGmtqc00lE+escwCpvccpFRfBO
HRgjgUpvq9JLDlllHoA7/OohP+1p3oYRETqTGf9ux/wiOmIja/OlBgJ6jlqbVPVlE4GJ/RB7pDnl
ft1su2rqqUYBmJdBpTYcRtjOon1pUoOZdS135Zg9GspVmOD7veubioQlGvZhXpGb1Pf1ti71dC6C
p2Yi66xeboboi5z36TyDJzpYqny1wYIWG3MWwRHuCjxLG3BOFDfwEF19tNm4OfjGmHXW36kogo1b
sNhIZ9dClKOhSghJU8zELozlN8Vie/DsXVxP/SVJ1HM/YDmqFmq34ZM7MvviPHUnOefGjU7aT6qH
11zBmjM8fXEDcHtd6hwQvZlLzLzlkReKjkXtOnrrNx09oUTRPtZuN+4xmKabusitGyOr5FlWbyhq
RmLKsG2sI2ZnKB4tZeHJWyQlK3edbhxRhU6VHVFoTqTNV+Ig+w8JivAc1ktQumk026jLb/MRF1Hq
GQHLigWt4080JpQudoRY3ennbIIJ72wTRKjICnh0SXaXkH58M10LN++2Q8vbSTt6qabIO7RpG1+6
YibUgTECdl18HV5aHIJYvkYSvlos54XExkHiKlLUaAqj+kaBx/fuamfTdqg6o5ABbaWDV2Cj1AtL
XPp6mE8xoBkWHrSP3neZWB9xVuNUmurb1BIXz7Y78HLzJY9cCiEXk1Q9N5DVQX00JiW1dGn2LQOt
LO/PsfNRlHjLrarod8r/vRJE1hvTXGSYoWs/YgviGF32rk5U/c+bvO7ImNbjYQAB9ed55WFhsuO+
3q83oSdJWMhpfpomSUgU6fuZgfRfwQs9OwFOQX269gxoIUHxjuWs58B0212xNOATPAE3+Rz7IEW9
6jTQkvAKpz3EOQANgmv7Q/uWsBih1DKdmwRMxZ972eChxVCs1lyHyk3m6gbXJuPr0sBrjSfFgH8w
dCetMMQPDdtKR12hVcRH01PyNMMckioIbvrltb8363N5yggyMsiagrrK/6wKwi/S9AnbnSRktMqQ
Lz5aC84vKsPpy6Gvsp2WZmtaofPcVF5wr0jEPa55olUgw12rmCliw2vRLPg+8Y3V+7DMMXGxpERZ
xUuIofmrpqsPQRSMPqcLoZybvMEqDcHpka3Yf6qNlsF5uFwlRUy1m6qWlNblxsRVeyo7a2ejGGXZ
qChjF6XlerMwPm1CH9bL2t+nLUx/LsO4qcAzaC43c1e/lK0TIAxZ0kQT5zPUWXQQoTVcZslBlTLD
2M8co6eoqBZO33ApPbJzD11JYmI95oqtOtlNJdggPOmhFRxYA0yuLqRF2HHhXNebwjB/mF317LZS
b9tAfFOB3XHhDPdJEwA5TJNL1bgoOay2PjbaQrLpOked5kdpqPku5sjbOiIqd3YmnFszlXqDnTGj
Ef99LJ9QS5Vdi2KgrKIdoejJp9N3kO1yV1/COXyMy0Y+1zWlgUm2FOiMo2YseA2DhHU1zn+2jXEM
g57xck3IDjrdagdrdNrD36vgHGJb72L74kqs3hmWbrAjFage62M2i7OfBd33UqdkxPCvTu03XafW
xsFsv0E3WF0yU/HHirLtkGrk2r45nl3H/dV2+UtsFsEJUhhuIVse44HtWRgjhJ6T5DyX5WdYFOKr
VAxEveFtsgobM54HOTYF62dFVnwz+GQUyWi8rxP10wz8GboUW8uqheNFY6e/DFVwdltL3vVmWx2C
YoKb4g/BbVL/EENuX+qHMS+cJ3YgFkbaAjhvEkB7ZkWsprk+p4jFd1EtFgZYh289Ijhi8kpmBIiN
juxud40ql4S8prkdwjG8jZz0yR0+pzHOPiyHzCezBYw42i9e4H36b3kk8Fv60G+b1hUvoCaI6wLV
MaIHJYS1nG5bhiCH2Qjco5x0cBtXhAimuhXbpgA4FAHXIqfvpq5dsevrbDpK+3cTl/PZc9PhOFOO
sAHxSRjT4Us1T1SxJgVGKp3xTmk97YFQAsD2hx+5kegHt9RvMfLw7SrEW7VhXRDJHV1L6sDlImws
w+YpyQq0zvoQ2h2OBRzqBDKy/OOGJ2Sw6SD5GOnL+hS10HRzVXnQ0dfiZpq6/iYdbAWyjnBoHIPN
Tb/0b9eUEIMRRYD2jawMXIUg1JggcADmwqywtUffsg72U9MD2ors+PBXwjNZzZVdPRLNZSptrU3X
2vK+taMCibQII9abVQTpe+oAhATi6XLFUfFVowg+r6/bi9hAr+KJMqZWKMyx3nqWprhepbqr5mm9
sUaIJyGHr2kiBO+8GM31ytBaix6mQ4BBl988F2mOdli8rjudim2NLGKBwFaUp5EDxRPip1B+fISa
d8Zrjv7DqwPSP6GuVj0Nw4C2CkZB2i0T8O864sPrx9yjyg1QHYzsKFV35IQpN8AaWD+M60gM+RZO
nIA7DVvSGb1f/QTsaXL8i++ngvbfInoZOvCOT3EEJU8MC/UNYEcaZi/eTHbcLOkeJws2xw4FGeeV
ekgV36tXDhGOyr1GVhTu+9ADYTcN4R1HKyPcqWKJrKxdDCKVEa8/xw9+u6+Hsj9WjDAJLME+g4aA
9tECFF2Wmuja2fKakj+JHCwCJ2FZZ5nKp4xcSppa2M6Mm2zEHRBjRQeAR+Zx3X/LUoBcjor2k0/y
GmMNY9PwEWwaA5dOMkGL9rWYDk36LU/sX91UlmyOMNkMUfzJPv6hi8ZjFmR0enTYHhoC1CyaiyyP
/WFUXKIR2IUbPqVM2Cd0CTDcDOi5UCFGxpHjcBMIi7Xcn1D/J/yx5ayKndTQC1t7GeC5hOz5txn4
vl03yx9lFkBmyW8LNQ2MNPj1g/nNHeRNSsKhNWYPKiDiuoGMv6s1pBuovjVN3h3fmeImA8TXdssa
Ns+XbhLZUXbz8yhQklK8pvs0oXutCY7MlV3fwjOgtWmk4oEJ6a6wSMZD1c6omGavcFjKPWs4MM6A
gROoO49eac5AcTTp6Q6BQlZOG91uig/IgO7JKsJpY+aMNtv5XmiGvrYP3bA1nmn0P+/JZkLAIN57
Tdt3KWPL4dNkd71JLfxGxZy8Q6W2nnTNr60VocJOW9BwphxM8uiZjUBKJBzDTrri8bOea2PrhFzx
kIpsy7p48azoTlITo9+I78blg1aTo25JyxsrECCOZ31J5c8H2b6WAUnFOcQsRj+vrqPFPu4c5yjb
/G6QtEICDzQW7Wbs0z6Ef1iDXDJEyn5OnnUsrBMz+7s85WpWGlm47UzE/+NblybyjCH/xffzg/Cm
YFezZnFVa9BJuTsQw2gt7LGlmS/qQyfwboM3POWu92RZDASSPgj3Jombs/DuSDTaaA2GLy/q5qbQ
oEUKyMZZiH7BwEBmNSTPMjUxQzi7k4cJfjLIRh4GaFxuRv6qaLdOxKinCOyAWe4vI2h/2laMI6Yi
P9iocgrj71F8jTuAeVOERcXCoG9SHmxonNDAwuDtux5TZT3cisImGA3mOBkhCebhWfHHMllUAB8a
zYfbOL/Hr5Ip4SaPyjuD5J7bIorfyvSLnWpM867N9qjruxkwtUmI2K7E4ZHgI5gDulaOcQAMUL9o
hwNEzs/KNX32S/bOiZzy0iVEPRNFOg5euJ2991QMxHsxB2/1BEA9i5pdB2ewzuBe19V06AdaAk4M
CiYybUgHtFkWCrZbpFA+3isCzXYpVCantX4kNtQkNaCViefqtSxolSOqJkVLADbomurQjmS/ZXQT
y0m8MAlXzXSIQs65unNewiRoTuFCwqiyl8whDjxI53LnkYTgFYF/iFMc6BbBGZFgtF+76PohAW9t
JidboZ4kjZGBqke39nDwSqiccK4zh/FQUp/msup3vjSeAPi1z7FjvVVT8L3MahKvRRwcW5Z0HXv3
OLp+RykaiWmI7A2WPwg6acrMqORqFFNBpRFqeL1QpWRO7aGn+AZZ7K6EZGKcu4G+cYB7a+/ZFayY
ysWiLYJow4WNwM/E+KExIrshpkihgVgsqms54sjzGwxXsj9Sf3xxsu/ixuRjLMcFgWmxuY6NrbQe
7OLSC840lX5DnoGxGDY8IGyGFToSrzJvE9w5/nn2MfmWKD2ScWngAZBwquY2C2bgdzl589ODRiXZ
5IDnTTvWvM3dzO6OP0T2rGr7t9Vgp2ZkwrEDWEHCNw/joDsXKr+LX/C5sRpePLdkAqQ8/gwBb9HH
tboLjWGjjfwDLxzFSkLaacdSomzrIaU5CN3JuCgXr5szA+SzCc3I8/YBvCARG/1MYmlRSaIqayQo
m9oh1Zuzvmlib9vKEu8VRHhDqQr6efDVhuCS47n27qJ0PvfLCaXpEYUGgJOAWAFVsx1wa04RrhMa
7xwTGxYXd9FW6JE96NRp9kCm3PseCOoyBG/rMXOoyy0Q0w+6m18KqefBwVw5DmcpAvMlqSTjIDyY
9lIkRvZXMrWXbKrMM2vNbh6Ls2cuDiQZ7f2f8ijKAodEiYXLSJeWUU+PHaxobJoPuZV+MmFTh6QF
u0H33t05RvrcVJkHJDR76icOMXNkYFdySuOuhKmT1yW+y5JACk9Do5DVTVE06cFXxIsgFX+SMbF1
MFQazq6YRVX61QHvawKFYGZudBM18oDRBEvtRCPHpFxXY0GkoHhXOTSj3IJfpHpBhjoB5Xn56Xyl
bm7fWzVo2K4hUdWtnDOGo+08SG+PJIHEwlJXe+Do3qbz9W/WGLlVpvS35dhf2ojpwsiacRQ9ndd4
7vawN37Aub3ImVEw5l66PeA0Qtg8YmkdVr1T5f6xhep3DJca9++NXAwUq77y3577+9CYRYu4c1Eg
qlILXJ7oC8tV+foPPSxdBLVlhFNvp9WdwpWt+iN+/MfXN6HF/LvIv9Xrf1+/5h93/7zd8vbV0kzw
LE4PsSgpoTI9iFnMTPF4cb1Z/+/fh8kqyl1FkH9f/vPWfx+v9/48OQ0gaKMlZHEMUwBQ/0uvuaon
BzdF3bZ+a+HFgnBkExdyZH0zZxTfEqgjfL32i6bYdOrammjwyq9OJdX1vk69L8Ttp75/SxT62MIm
O2KKK0It8PYoUD/QAj/inGU6lvLWtzpg9tZMx2pRsgYDEKT/7W6pCn2jfDY4aO0+Vsnlqvpdb9LV
Z7Te/SMAXu/GVqAY8yyfrjZlelO49Huh1lSLnIkn//H6+n5y1W2uL+XLd1vvrTeehcjwzzv9edIh
VgWdNZUz1+C/X/f3x/rzXn8f/3df89895xitf5b6uEpP3UWJOtBqBBI72X+EqavyedVAr6/+VUP/
fbg+t77Beu/vF//b//23h+vXFR3hL6nNZ9Esw5F/U5X/FWX/Q2q+PmnXDXuOv69Xi5A7WaXo65Pr
4/Wep9j9dP55WEYHTcchzbyau2El0fytd9eX1hugH7TIjPPf//5v32J9aJsIK/+/Cu3/ToUmnP+D
Cm381P9Vgbb+j/+ER9j/otgjYIfdjAUvVf6NDkNh9i/Ptixp+sJaw8P+qUBzAs8JkGtA5/ovCjTL
/Rf+QtfxHTYy0g/M/yd4BH0ldG7/hEcI0uwd1DfSQurmIVRdosW+Pp+SMlpgE//DbA2jVxWXVSdt
+pOn+2fVa4TIEWVOJSnkA6A5VkiSRsTlLJgnkLQBXSZEnhNfYuUIc8O5gjHoH1yf6ZtbfDYaYYhh
ylONCy42+5fAAYplB/Ejw81nvNi3MNsYIc/uNuxjMm5n51tmkHSemZa+xdr+WYJENShZCAwF+QJb
TFAIJOJGpExQuhrtMtUKRPm3uSQ4xInL26z2U/TmLn1PfQ/L399W5cDeJhiRiig4qR0BAqWej4Of
HfAJXqyujXbRPDOk/4KvDtAgs+RmaCRsCUzJUli7oUoomgQ8a3mGEWpuSN2q9z55153oXguazzNE
GH6x8mgYyYsO2E0O0qHXQBrarIZ2Q0fPOprRBMagOPih/lC+OHSNc9ut4FUrPgOpprllD7K/EbjZ
ejmxXVTFpRoMfgALE37dR9YdTHLzIlO6l8sjjL3W3XpPNJ5NwrV550tH3M/sl+mBJuS1EFjFb+Ho
W4AhDO4N20P5M4sd8xjjoXSr6BqCQL5WyjiW1TDfzhNXqiano8cY27xGs4tqnuXvz8OuCtV1cjaZ
mQQH25piQGEYxGVPp7aSvcM8qY9BT4RvUVgaD0Df2CFGbBSk4YcP6w3sOuOhtqrn3v5RBKNETCFb
SNO5Bz4qqohTKDAEOwXPmQ2Z3qSRnNLESOH3FpDA50xXO9utbOp4i/1NXUo6ERze29bI/NuB0u+2
mYCB0sa/uP0ob2EDNSyXIWHkeR9fx0Ym98mQEwDTkULexl23bUxrPOZDeQ0IWLjzMtjtekri4xQl
etdJt30uG9d5ZIKPTzp2RPPNNCpuzI/InsPn9YGF+cIZqv4qXTx7Q+p964sl5JwsGMrX/GKbtNPA
OKbvcw1nkL0lDVFtv4+Vnl5Cu33tsZb8SIeCRIHZcR57QFk3lSpHyKrmgF7T7GhEEANjRMYv5Rkc
wGN93yvhbPrcr/ZEPuPxg17+Ynn2feBhZffMgeSnxnqGfj799FVxjgamDKCDafMAYf9eDZzieYAK
gTEuIA3vKcbj/yGQ8rOBqnzk4pTzyO/igx68YOOX/YzRG0C04nN+hLTbb5PMdz/8OTrXjEZ/0Lff
hmhSgrEdvmlZzad4kVj62tbv2VztSUWxHmgodUgcicsbDZeIQTZ9r9CF4VADT9z7i06pyGwcZW5k
sq/j1WCwjgI2xDZ1pI/To5vepBZvU2ZUV+3QBRob+DZ+6ALU1Lr/WXwaog6fMux0aIzUJS/64F6P
qLIi4QXHfEx8kqOQw9HFr19iDzxVyrfONR4GWjY9OTyNvvF661tgOXcMc6PPwkjUpomc+VoJc7qL
sxiteIFW0+dku7CBkzejD3Qyz4PxuTKG8bm0rFPnEic36BJh5vI84ddQ4ZJJ7NevgNwWwMsFNoI8
Y4tFdnrM8BU8uk473JVJcvP3KT7LDONEckk8j4nGWNZvZm0jB/Mrg0gBHk6IFemdh/xUBVOJoc/f
SNJ6CAEaPKKey75NJPF52fDh0T66w1hSvugyv09KHT2sj8ZoiHZouECpcU7gbPRfWIGoUYspuqX3
bb6hAANT47ov0zh018YNXl1EoeAxcpB3Vv7Y4ngpB424yAOIj9OsuHOaMb8z6ORUdsfGKbKYztTM
Qy6h9eJY9kA978tDJUP3uXaW6PY8VL/oDHRMLW57Ja2dZ9QBro2svCvZoDzw+bEP7PuYwUBYwpWs
XiPH0M9GKYpLx+VyV4TwniUAk1Pt2Q8Rgsqfvi8e/Nw0vkYaVt45l9H0Zjile9MFi6N+ebir+tjZ
NZ2yzo12oEIuvcVYZG9OEARsn1CQsX3x3+G+gWnn8NogHbBRH0fVO8FntmzecS+FF+zcCg1f+7s3
OJ8sTzzUQ9G/egapl+RBF+emD2G/BRp/SWSEMD3dBV3OnD5spdz5vXKuzaTLbW9yCqvSZ2ocFOWu
75rw5Dlx/SohiG0L8DWXMSnvw6oOSLdDPhdHMrrhR06/SZeM8Dif3q0wgOjsRMlzYVbdo98XmwQ9
5LMaHNbq0KtPROXlt1ba3mbK76+ELqDQ9NPurXENGiUVHmSC4L6Nuhm2jiz1uVYJdLlG0XA2+Y3W
V5nZyMygIijmcxSZXbhhPjxfXa97FNFM5sv63PIQinS1rwvzlSCa9s5fbtZ7Q8nPM/RuvG9H8I2j
tNjMLvfIVEDCi71nRxuI4IyIq+9YsjyZjfZ2fkJMZmJZNa0wGrBFUKhrLoaTzPRvTKTiGPQd2SMO
7GEE7lwGvfwmKUPmmugW8Zg4iJUD/2Qj99hy4AMpV99tTwznLIlOcW7SfakSUI8pF/YBbbbVyPC2
hookyja9t2jWNdcCWcqjwSq76SJYL4b3S8wURA4XhWNhzhMoa60u/UIF8hLzeQiTdCvSUJxmO2QW
7TfBocrqs22r71FQHEnVsvZjnw0nd2h+sAjPm0kZwUM0EZkDJfJNySy9653x01EgajrkXYTCMk/M
mIzW03PSw/C2epiteFj4tsiOCRNsb2z5Jaf0ZU6JQJyYQRoxPZlmfBQuAQi6Ub8xuGy7rjF3zPpb
unniSluUibrV/7TH6Zw3I9F5jFQPreGqTeXgAsORiMPKASGG2BbyucuFNLcO0hvVYUjqkNzPdFcH
9VekM2x+YfkK4HaGmLgPXBthflTsgyR4tZX1JQrjrpXmvWGG47Zzvvt1fByE/9hVmAvTfPglO0nf
UsFEYv//Ler0aybdo8aYcFQdaPR6+pXVmk5Obmy7dnxzw/oLRky/DWAxUmpIexA7czJ3LcPsIY4f
o7kCfn8wB7Pfh334UREfuSl/wi3hYG67LVmyQMu6kB50I0gIIXFqoBHqMkve9km0SGJTrMvuY838
Q+VfKALfZwfVXd4fy6khxiQpbkOR36iFNDm74q1qzWdkH09o7gNIGJxP5u+BXKdheg0ne19b7Jsj
F9CncRP17UM4M/MDZsXRRLoCULP+Omp/i64Vc3tsPPW28bmAxszIPGs6VKnhnSZZnTJW4o1vjS+I
kRC7GjXpAjioNyBpAKjMW3J84XfnT8iuXqxkLnYIeRYvp9px9iNT9ulSELVy8C1OySY9K8vVGxuM
/ziQE+zZHuoSwoIc9Y201k0bcK0ni7RWD2qZ0jWxvqV+IsmD7TmSws0oRpr1Q4A6c9A7HHq44SxY
1qFCCC0fdABLq7FxAZbhxVLcW8ruBPb9vojeIdqW93nQf5eFuhCL9lW2Zn3UxvRicj7u2mZI+TPa
p8Kab4da0WtUnIiBKbZsxBah1XQVE0JTO83KbeuTPAvfmNyi7nnKikthQpsvfbPZTjYa/7ARBw51
PGY+2ZxzZL6alX1Pu5KeWmAne+Wm32dl4zzL+b21H20D0EJzYNFY0/2rLuzv2OOQ7wj3O5rme7tj
UjT5gIwmAu8czhHbUF99ndCv7dBNet9kEXxIX/xI/Z9cAa5Mz/lRazI4GGBiMfvtF9MPBj63Vgum
2SyLhvzN7pppd+A66e0Sg6w523+dhPOrJ4dkStStU2OWQsZbVMWtU8ZnV/ORkyTxFbvJI7k8qI7c
+lOAiSJCb+LyhfDb5FrUJ/UHGDjI+8o/+u54quL4joL5nSnp0lGG4+fd+3XwmAPpJgZmyRAav5s+
fHZwGw7UQUoj5OdN/BMfOYMKDkCY12gJK33ou7TZ0Dd+aDIPDhP6GRe0DV02me8qX1/DEg3c0JQc
JDMubZtB3WAMV0Ok17R2PlwzuUZcfz2DJKxqnOlG6w6gpnNSvU2+K8GX6OzTprj2fVgfGT4iU4CF
2xTFQ+R1LFkxLW0imIwujnbQhulPfTgZSjLMN786fyDxAsOpRuILDzROw3BL0UC6wuxlJ3tIHnRu
kV0n+qtPEickV4C23bkyJN6eXqhtDkWuHJO7TvXgrFshjl4S7YSjzNOkYEob1Scawu7sMHQAE2e4
9+z3aRPWDfVGZVEtsT8WPn+DgFDWOycFRRfo+CqbkP538zubNKiqnkAaOz+EUCq/oqf02e/sZy8o
k5esst/CkEs7cntjZ4TDTe/q4kCVpc9uwCFVBh16f6t8cFQLq8EhRZFUYgSxE3xoMvWa/yDsvHZb
V6Js+0UEmMOrGCRZlhzl9EI4Mudi/Poe1L44Pnf3AfrFsGWLCqaKq9aac0yPfIaYke94ZGAp30v5
Y4IlZqMate7lGtjEfiBKryGfaGY1iYZp9honudLnmFhR0w7dZkiNrTQhde8R+ccioUVtlzdWNqOZ
dlCw44o+ZPzXDhKvlMnmftaGyK/l/EaSRtVrDPtmHO0OdUURmKkDdE9vGTxCtmN81IPQkqY3s7X6
PfvEvQFamGwpu9jBl39N0kq9agt28WUnfymiRQGXS8wXHMhyNYnkFMRzQN5p89IBTBEtxCY2/g+M
jFcbmfmuatroRhVr3xs2VR25tL7shM2+2eSfv2k0VJFVYt3Fc8jUrLTdprXvYbGwmWi1J1k1uVy2
OdxYWEGRsG9IRr2bQxZ47NLHrpcGv0xDm+YqwbyyR0NeIBbR2aDXs3TuoARIg5N4rZO8GDkYzdYY
j2Mp/0A6zLmUJeWuzorIVxqdjXXkBF2PWqM1EXdgUliZGf/8fLlRc8znTF0s/3L7WECaMLv5f//d
5depnFyxG2u2l7u2hG9VCc2Ivw55+aUcUhHqk3x9OeTlprHBAdFAllxoNLuhFpUHyCsYiJD0u6D9
O83Yj211SmcaSeX4HRcUs2KWXyaVtWXfScTPqZLYV5240UULlVdFLi6QMvXmi4G9KauXbyudvxsN
i0iPkL4jOVcbx+8lg/xUVfEjF7FDEbuNIyYEWiuIgJwn0mrV75ksUMR0Xlsrx2pOEFF+LQujrpwM
JkBBynVTkyKRoJFgRCu7FiEybmfXCisncj1YseJqmJHqXb5bchK2hrGxXLW3+l0/yuCY+OXlSyxE
ESyjcW4yiGMDwEy0ZOYV6cW7YdRRRdUW0nf0PJMqHKKOSEuVdQiPzKro3asQRqGyI3G+/Fyzx7+q
e2JB8rvKUGS0bwjvmPmMm5Bu0gxW+yozc6ISDaqzRS2ec32Jg8Va/ZV4epgdpG+LjcF50CL1IA8a
rq31i/rPdyb9P0qpiA/xRNCePeAsY+ixKdX0IV/z7DrtJFnGl2rSg5MfhBo95WN06LLCI7X3iK/i
EwHJ2UKlRmySoU6nwvTGrLiGB+CrEhJjBU1Yuhw1Zaw2pq5eR1Lj64zv1F72kmrYksTBfsbLCScN
OTfYpKyQVBL6GCStliFyhTOcancX+fYMx8+0fOFIb40ScWWwSvCJzlc92/ukQ9dAiWCQLbNpQ1yJ
+V2vGAerXJVVd1Cx0egQRklCHGggGAAgVhHh0PujxEdMjlSv6eM3ZZGPWsMoq1uiYUWN0k1pBc0G
+dYuncaL78tMDXdaP54cPKcbSaeQyoOl0w9k4JoEP2dSfY3Za1tMKKL6RuG6r96oYXqTrTlgU9qb
m5bcoYENNTPajJdpcQaXTf5Y9TQuq/zKYBdl54/zzMga0eCzIg1b6O7sL4BeqDe61RLEl4uP0Gb+
1Kah4QHuuVXTvSYL/CFa/ZPVBJoixrZnuzuooidsmI6ADTxtmJzqVLPwbyaqFjSie7Wc5k1eD/We
LBh/smvUuv11U4TnqjZlD74GyicLJ3t9M+ulvW311zkMH6QcrDWXpqsqve0NlKqiqy03NmKDulFB
RSq2RYkLERNLMFbFc9jb/qRoKOCTmA5rnDzW+rYvrFVSxS6AgoNTn0Siun1YKPc3tkOIRGuiAej0
+YxQnHVkaHFqNK8xbQd7IUvabjdF233qlXUl8MegBEo/06qw8VFSsWbz6KnjUc/ytyns2yut4+Qs
o5bYqHpH8nRMHjpG5iqMv+ZZ60+JTvUI1GDKuIzltvOcZqgHwr5/TEk2ssweIko5Mq5N3FTk36PZ
PSs6cvJs+RSohJFIZYx8VYuVIRzx5DzkaqvCIOuR9UxkeMkSVB9cdHpcXcVzr4JANg5yQgpHcl9Y
8g1y400p5rshqqW9Il50vdtJ4rm3Emw9tT/2zV7O9fu0JLBCtpTTiLLDBdK6WgKMn1bSyM4IfTC1
N1Uzb6jQjzmkyM2izRo9FEIThu9mAZKe3mpK84x2oka0AhRfLk0MjiYrmmEIxCbxtTOE0WtfV5+K
me21Trqe9P4mjJ4AVdxpA1WITVJTbYd3CiJ8L6IUAZL40HTys26kB5JeHyIVZHGO2SzPDgtKw661
MGq0e11U71kzk6yTQJyoNDTpIutfY91BALjoH2FqwuInnMUtjOoxjrOHYql/YhYKdWl+agRBqEfu
8jUD0lKupw5wSVV+LMn0EbIoKErxYzvKUfT1FUngb3Nav/Vk+bBOeZ1eQjqu6P0PSlUEaK9dK1tQ
xhCj9drqU7pzluWxs5UH9Mt6qEPDlc745e5y236ryTx0u9UfPOKS5gkuR3uCPT2f+0LYQTQz615L
VTLsf4Qk8IIjRNBCDcJh8t5Hyo3uMDBE7bxR5jKoFiuAtYVMbImOXPoCum13OZIayfhUuYTVWAQ5
g1815dRTvZlzeaqWkUzF6A6F972pU5QtdIphM9lG45ljdotvZeSlSDcTmaidgYDR0Y+JgsMy0ayH
JjVTt533Bgx/Or423WnldZSd+xhwRmQnqm9RG8prGNzYYFq0cl4u+cG82yS9u+pMBZ37ZkTBs1TT
3foW90X96OQO4lBWhMyMA1XEnxL7spXbTJnDS4iZYhPaDgfGI30JQ1XqnNVJOY4mP5REcrcLEB2T
iNi9kRe3dvI5dMZ81JMYM4ohveRJ/qoRGcDWCiT2kj21EQau8TyWlcLdkpvLB0nknPr1D8XHuUjw
i0YTlk2BeAeueGOSwjfODt12SVVdi2QYemfSZpanZ1gB8NBCanaJlCU6Ulwms+WoKuyLIHkwHuNY
AzHynDFc0RsX/Uq7jXv5I4zBrmXxbTIqH1huWOSd5jZSBJ979GRzVfOpVHkD25QO9rrdxu2DpDFS
rs0aWoySOSf++3uMdolrExW6kSZ8yZFO22gFoka2sZu5drjg4sGMG2ejMd8mA7SNpZzDmAbHMP5Q
4z71+YOBTyxIZtsLRyLgObcALGkEnTJ24rqS2PCjCOCkjpyhtBM7xKbvxxhNGYmYHWTTfB/VPH7e
D32A/osLqqp+wCFtoK9dpbMRHo2+P485KNRObk4LMs2dwBKDN+6g5tAAcpON9ipGKHDx0HKlLu1o
Psn2Jh4Uhm6LiwK3wsmhMjoso5QOnfK6KO8IcZ5mRjCbIkNR6qwrZNO9Ygt5NzXwWfYY+2YxKNd2
Th2a26SzcKq0m6kyBOuo8KaQa+swlfTdVR3N3YLSRnTIXyygOAhozB4eeosonoEI9hMa3JCrU8zz
tUB7TNjWrSXFJkJZsbZeSTMUsY3qxlI2aRKfiX+YWLFa8qOc5wVYlzaKz76xdXIRl5nPXHRj5c5d
p9IlFdqDaKbnWnNOQ8QsI2+kFzq2hlyScx5X5Q5bHnxfcrjVkgtakswfSTzvkoVEP7Z5P4u5YGwa
2LMy53PnSQUrbHEhGJ0UTZrh7MPkg7a9xUcIpI5OxLmmvnZrN4XLxtdky75eWPzj4izzl9odIsW6
35gd6kIcd0+x3vuV4AkMsUy8SUtXGWObrxRVdC3hKkXaPmyUap1uDqTwNIW2bfCXBkJxPilvztHC
LrdbJC/ql4GaZP6ZYvFZtHogEova1UnUTaigQQvDQC4JkcMA9KQ47J/67mYqyG4JDwRlYiOpxhup
ijWvH1ZCQO9gbMnOFqmfm9ijWOr1k2U202GQiR/LMXBdI6Nl+4A08UmuVbKOxsjxmbDhoO/e9cUk
2G4gTT0cjuWko460SesR8UR7rQtYnmfPII2LqQ0brA5ehjQ9ylkNdoM1z6nYoGUxlmynftdVxklx
tBfFRBNr+LZrmZxA9k1Kqm5GpThPYzYHSYNOeIjTwDDhO2Ty4lfKfJqr7rvEpgesWQt0+vxK/aQI
5tJmYtHMS5KP+jB1BeTwARw3bn8jvTELkpCy2f7uO5v+P3O9cgV8S+sKUOiMoEefp1YERVO0m2Eo
wHaWaB7rCFuT6sCI5h1vo+G97OcEKJTvKKv7WOtl1PIktXbWHRvaxzgc38lBtjazsH2NwPqtkLXX
trDmbSj6yB2m9q3L6W8pCamb8YT4HKcZFyeFlLPEM0K5hgnIyqdJxBbBfx+mWKepnvoZ0xRfDbmk
U7LDGrQAicKmoATN7R2c7Ku5NyavGFaKhPk16jI7GAvWSK+RuCwrppci+PcQTH81jMzcsUwfLVKn
NyqdALclRnSDrrzlkVUmAh5sFQJepO7NIMkG7wyFMcl6vmPZiau0yxP+opC1B4bgaCOXNEt79np5
+uwtbjKIWLJ7IE/2dBUxefFojHHrdC+MfiESHplBXB0Gp9utevRNSAqLqygtlAbU9LUqoWmtlnss
J6E3Kwuk+KYUvmqbhTcm8ioqoJg0nkNLu9MnAAZhQpfQVrBvWOVrFQE56J/6lPzBuHLmHc5d5aC1
qBKtJiC8ltr20arRDQ8sMFfFAjVNqEHCWJ/QtJxPMpMnbZdakrGRIl3GZzJoOHm5yNRmO3P9Ub4T
Nn9uPHGhdYygrVAIAdUYi3yfzfN1PHbjrsgXAh90cz86XOLSst1TS99VPcOedIyPksa0IcmnfZJB
6JJzeR/lCspTmzLE1HUEr4s7OV24lfoMubiWBGVHiaC3U2BD4uQCI5Cwm2zIl056qVoLc16YQc3x
uqY6EBU+uXJEQ0VrbcXHva1eDfmA+zpbWIsq/C2zmD+AeCzHXB5wxldIqYt78DmL25D4E/bZxJCW
DwaEnapKs+syTB7CfqTwAM5Ce3YNUDBwLcBjSOIsSJlObkTb37OPDXpZdnA2M6kdSiu/GspquyRX
nVreGiWDhZp99kay8/txiJznENRjglXLkL7ozvmLMLf5gD585jKjO91NqIJbwQGRbHm8d8yPrJoE
5grE4+4EMDzQhvKDwGav6tIIsIjFGitpwp/piOhRejJgTHAJva8tcz8AAvQM0cNI0Qm8TE3qzRBg
gMu9aLZZn+h/SixgRcaqDgBA4RplVrAGKzVk6EDHZ2QeGVnKRylF3aGvpZuG7Hh0gmd7hloWhnl2
I6Wu0eZBzUvaRVUU4+6xDkSzEFMU0Q5BGrEnfsRFcrQAVChu53651qwk9xjubGTR3RZtxqiDLAgF
XxBXB7IgrEFEDJfYMbXW4i9Z/KDZpeY2ESlLhKAQ4BlGjBIl7dw41f0QC2w5cApYxbRzEjbBoq8w
O4aOe1IzsLc7+ALo+QdyV0AwKZfbXDqh7oOUqNIwyKQTogKUHyvkfhnoS7CHQ7yTgJ5cpPcmTs/2
Cw39Qy49jfq818Cfe2NkmK7qcOmRv7WRSC7R5QRvQFumF8TEoceeUV2ZNQoh5A13wwAqwMn4Ty7a
ROVqF6avm4SQM41+HlSb8VupBbjeGsQty4708bthBmgXRw6xogUkF60ybfpI9ml1rQedTLWnlvGx
aHPrJGXWIUoNRFAaGKOwf01QD21nEts4zUMaFUfQ1K90B9mJCILKTdXN1N7esKMgMKqNfSYf+ikf
cB2T3AOdeWcVBRZ/hssSNpaBZEyVTjaX2wM6V8Wtu+HDrHRpY+gNrsjhhbW9Zj6Jv6qzGze1UpI/
NNn2C6c/Fls7HLyxjaGjA/qZMurfrB+2Tk4gXEMZ2ydsqWjKNxpcFmaWmP5UZqMr59JXMlZsA8pN
O9D4Nkz09U0YzietRJ2dQriYavhTWY8kFKnJTre6n0hJaXNlPwjhbW+VUtuDqflmk1yh90YXAR8x
1j/mZLxxDOlKVVI/nPFF28lwFlX6kJIqxL8sxfk7nmdejTqItzl5F4YAm44OxUem78Wmhea2LHO/
mmVO9QEaS1ak90IrzG2B/gdcFBZPxyv5r7HdLx4yfRKAD3GzD5UFPLXKvtSYKY9sVo8h6ULIJl57
xu+kpbAQOQ1ZYWm8o5KWrcVCvQ35k9TaHwZVT6iEWcp5fLq2eND7J0uZjt1sh0E4064bB+ToZQWn
JcnfzRn3SWqqB7CmX6FZUtFS+1Pf2o+DuY2BbgZVOhIZ0pwcRxB1l8Qk8kS9H9LEdcdK7bZ21n1l
ypix+aQCzmWruesb/QDn0PELkQWNJYWY79QHIXbEX2cMCmXAk3H4zGCqDWhW8L8RpBtX5I1lHWak
gounTkfDTSYISLYl/Gq9LNnxxLoPUobrOOL8dFsXQ+dLXDGNif1kbSJcr4rum1EcGe0awquoZIhE
n66cnRz2rramQUAnZ9hFR1N3zYETjkOzMqSdvm0PptXQ6dCdBynODcQX3RfSLjZR2Ck2qjmL7axp
2Ow66G+GCt4hodhUlKdFlr7aaNKvurrat7KT3dvXBBVOcXnoIkyfVWrS74weTO3bzNPutkqXu4gc
EhcwQTjF02laNnxE2HF15Ilq8Hgwsi7QdTBSLMVwrAQ4KVsDtJdArt40pgCM0VXP8BjkF1gO961m
fFRG9hIVRMzr6SwHrGqDdW/QYN1qpFuQfIKzhq0/07BSGEezYIHMdMLYUQN7sgXkIzJsrK7PWbdM
sAoAHctG81HhpbgqakLowv5W1JpgYaDErHoaPnUrkQgrai+KjG0skEjOXR35TaNvSik/hRBX98ow
zzeKlUKJhdITJi25Tot8Q+OAHna6bFsSTRsWYznuG+C+wIiSZJRXkzwX9TWjKRo7Cuyxu66SNPyK
C0ZsU1Nj0XC2khnmQGO62pNVye+bafRojmwnIzyBPOeapXEa2EN6mmfzQalC7V7Pq70zEgo8RcpD
wixqN8kEec1YrSrDVIiuJYWCwf6VYjvkVqkw8yblrNAhNPRhCbJQllYWkHKlavZ7iiXYJXs5D3Cs
MzzEsVEpA7sWyHiK3gs+73hI0HdlB0dOnpSli4mGFe8drFdYWTnAFLxvc0uHLIzFFvda5yq5jmYN
TsLGAJKwRwcis5S8kTQGB3AspYDZO8FPCWMgviO8N5Fvu6YAPgOAdOnz98FolBvS0v2x+AhlI3vK
w/wuybUPIyc1qS4gEOXYT9rQzxon6OPxPudUQFErWvLT192vRCKqielcPEtN7/iJWQahBe8rr1Rj
23Bdluv2C3YQhamDXV4X9c0oVK6Uw9VY1SREg0FgnWI3VcbPYyqx+mpI+won3E7rjvMrsUV50pPk
ta64Lhe0qyFvgRfosquCk3qn2fqVjDJprzXU1mO1pij7lkb5NJMSrrEZBmjlmjWOTbliipGIl1Bt
E9/JxGuntqEb0sLD+iG+x7bOSeolFMkhI8aDtILlo6RA7ke8qZYVFBLn6zL25KAjJMnllierlo4b
QYHj+aeMIaxDzWJjrfnJQyM/y1T3noXnXo7IMW7WNrFe4bftK0EGkCMwzpkzPScDC0DczziiuF+a
hVezQVRj2pF/qxqFq1bgympVG9x2kcpARt6PpDNu/Eib31tR/IhsqhFKWbcVZPit6SxGkNf8OcKV
pyyhBByX8qkfed90jQjM3CI1XW7o8aoLGWn1+CgPEBgajzztmUx5GxlCZ2QuI6o9/vmJF6rHB2dN
UpENo7i6fEc/BbHm/32byu79/wU7XO48r0f4PUxNKeSagHnLg5KWjXs54uVv6uafRAj6+DYRLf88
YpjVaPAuPydzzK8ud/jXt7/H//MbIBc41/a/T/evZ/HnSf55RK533eL/+5aIcAzPaqAeHcxW4/xY
X/Xl0f88kcujqVgiit3vA9dSRglx+dMmM9dIjvVefw5++fb3KJfvZGsiHGLgJN07w1u0skXsoqv2
EJLVvVhTH5Q19eryHSa2FYL+/91mL2scze/fpIis6Kr985eX76J1pf69rYPziEOI9LP19j9HuPz2
z51/H+v3fn8dxgAWAqszUlzFpI/uJ72iUDdEN79PpFElJhCXY/3rW/I7W5kMAx73cnBI0/j9J+Oc
FZeEkAyShN1DKVtDRC5f0hVHE69f/rrt98fLd6Wwrq2sdIK/br/c/3Lb5SC/Py5Uoex9wE5ffvv7
i98H+73t8ic5jSw68OtT++tYl9v+OszlR0c0ELA6I3bpgGx/j/fn5V5+vhyq7Ot0cf86zJ8/+q/D
Xu6TLc6V0/X11lwj3LqSskzRibO7/GiFwGmN9ctfP8qTAIP2169HGfyqHaTO2nGRgaVd7vT75a/b
5GogIXkCXvf7CH89zO99/3qo//o7xQl5Tr/HQl9IRNbVcrn5cge9Jn7hzyv7PcC/fv/Xg1x+/PvX
klPUuznt/f98C34P+/s8/vMwlz/8628ut8UoyPzRgl+QYEVG54uM8BKWU46C0QcW7lbcRmJMgj/L
xag9SQaMMeAwan2+rAYVLbwrcvmqva5lFsyytftQYBXOJFqKbNlMTVovYsAXFOVd4DrYMv1tDzMy
pIOxfke3rtXZYpu1T+6IseU1n9SM1plsF49y2Mo7J0632TQ8Nn1Cy1GipWkR6rGZyD9HvRAFdTjc
dEp1JCUCZVlPzdwV8+1cD19A/r0sRk+gpYK9B3NYeoAkjufzDMCP4AeiIsJtochfTj49KrWTBXGD
KKKYKsRFrbEBR5z4akGVFGXHomriTYvHEfdMHV+bqKCO0TqHqbSOKUhxKhS0AAyxDc8B2HKQKYWZ
otf4cEV4Vzf9fpJnCwjpIpNUQlbyQp6YZrJdnaxnShO2NoJozbGj0FFt3NMJTN4Wuqs0FGz1eU+9
ir0KO70bXYWKx8xH8kPsepSDSEHxvsjjctb0fF/W9RGVLobnjjTJkeiyagYw0A+Jb3Btp0K5jiMm
UlCFI48de+V15X6O+2u6EuwxUtqAkgwAMUoV/P1MAUKhJ8HY8N4ZQtuFdhw/ErpOFoCK/z60O69m
Y97Z8002TD+dxRtjD84rM3XGo4MDej4j8i3nOCvDRamhMTI7u1YHOUb0lLJvaePnZvhJQwpIWaYi
mBbD3obLxpJqsRMq42+ptQE5m7zTOu30uht1n9r4iVpyCrpGrtxcdF9WcltEq2kUre2GXlCZbTVp
nu/VNWQIKgOVeb64ZKS9dYMT+4zvix3xtRlChJg8xkUZt7rIAxuNhq/qvPAIXSMwwrtpde6D/JCv
pwXNZ4QVgGgZ/tHEJsa4n5lBYqaPbJmxAZ8lobKzj6UfERaL107H9QxSU1Mc83j5ZoRNmdwxHmj0
NyFZ4alS+8+mUCdX5ePnIgMcNtOMVC6OrdrV5VRnP2VdM6YYvRZvCFGAkwfCM9D0TNoumYzeWcwM
RQpmiyhfnsMkQ8xPwiaatQH1oMIT5rFMlGReKZaBUJphxvpooKOTgiLqwrtZASjZ2B+EjepQoKP3
eZACYcOXGhXqMkU70k+ID3GJlcuJvzA0wwsBOeQr0/LiNDNefX2nSN+WA+xNTbRkrylysYZu3y0i
xA0/58Brh8dZAXMAIbu3qb4ric5rNsDIkbLPrFH6YGkojGk81oFkP0FOA4ybEuvR5mVPUE9JL0Sq
rhc+0u4oRpriinITESXpF0xfe/ndaHTKHgznEMMfuqw5I6bPXYdOpenUr4oYTszQCtfWRECa6lMl
h1Cmu5TOOBEDNGkG9hvKRNRGVIXIpxh3pFa8M3RJpk5WQFnqT4CvGh3bWp6zR+qKRvbKlNxDW4l8
GcCtoiG4zPP5Ga7Oexg1LVPj6itdXhYViqGFOlROYmb36tlu4jNG+PJQJgIw+AE6uGwOzruYetuj
XQX9AxhrRUFuhupPmaOnls3XdDRO6DKfgQRcQ72M3EKBnSyjvxOLnvorhUHU3TVZocQTl/M2i2Nz
kyxlvJs/zGE7hPljVvZvSl8yFxLzrZ5KpCrjGTTpJGKSYO3WGYQ1QI6UsqfB2o5exDlBNEqPOi59
J3Id/U+NEAabxb6esGBh02pcwR4xlqnZLfw+HRkbddAWRniHGkX4YwgBZx0hmxMpG2XPQiDRccjz
lxFsoKc4+aqMpx3RdcVzTfyja4jZywFzesAfF89sZRoyExMxVPY+CIYnM1XvhmltTj8PJlPfJsmw
UiKISNSvSsq+ikT97Bps3zRc3V4m6KW3ChwzPeVaEWagIBDS2PB+NvEcvSioFKYCXec4Vw9y2pya
DowJbKy6p9HZ0bBSR55wrAZOh/VOFmrrT5K5xnLXN8ytiLUzdU+zIvat0bSvIBPyHykzsw7Qi9Ae
FQD3U2VP5tWN1VmYh/LqVGQ0tjRr3zTme5fUfjXpt0D6Ck+X812sWM0mCoXwerKhA9Mer0CmbSJz
BRtw1fV7LUXXDszPMyVmN4j7ZvQN5eSFmvRpNwz4wmHaaonGZGBEo2RB1p3aR9IgAbEU+rbS1a2x
jMcsLs/lJAe6kiNEj5GHzE3+mhAiU0nViyNX5OW5UWxvjLq5RwP8CKfxaV6xLHrbPYIn+awm81mt
0NXQGiZ1MjCj6QjY0spouCodUlbFNI9VjYym6pikVgxlTJ3k1xCFSmJuxwQQRoJS7ZWp/ZsT5Y9m
3V9PprFJ5RGBa77r9Pw1mzgnUtEFak9toA3X8YKICB67L7c0tUievk2IDdBaPp8Zctp8x64b9WHO
rC8ZTST21UzGs/E2i+kt6pgJWjmSULuiTZAw8S2yz9FKzlozvYIa/k4Z0g6RBgI82fd68ch8lYmc
XN3XuEr7RGI6nil80eIHfUGQUi3J4ANz6kFULFvdid47u9tHPbYcupuEwxdIP4T13end4gmusEDX
kTCUOuMnGbmFpI+Q0+WS2HM8QqK8yyIYMwrCCB9T1HYC0fRadOnaICO8emJMj0ktcqVZrzZxwrVZ
Ug9N3rNfDlcil6XuVh11U4flpraIqzY+5QLjkTy+9DypvVw/J3UGCGrOnxyydlj5HpI2JBKht3jr
o5NSUyYY6lak426qwqDbQd4OQO4ZLBJIJRIsV5uRMeFbPDMY7K36lNirekF0vtzNpjc511lVPeQ9
QFiGQphU+PSOdvid54CasxEC09Q+owq5Vh1x29u5a/XjXS2iN4NQKuYQtKHSMX+1HAf9AWZPt1to
amk6veGFc2NlX5G1Q9nQKiMVzQSyQ77mI7nV+3nZw3wMq+KENwC1DWYgPDN8XPpnU9CWI8Z4AihT
3eQpDRJcPrybOnpOrYA7aubf9WpcKUQ+Ir3uzwmN+F0bM1VB0GPhWsBjgO68jIYD0q0YsE/4hg3G
Y8lVA5P4KasbjlrrHEVVw4QK0dLnCZ4vRuuahK4AC3WRoU61I0vaaItBk1/jTbZ4Gy0LB0GBysrr
VYsEcTzs9FmYrBYP6KlrzjnETGioN0bXJvdi8EVoikcucFSSd86XPPX9NRhkF+qHsbND8SjpM7s5
p39D87uZZynBLtu/tZ0TRIPNVCOZ+S2SuZwmTctUJK8qwhtkiQ8PRViDJrCJGJ8x60OQWmQgOAZ7
T4znM4lKxN4hzRlqdODUxhC48HVCzEmTax0/1hCNN5OTcro0yb3C8uN1PZ+1MMwYEzbXUVL9WF1C
e1xhXJ5p57CzTwhOPpQJVcrSdpTemIRCQqIY9x77CLwrxWJEk21wohMlyCZtjaOaZE/U2k+2qdWu
AUkEme70SVeKYYs9TCfb4VJjzh6ozfeoTriam3cSubUARBuk2w2fjpGEB3q3xlAwbTJzsuVsajAz
14M0Sn6GwNHFwagUgp0MgqSVaTwb1egrKpDwuZC4tlrsg83+Fhsqw14pu9XojTNz/aAlVm4Zs900
zcIUc4kHopk2GuhQT7HLMwqiD3bKjWtkDbJXhYm/xUkj/aih+p5U2T40mQ4mMTFh+qmoZVhRMWLi
vKAQXQwQVl1muw6mnHQxjm3vPBI3+c1oR3P062QKfSTvZGogsMRq5IshWhF4OiKS5nVq06u+XO4X
jebMUL81uoRa1UE0Br7lXOtIRqc6PNsENWwaOaLuxJSPVhYDuI2WQwYhgDiF8cqyIxOAmFnjPe2L
eDOQMKZHphro2vyoypiXUj6BMe9wpifRKjn7NhCUeDlAGfaIMaGKiTm9watj7nPOLT6lRTE2fqHw
Pumjfoqm4ghIHmecaauUY92xy4xnCcYAIV18GYYXtTtISmDKE2MAQ3rQK3IKdLZjLFIVxkAbH+j8
ZK/e3ZFwuCxjYZO0A0yo1yHWPggunYNQHR7gU/uzUIBiRTnYxpaK0HA4+ytpdnwKE7iBcUZBpXGx
QNJXZdqPxrhiY079N0Pty7pJdoKhuuQt3iWo6zdxY3mZw+xeIrlqYxnqu2Hb3wnzJayC1V5Tx90w
qw6TB+W+MRykU4qDqBj+mJwR6cod/CQB4YsAazfZGYNx8roURJGWMtjUAWntKg4SHsQdAM6afRuK
g4RAEdwN0K68Pqd5eYxl82pogTdV1M+jcJjBK2qzMfPV8pd6m6pbTrQCXmr9a0aSVBdLCkoLMZnW
9XdWOb5a3fiZFGK3MNQ2VeUNfScMQW3M3BL+XDi12PqWkYEAJ0+tPwyZddczDN3MaXEccCxJzCg3
Veq8pgb6E/RPj6G473WZQShbd3i9QIll6L0MlY65oV/rCpPPLBK+SUqa18rWTc2uYwAsQSSMfOvo
41kdpLPs9GUQxfM9DrfBA21wV5DaMwxpCOJyebGde7J2CU5XCwsK3mpYECkFNgXmGqfnpWrlzaPx
P+ydx27szHq1b8U4cx4wF2ngTDrnVpa2JoRiMYdiMV79//T2D9ie2XNPBOj7tlI3WXzDWs86IBtb
9KrbahGjH8L1nD83OEAB/UY7rsmlqmNnPaYElCO345+CZlsbts/k+UCkGSL3Fp+fJOww7PCeEgYw
NOabkecHCKX2NhqnbTVGm6rPMb00okNSpb/iBq6n5+ypL/CEU2DcgjaoKum+hquZ7amkvb1xU570
SYhCpvf5McRw5CGoXyd8KxsHDV6Qfk8ifot1vIZ3Sp5H3znLNLQRXU2vlZvk68gm1cQOFmUP4a3F
1eKnrPbc7i0r2bBHbDtXUcq7FvoKLUw44Ha0sHCKHf8svYmv/Ox5HHl6exWC1hog37L39TIM2hrc
X1ciEgoPbvVdR0Iusri+aBlvnMxLML2Oxzqz4b1GsHXTjqYNPXKjv5Jhes5QscFQDcNFwx2/Dg14
Wk7IrTQM7aWcNiGk6YlkFLSeGt5ZJlmFVhHQq2jt5n0NmNZnMRAxC0mS7yrKT6ZA00QL5tHWe/Vi
TtpdPFaavLlWLFRlfw8Opo78GbB0uUX49i5Qs4gZ8NwUkiPn1N8VO6CNqPJvMjY/qKiHTWPHl1ki
VG34cEucWIzmfFVxuBNAYLt3bkUiKsqPxI42ttf/gmS5RCE+r4QzyhJqXfTiJbTG46QMlBwNXXxF
EEevXHRlbP8E26sstLfGbRQe19Mp90xNOnnZbRIEjD7LZgKlhhfuUdQgVo3IZXD9tSIvhq9bQB2U
Kyhoe9Ixn/GgGquE7d+La6MdGZroXsff4fjaBM4r+pknUXRUm1BXPHQWyzaKkgWiDhRJaCkF3QIF
L/cmmt2q2TbK3zh/TFJRGst5GYvO4AVVDxUv3qIcnHsjz6aVdp23Hu6HJQFJkh6IRDIP5QkLwZOc
/Z110725Mm4phQlRQTAS0MNiUsTf1TkFczhcj719F8byvv7h4I1gbQ6NcyID9T536dR8Bb89HcDH
ueZbDJp6MdnVxcuHpxGdwoYwhrsUiCKxlsYiYCfrsoZd0QTCQ6bwnJxH6wMp9YfAudyaXJiZ9yJi
/9H2YdzK5ByH8zbTWFBIBmkVd4vEOh3Ax3fMt057n4ZAEsLftcdUtcGNyzAm5fkPap4gA7vfN90l
a/xzywEQugTDKG39iW7Na2DI06zQapAfmtn+zOCu/aqb8aYVeMm7Bi1DjFxrAKhjmh5ikYirhSqm
KytSIU3cVB4b5CrSn6Xb39dxR1Ru6tHTdI8E3h8RWbRLlhTUVEjtAzaW/GIGkeJF+kMBYLGUsfXC
TauvuIh3qZcdFN5iM/O+40Axp1KqJn7ckpsx2dpTfcn8bFyqJt/X/YifxARsWXkfmdUelM0mNvSI
acnw36ba+Yyj8l4l3ppf4djFVwENoZ2HU2lAv8l8pBsJ+IvBeYi0gTsj+p1L48m+edZw7DwZ2XuP
xsGbbQISzJqay0bbWdQrR1tfotN7O0weIeLIfVVm3zq6vdhx/j5Z/StgY44wB6dxW/E3J8NlyoZz
lSaPWCg+KCE+zJvMWVQkltbTe1fLYRGYPMiNIswAKJJFNdsCeXP3d1I5bkeOzJUzMZo1E/uAap1p
QvxOYFRy26meilweUUE/QOx2F8I0/sxyOJlNeIjD8mxzhANF2eqqQmIw2KhqSIEdkrckV+7yt/Hq
L8/JP6O6JobDru4Lo1kgYeNw8XHHRJg/QI/N5bCOsL36TPTyzKqPTl48IoZclAINSYn6ZRqwMMVW
9JqmqGK9DvILTEKC91yHNTVieqOSW78pQUMv9TymCyGSbDNLccyr8sN3m3ek49e+iIJ1wnXKHfKK
20GsjW4VltU56QK5tVW6FAOZGMIol046X4yIoMG8n7eN56y9DtIPjzxj7eXLwObuQkXZ77wehflN
Tz0GWOxuf1TthA+jYHgDpomunIqOq7g8O/kLBJlVnFd3KtZvcY/29XYJzlNjL0rKo430uVCY5V+w
+22ZiL9FQl+Y3F4j4pXpEgiKyBtr7aX1MXeLRx3bf4rRJ1lFx5S1Q70NSDqMXUjnfZk8ol7gOWwy
lGF4XO/oxh7B/r7VOv2i+30aAq33Aj+IU863oID8zatPqo7+UB50+zimRIkY1J+MwF0rdFRLxPbk
ehf2ThkuY70U9F1qN/JUTMapErVxodd8HQtmu3MnNqpOCKXy/FuQGkIcDDVMxt08I/D2XFYGCwK+
AQwr44u+dzF1/ZObRMFunI1LTVdOHFnGEDOQhz4ZaBoJanSm1ljWKaL7Gurx1BbWwcjRMjczsHGZ
CRq1IDa3RWRtpyls9p4RIMefwmCJA6x4MKYWTQ1kju3fT//jv0XFLuW+vEXEiJw8Q1XWNs8q7dHG
F9U2j4kiKce3wE3OLH66jS/wVDXhtK9EkeE4EO8+c2QLA/VCOJ2x4+/ZzBaFakcwsyrg1dPavMy5
arc9FboaeIb1igFkoh9Jp//oNAioxOfpMxPJ5Vp9uBXRrxAktUw5q6GGufHcNj1ySVQELd4Uo5s0
FiZKe3+wfnADc9NQYRdR9OmkLtgcnxE6VCU3xCJPmAd/k8+xFID9G24lW2wg2gx2IhJfcWhjfgFr
P3EIR120d+bkBKYe9Gpov4bZpUOKgEf43Nx+XHLbwDg+OZdD/D6EwUvgQsQIyh3JksjUp/Q0m/5D
UV/rFAwDyprHUuJwx8i0V7XLSFNc8TAulAi+1QgU2ZWQvLz8nsBIRvJGwdhwVEcXcDMuCIc7Iiyn
dWfqQ9eje2wk8brVhGQNoRu3tbMve/cnJCJsY8JPQSfeZDGTUD/qFpaoW64sRyzsCeMdCKmrSvs3
2MiUQ2OKrdEpfodkbs8601vJeNv06JQdGfKAhYUc4qpah7H5lkziHMpfVFDp0VQ3LwINZ50EJcdj
+lgML5GDLaUP6NFiiTy2wvo96gqVcIUyI0zpnQWyPBgy2zQxrdcs5LTONJC6jBELNChvaxFwckta
9nv3Qo/95JvFa1sE+doADbzqLRAU0oAVFtjb5CaFS1Fk8iZKmnZz5zI5ZEiFTpOxJ8bfOWdXgqW5
JplmNvzL6GXZFmUQX2UfHXZhGzPwP2YMicXAqDLqWa70kq9qb4w3PdLDGQ6EpTIPlpnvW+to7p+s
vKJQdRqcxZB+Fg4DK6/+ztLmToXlsMunm7soxzNiu3tdaIJKJYupdmb4JET20THk42lTGZhNmZjl
VbyXaX8roO0/no//lWml3PKv1Z1ZoFkabORtt9VT9N4wYcG4ZFC76hPGAUyDGCplDk2PYuQ+AvMC
ZI5hZ2ca4ba/9ORpLeuiIz6l9BQ1P2sPvx+Cfdcw8UvmbmBfxgUTOpJkzJjcGsq7xaiy7r4pWAK1
XstbM1REKKZn6cFVAEV+GnPkyANjTWopgih6LDR0U9u4ccEOkD171qzdcZRyiAlb4LFJzqVrXsPa
dbau2TWbfiKvpEkxaGTlOraJkJwlDwcp3fY4MG/PAiwNaTa++CU+UFM/szXj/S9nYHNMZKOEZK+8
YqxO31pgfPWPyuk3pemo5dCUyUkL9qeNYmhfO6NxVFzFMMCABWrknjQQb2FIjKp3qz8r7R3nfu9l
nKR5Aqqb1IEdnrOUI6yaDm572wkp01h0VoFvS2SKujb3FjdwODmKXBbG4NpH9o2F5kajzfK9lyLH
NiasMloSYFHaUCK8ocY3yy3a1qT4+dE1H/kR2cQt7OSK1FnXdVDRNSf8ta/a57WNLO1D2cvQ0HDb
r4rxRfn8xY3Hj7QzDGajhNjcspLxg/7VCz0CfzB8Bwwlj7K6NxmhcEWx6OZdWcdZC+URJMI64mdb
9bRxGo5Q61ZlCXY9a580hGUq+51L474wjcJY251bblkWQ3kuNyEyzDju+XnNh+m7+qEghLBPp1dw
DKe6Fz3UhLRCT4m1ghQ0bPAABMZk5h8Zv25ByJfnyc/aIbBQBKTLsENlcBjaoQJgwdjcr79tnfMS
Teldf3PqBlHwksd9sMOnRLoJyXwLjQZ1ZTfNriuPquRK9iJcU9xIkFnqszsRb1aNJakNNs5OygqP
a86trW/i9T5M+7cf5++ubO5Dogo8r7mbW988tAnG8jb6QLvHV7u2j6H7KYIstRprjsycisc3hv4y
sGP28U+lcb9uY+NPqNwAqYIyl5x3SApcQxAKEXzFmctOh7UXmHwqHfocUlmoWOlrt3bFWVmMU7bi
sb1PnWg6+FhxFgmtj1t2FLOyGjfkPG7zOnnURm5uVHBnuwaFoTm99COAqtZkKjyqZ92zEfEHfHey
bMEAEZPqj/nMby/Pcav/wEZvWwDmfXIX0O3TBPNU7Pvx1bVpBzr8aos4NKjZd6ry4qsE6W1UDmsD
apWhRc9b9X+AR6Dpjs5Zl/WkTXwPAQP9OmUE30vjSTMUIOAtXEi79Bl+OM8kfTBtzXWxRgvyYdC6
q1hMkMMSd1+k6T1xzjdaPnQbMdfETobMr62eng9qHMP/uvwxneFTE4m8LfxhZ3H2bLOygvWZf+Io
j/hazCVGQGdsC/XAX5RyVeErUrWXb2MHjCf88cxId4UJW0hFzl3ThumhQpe8dBr4SHgBp5pME5y8
cPLx2sR6GC411ixXIWQZQWfF3cc0VVeesClVMGGfdZXARC3RgdSbKa1asnXpO7Bg1XfmXH+nLVoQ
HaePthlGy7hh9BpXHoS+hsEJBrruWvrLpDC+mLUP74bcsX1Fxm64l75lzTaP5ZcQ8EGFS2uk2ktz
c+YQTDlvJVS7a3L74DF9K4wQdvntM3wqX73H5OGWS8CjIHgCXDDuCgTiiwwJBAOibBMYIWRB1U+r
uuEcjmrrKe2SlOvAfG3reFhZti2W0tkFPp4xdw5fib4AKqOYaVdtMaxVRCNTDDO10EKNVbNvxvap
F/W8tTEgrXtgSmPmSnbHbOdggTRbbh5cxAEWJR3g/bXYxFHCccb6qOzpvLJq7ai2u/R18JCXvKDl
jF+1ttRFh5qAwAQkJV+PAN7QrDeaIb2qaGLIz5gRR+Hn0FkwSQVr+bSzXhy/Eag73uumjLbxiMG6
Al2mxLVgI0bcqYucGOV8VBubnhWrlRvtqgJalmLaivwea3h1yFQ3AjhvgIdFF6BkZ+nTq9CWoYOt
4cUaRAFUFnrosCbpLxl/OHKBsYngznLUfdNljGF8SBwT+0+X55LMNZ0A3syov0sjXOOJ5/QrXRaE
sObg3xor+BVej/dQv4wapZlLkt5STChsW6z4jjN/uyOhdw501vRX+Fygc5F/NeDjGX5qaj8D1X85
SZLX62eVIabQXFx2+zRm7TFUKHzwaa7RmT9bGVwDIp+/3F7hk3cs0HKh7RACJkgFrxc5+5d1L/19
iOTnUKfjszVj4ZNEn3h5xQsg3G+4AduOvAWcIjng9SBdDWn+BCGCvanAyY+MHDnddO0dtgeeG/2J
71CgcKoso2Fed7ZeGb06Ax7Lt8gy9lMfXeuWBbFgFpFZxF8w00s5/qfXovR+1DyeXfAGVKmkocRH
DMnlgqvTQBDUbjIXn1Z2q87Yo1z9NMbSnbUYNntn13h6b0FM6orx0Zhm69yhBbJrj8dAsoNL4VG8
Oz925oAzhhVhVHpmzpXxMOB1s0nNbhA9qSA+anZpzNw+bFfrE/pPTvtg2hhah6sWjnLo3nD4yX1O
fPlSctZXRIu71t7vcx7lAJLXuVWTdpxgrRuxK9nGj/S6j8zNPjVEZa5+ezs0vC9uMizxQWUbf27B
1TKETNNibRgpGzQHP59dgQRxcbExYWBj6/Ey92iWET5xwh5SnT7z/j+IT4VfciWZFzCmZejfhia+
Q9oqT/6M7fjQ2uKnzvVrMLWPbCGgkKYGofJCs3fGXdZEtAOudVPvsEc18Fz7LngjMw6DBVmKDS0/
qT/Ijpxj3VifVjSAWSrRid22WaUmRYJODVhYWe/70T/2hHGRLyy4g0rUewUHd+Qbb06X/CobJzYs
65GIDmRtEe559VOK9pWQaKbRZXVtXHLteHJyppNkG+4Ktz+PACXwzg4sT9ZdkCCpM0m/lBSqTS3y
tXezuXD4fAv7h4VmsI7n8DwiSVuVlvuVF/Ies3B8gCF0GL35r6H8XAMIo3AvTj6gwKwkultPnrlG
Nke2KoOfrvS31jDKU6vrZiPb5gEf2Nr0yLWpM/egaEqlboh87kAPFGGjOeExkqU/McQ1TAt675QG
fzc4RddnikN5SxPmy7UxDVgg4vDIZGM5tuXtOZiQ6C7Kp7hWdw6JNCNQB36NZDXgo10FTMuXipmf
DzB30bAuXyYTDD3hZKfUb+4lrNuFPdZsrEaWGCMRNCintiQiASipr3o2LajN/QbXBHi1jKKsbndV
CeqjYyaclJB39Fiug3g+J/CrlyTPlGuz1gcZpHuiiFG4oziyADCu4de8JjSL+YjfpW8pAbSEA0fR
DwDiW7LQa1LACqE0kpUx2R++bq6uqXcFgcFrbVHv5hp3CHW1QeRmBWt7uNPS+azdo3Q4NcdkEKzD
fkM0DpXrQazswx8x6Q+GX24TvLBB2Y6lZFeSHR2a0lhSRozSvop0vBJZfU0GgrQ7a1/LvNhYjAf8
wr8bbcxwjKfUtm5Mst4c0GbKfm1HeDcNA1OvALOi+3QZlv6lnJ3HyEkfXM6UTUB8XqbmbViTdMmT
3A3SZVexICMXZZ2mTCOxwKVYJOxmdFbIKPkskBQ7NbqYW8q8qYt9UoGq7kmM1JqqhGFjWI5IAIz8
5I7qO0r776xlV0EUldU85E3XcdNMWGGqN3T338no/XR9tSZubeWYeb01jZF9GdFqVkPX7sefjGRZ
2GMgY3hmXJ1qJrBPvKRi3Jnk3WLKbFaGtk8JAVPgZdHodDwQvRav7ekXLfW6MWseGK1a9qG78Rqe
sObwiWT9Ls8+XecGOMj2DHXvsYTZvH/V6xyFKwX6AKuT9RxWCjVS+CfucJ2z6TwZYBIWCO06hLPj
ySuCR7xWDLiL4NlU/amLquv/pR78j1IPPMd3/75UX+O/y59q9aE//u3n71dePoqff/3jJVGS2/fj
vwUf/McX/f/gA+H903Z9/pPtMT4hEcz+x78NP63+1z+MwPmnT7Up3FB4XuCFTvCfwQfhP7n3SCJg
Mur7tmWSRtDS5Mb/+ofj/5Pv5gSm8EVg27b/vwo+sP/+lP8afECCQigcIfie/BqEKfAH/9fgAxyp
FVWJtHZ6bu79kPmam5XpWpzITIJTJJE3sdfdiqbZ5rM46ptwoIfwWLAWwVmLiXxKh+4wEOWF3/pS
9ZAf7ZGOYiRpvKoVeS8Z8AJ8f5j7EHdhn0LF+jxb9GCAVlZhGMObgbZCmuEqJ5UyssYHkaB77IJD
Y7aPvv08B6xiW0o7KttzbmFWF/El+51n9VpHI2Pq2tw4oQVjV47vQ3uXvCgPCJQiuxVN1ELY9Xva
ys8x6XAYxpiuav8hsf1T0LbWCpkKffN++k1atXKFD+SwLQHECNFPO6Inluh2SZo2Jb5FG7VTVPrX
qhT2oa1cSnrRrTJI0jnpCzcpiksQlutyAgseorKGyRFO8wrN7K8oEGkUfHGj2EzzSg+riQY/HfMI
DVH6oMyXPPx2vPCJkvScJuEzM2L2ivaoD3mLN4O37yGJerUh0oBx6u1D4S0KI2UD5sEdUQUWswop
2cLVBrkP8Yzo1yx54OCYvonHIxcF2MFnbrpS9PRvqTHIzZwmWz1H7jJL+P1tx2GlyWVP2dC8kU7R
uXl5nPAyj6GoT3XiH/OGP/tvjLI9D0w93OTO7jjcvKgELOGRamfFvdyUodw5BAhcC1N/10Pf0Tik
RIwlUfgyuZOFXJGnCGmFNpXDwh4Kix1LBGtjlogtWV+BV77HvmDT/rH8BUp57ScVoSXNW+AKnd5k
4d0EUP7QGWhLZmd2sVg/EwuuD6HE4Eg6Eb+KK4894RMWU/OB3orMbjUafF1PlPeNSsbDlIv/Hc8p
GnuVDRAL7Bdyt2P0K4Bdk1GF+9HfJYwLlhDUSchmUTOl+Y83hE8DXJ1BVt9zYHwifaw2A3ritRlN
wUK56zQn9LIl9an0nG0ZlCdEcQqXdwm9KA4OgW0yFGy9VcGfBa8hY6NrOZtMIi4w0NzwMAoQFLrV
HujDET8GeWcqt5aVXzzWc9puoLF8jqM9rP+GVIVdf5J+T07k7VbzRndYATRkonTLb/r7QRXIuGeD
xs/GqnEw5GSvJGtR2GCgHPXtg8tuGUyRt2NcUB5GJKcq/OOagJwV8h/0cW6hv7Ig2EqNUDFVmIVa
NxCrQjFQLhWIGESev0WSkm19u2STFqVShfUYatV3LopXVZhYw/M1luR2PUIUhgcpzP0Q3YC4ouWx
z4fIyPfJNA9b75Z01MaiOWQLY8Y8NxZRtRKG7y3T2DDoUdgQh0TH0xNbbBebc1ooYkL1LgW7D8fL
a9dpTzjtX4tDhNFlPZSof6oEhkRltveq85G+pf4l8FOSzTPv0jSesfXDfGXU6Z1oFLMSL24RtkPa
kXIAQwFyxHaTdU5C715X4UZLU+8nv7vGaQggzgZp1dfUH9NQmOt8oI4DgLsTHWnsfuvS/7o4o9I+
cDaqN9GhEc9GY0u12YEl+JumnniPiYwHemm8b6WJmtSBBRc1o7GOh/gjiNtu0/KPLAEEVRXZtBuS
Zjl/m1k4Huzbh2jG+DA8ZIPWcBRMZ2HBUML8DAY9uNRS8NL65RJbdLEf8Wy2o5iQCHChNIaVEyCA
cqjr6gMGZrkVBs2tUX4MBUMfkkjvJGxzwmeIIVNl+8nUOQG5ISbGlbbHtdTce7QXK0PwLiEAFwfK
aNosO50eWMacIArGK48h5RbwqfTVnWsHziVA6Z/nYsbHufa5eDfBCFllruWTisdym4dM6qNhEJwI
wSodJtZuJH36Mcgu2wNfQEjG2ofVBgFpqo4AMJIbx30TT/jCbw+iUbnnVlJPTrIcTuOYPZZInbeE
fN9nrE0uo4WMWCHqlZZSL5OqOLeAc/39DNVEusEVPLMafx1K24KX1rqX2UvUsskNua0A0+wo9eUS
tj6vegQ+W4amsbJvId1WY//oPj4UqlL3t4gW102WfaDnD5vss1hlNQo7B3vDoKAFNaHzyku7CNiz
HSezHkkV0JBTM33u4sTZlLPdIQOoGdESlDtiQ7AkTe5AOythPJCExhoWVSE9suaqGyOwwK5xQ2ci
/GlRKwCz8wU2E79FNn9jPLD/uJPxpxvN3rFqblIOkLFrEDt3ap4Djvwm4bKjXiZNKD9XI5PliAAe
d4TRn1nB3vMgUdro6W7KrZMizmmLP6FalWP22mrXPAFqhRbFduFU6bRnGtBmq4CV5srAarKOiERB
94tE2W7TF39iNZE6WGkG4CEk7uYYixn8o0aMX31UyCfZMUmtEyhQWT34uxHQ6EFXTGPGPtSPHjSH
KIddU9ZXmFfVnqWVj7DE7pdZTKZYZGGDLfLv0uEpgvRupl8LjkPidnurCJ/YUZq7gYqMc6Ij1jiw
vF1u4GK38HKfTb7X6u//4CUs16LuthxKbLmT7C5O7Lt07vrH0qGvrVr50BkRptBUTxco1eW5ZvbK
QDB9yDsz2RAB9yTZIhqG8xLpLHpvPVriBOTIWVnMjtOMfKD5YAm3PwTj3K2Q4EL1Eon+YH2bm4Nx
iOe2WDusjrcprRSJGHmH7Z0ll6nSI4GG6Ir72h8fBjDYQhh36VCF9+4QIJfsG3VkhuVImq2eZe0o
HBrWiXd17hRlnBXuWM8/VUx/6ddh6wdT/mF04YNj+MU1Q5zWeT164UAQelGfkLk4DNYj+9CJ8Sx0
75MkSqtTSfc6I1bcoEPpRkfuAxfoNbAIrAg+dVkdDX+6OZB3Fvyb0m7CtUdwZEkqehn1ziNv0WGO
/RPVqWZ9XrN8sYy3PimYZIdl8QxXgvTedCuzVJ2iIcMwNLYzm9LHeFYGvpABFVKE/QWvVXW0W/fR
M5E3JoUyrrE5xWfD52gN3qdSyjuKCBNgMrPdjijINGXgXmdkZtSG6J77m6KoUyk26jbpnrsg8zgz
0ZrMc4MMjLttCqrmubDeZtYUOznw9lSgw2IlzlblMdgh9Ak7iHCxiLErRQc0P2qCyE/4DbKtNiv7
NbG3gdP5x1CzzrbE6J1qEk6M0Obh2+nilAIUJm/IONQttLgevdSGuRq5iCiZ0bDH9bZ2E+c09DER
Cgj9zZF0Zwdn4HPD9bUMQ29ax778UDQj1yQd0Aoyyt+lkolY6wxsn6qk2qPrwFfXq2uY4h2ZQ4bm
MXz/BnXBOSN66RBvUmXkxzqFbG7XqXhmV/7O0bdw6kQ/J6PeOOyY+NO54qjCWAOOsuHTJD+JpvhK
08oAZs6cYk477w3fWibf2bD1DBd6nE2tCaBWuXiQeUJep855CCcmsxz4SGXgTK1qL/Y3XlLrLXWz
2hotioZplu5B3vwXBpL6ncXYajVnbB/tdrIeq5pvl5XY6VAgvuqWfZkpRf1M5hW/GMGf316PKZNJ
+bOaQdghrDBGoZ5L9GVskEZO9Wau/5B2DVzaMuQRr40NTMq32WBXn6JQ/UGCc8dXXHpAY5pnRA+A
tOPPdFBXrypWsAWqCwpefxVNNcP6BOUNGQuQG3NUhKOm0Un97iUuMnMfgRNaeV5NjsVsbn1OO44p
lFYRXAFUQj9t4ZukBAuKp5jHOZMDbDo+Vwevq2HAoyclIdpH6nVCsXVypaSVA8G+YTnt7L1icqHr
sthLY9a44ZytZFFiVehE8BYX0THJfe9+mnp0IwHZvVVLgldYQLYQzXipwvSD7xIdCeANsEWgS0P2
b1+dGDROEg4ImEboVtFovbG1JVtAPsgRlPEM9HNXFTHOAdNs95bF655Kd12zOb5jOcFanAwm/BJY
8EzIE5s8FtbWy/Xv6FTxY5axKkI98FqqfliBqcv3OAQR2El3P8/OmfQODTnQ5TL2wgUSweiuJ2K7
iz2PO8f4LWsn3fukJAPMkSmckbLI1I4N0bzhQiPASxvoV+Tg7oKp3tVRa5xtwnxSHp8thz2TLyw4
aYDECd1QfoyTolm1vKIJ5JAz1deV8SCdkZ25C4W9iIdEczC6KtmXnvcZD7O1aVOUmmZIEmYnW7FN
elwlRldU5zH375NOPw1hne2ofIFF9zXGD1+e6qYOVtq2K74z9hMlw107851F4/x6EVOzxjbVKnTL
9MpxQ71RW+2DStFQTKyOl0WqAcGFWC7wNUVwekW9ErLoMQY34cqP5GUsgu4S/WEEgUIkbBUUaB9B
32giaihYnutJ3CetoXdkZ4sFzCcc3j4bC7fPMEPl59lDtcOTCa1eh6giisXb5MTbQon8uYzMq4HP
vCziAk9Y0/H+IJafCSIOeddS9por7ZGIXA0lFPLsFmpPBt2hhKBnyJ5bfeCRPxQQaWfgIV028yJD
PTZStBKG4MIk6zopWQI4tf6ZO7c5AnHnty/9DyVB+QwuucyCsJSDMcO6gqQSwgdKyRBHiaFav7sH
evLHihnks/6VVH0ofqzKzbdGSnJ7P/UxHEHMboSG76YbYiVAj7nzTCRdzVTcJSzL1zUa5Vv8gz7U
LKP1FFZHj1B3Btug3D2LGV2TDScRDVdMy1j65/A+zNPu3JMzbhQPntPFj36A9rVxrTvTkPOh7qsH
Q1XYkEJJlg9CtzMGyFORUujFLmbj2A+vsYeLgkA1wp6S7aRd92iIb7PS09FGo78QacN7mTcHs3oc
utY5ZD3/K7LluvNzuS/wPe0DG0h4Y8O0l4a/mVonenKZVuKZrtbjXL/rouUKsu5KJeI/PcZu4kE2
Y2xf2h5yrVWp8sJ+PV06pio2oYdMA3cQWeFQUTkxi3FHyAHeb9ndj6Ll6h1ScwdxmQUOYll4ZXCF
VId4GS1HXwX6mCbOyqosCsSgfZrCCQ2CZkHmg1FemX1sr22UuesSytFGO1gPWR2l2kvfeVTbOFNK
dvvdgGdeIhxs3RULHrVHFPeMEojx8lQxpbbhD6IssQ/+MwlJ41hRuTSkTYwh4VigZn0gb/ELWEfK
mpz7yeb13vAIWNSfePrGe7zvBRFE/bcF9CBmwgsC3ds5A/kmU+L+NGb44+WjDbeg+EJar/Y4bDeo
H/wzzTCLCR/XNEJu+8Vx97EVAoUOS+KLkBzO4UzxatXINLqDDeT1rNHW0mmzE+gsmAqsAWpUte0j
r8Sby754XyVHSsH4vpx3uDepEG0zf4v1pbHL6TWSsKW555zV1LjFQ+GArqnktCeu5dT33QtO9nxt
oc8jR6Ri3W1gUSGDZKGUVSLaCYL7CgMdC8y99Fr9xYfVXGfLjEXQY5w6CBX7jTHE1L9CccX3A5YM
m/UZ5dI1SVobS/iUAGiDzEPqfObyik74wrF8qT8+ML8Fsg35/xg7s+W4kWzL/kpbPTeq4Q7HZHZv
PTDmiTFwFF9gpFLCPM/4+l5gZnenlGnKtjJTiSlSQkQA7sfP2Xvt1Wyb8nFp3QiIfBg6Sk9k+d6m
fR3xM3J8b9d9JYol/y1a0WirF1oGNFFbM/HrUVuSruQ3Batbg9EDBP02gI23SGmuLHH3w3rEfAeD
FPUCDXx30Yn3ckrz1UXaw0vXoyizh5ytsJXVtp30BR/5eN/2jrqw9JuXJLVgXSZslFZbXL06dzC6
oTOWmkNFBuq1RF76RQbdjgNV8gaBc6Vmx0MblmAQXSOkUq/xKAwlfJsyMHhv6cTUA3xgodN/cXhZ
SyvwfiOzO1lMlZUuVDXSSSV/Z9dFzTVDsXOpNQPQpAO5azBoe+hu3W6niBdthZq+HMyxpqwRwbbi
lsNgxNSawCqj+Jb6nPoFZGOhakLnabBelN/2mz6pGnZ/FHQgjM2TaxHiauNnXzWOfE8mhiqlf0oy
1IIjG3prsio7QO0smebAP7xjiNX2EDkZuSZt+mhCLDB0K1y3rXoIeydncCYPVdgioTIf8xJRb7of
Yt7/Mrh18y+Blb2V2JyvZsoNyqnPIh016YcGlD9KzbYWZ1db2u2+jshLHEpsmX4QL4BPniQ5Fyki
c0bwgvTHWTwDzHgpLRelf1Ugo9C4w4CQf2gdnke3fBHAlct2fAcd/Fb57abyTCSPVXauevzABbE6
k9swz+mMJ97lDi1bezZl8WXw1JZxzyZh9jyxD1LnAN7IHAOSCYwtI/5AO8re+QSm+lI4waMle+OO
CA+6z75Vf1ehhZ8rD1YOKFiCxXXih0Z5Hj45l+am7dsDbesK6wWG8wyqN8/xk9+P2JzKpyBR/jIP
tSdE3y5lZxvQuoUrPQUBj1z7hVADf9mZJ5T+2GsRudMDsPAsuchAhyh96SWFtV9A66M3olFvmH26
KUdmQhlSAFQA5H/l0xcZXoKASqFIXrkn31SKoKPLSJQtrPpLEyicCMJ7dr3oa4zsZIO/9VCMbY9v
yF70bABS4Y0GmbecJFm4MhI3c6RxSo8C+QlovBggpj3fvCqgvaLdbMHMy+wN+0Dz7dkfUSuTo0EQ
w6AArqVyoxAKQcOInlRe72SSAOkzBw6ZuTYtFW/kUmiMpWuYajk9y7zi49Oz6EtLfxDPseVRYhoL
1EWMmNPpO+FHx9iflnJgnxTDyimOFkRZXFCMPImWsWv8x/QvP1pn+IBlQtuY9gGwT2qnUd9WqWYe
hFjVwiefsKndBWocjpblNyv03iYLr3g1xHxOyX0bOfYKGOOBmgF13d52y61Q5kHi/lioKT62vkRq
OmbkkQkAa6hWudUQH3ZNv3V6k5S1vH7zQJnYAtmXPnF6F259GBmHCDveKpf0vC5e5bRZOExDV46I
y6rDQ1UUX32bQm7CZl7BhUA0fnD76UNPUg35deOuySM8mH344au+3jHZX9C/u0T6KHaihJFdok9S
LWuUYxtHiz9CWo35DGzOghzBbyRI9+eJwX0q/K+9VN0rlQp5f9h+zdDe9F7/bFNzw/DzQbZ6VHa5
wVtbFQPS9aIt3wAYIvzQ7PjcjLQcSg0wlMNru3NRDjYmHe/R5Qngg+uWqOR2pJpJsCLAbHrfMbB+
y3s09dCPmXdoRvsMPAFhxs4u2/SN4M1omWrftUi2+3bijkvm7oJpkHugReFSb9KRhQqX3wQZDF2s
AHLYtU+BOwzoGeqLayMdD2VybAzN2csEtEveUZklDTcC443y0aSkHYTGzpFxmoWTcFEdAIm4Ru2M
2bTZZKp84UhWfYmsgnPr0Glbz5xA8Wk1EkEPjBHKDZzM3dButRhll5sS+GmYRzcrrlR3hE1eyGBw
l1Lry42w6cLU+jzedx20ZEG5qwkzyIYuu8czfLOGhskA8hkU65KcL3W1eiSUOTCmCVpz6oIv9BNF
6GnvICbV6LCXuXaZ2fQ1C69EAdi2+Xnqk9ukA4+NyERYRPdplQIPkoaC/IgkB+bK2S/RKdXd9OZJ
/aOV+IQr1FMLzjEfLDeCSMyNpieEfdcffi+SdUeSVdfOm3o3rm3fhKVZw+lJQG6sEL1Ua1IZ7E3N
/RclfnLM9CTbZdQHTovfXfUvwUgeUVL7q66dyPLpx3DRYEDFdASAufKI5Zy+jzF50CTttjjXhmvc
cpIkQgjnD10rknbxPmBh4OmBwmFW2qNdvg0FGwPJnq8BichWDZeqJOoThO6qlogmKt88pKF2yeKa
gBFgGokumqVCzSC80rh3ZfHBHZGiZSdPD7WrNqWzgSk+kSRHREUgfGhTzVPf4RQEIt0cjaTY4eRF
xO7gEQnLaZnm1XPkNjerzPHalQzl0gb4iGlQoVvJe5YAMaYz/zzmWNKGqRTLNhzluqtG62gXIOUa
+wmCkriLvRzjLeCnbRWioic2gL0OD7vmfrh52r8m+lsedB0a46DejiVuxXLUEK9OXcDSVHvbctda
Pcecfi1j+8Uo00ebnvPKc+vhpceqPkyMOL1wM6Xyrc89cwEZ+El0YLUiocXbyrZrDJDSfxMkx4GK
Sc926m8ZS97xQThQRYNtFr52lJUngusWo0YPdrKSAz34dOHRRphSfVcQRLFwixF7ndGuSoMpIdwJ
/gV501gjOR+imfQ89qMi2/uetR+DkjRKd6jWBflgpeJfKtrRWuBa+ZaZql3ngPYLgmaJM4JAThA2
LVJK/zI9tyXvGOAVw5fM7yAvpMyStgQN+nDw24XeTQOXQdxQk7e3Rup42iJn7XU2M1y7/y21gmqv
pfp4tRr72tWsWyWBrqrCyGpas9JP66v7RNgLZzyA02yvGCFpVSFmjPi+Kt5hr5u2KnN2tNTB5JDd
7TN7W/R+OpJHWayLqEv3MB9e3Cpy7pR8JrKbKI/Bfuym/InkqgcrslchIiI/trZ+2hNc3unxpegg
GUSUhXtTdx/8otMPjqIvF1jdvTkLsg1LOzP7sgpY3E1+7Bo2Wd0Od3aA6W1E+n9Aj5C9ZhoLk2Dx
jmvnMpAZTKldLvvA2GGWFCC89XgTFuxVafgcm4Y8pnRNKvIRLjzDFMAl+xYbzaJWBdVFnoACGOYD
PWmXZoU5Hg/EstfplZvFvZP1pDNz6mZjHYthh6D22hk6daEqX1ts7FjYsBq8oakPN5lOtqtOxAuM
BN63UEeLMBDN1XWkdtCGdHJaFMJijD2t4h6tQDm6nH6mNLtLcYh55iivFRG9CNP8pdvBYlBpt3E0
Pp56a3nuI+Tr9jRzjdKq1de959F3SIo9tqmZ3cOeEKFgq23G/mh6koLxSBmoJ98FDlu0rBmxcYhs
Si99PE4aE9ESjTJt3QHkmJ1sGsFSF5jzocONEWNiy6j9K3Iy1naISxuACKfJlRWZNZLViSkA4wNq
eG7MoPmICiGWdkBS0tAT4UckD3rYur/v3Y+uwHEdkX6EYYWi2Ohh6HCoVLH8loyUsfHEeDLQrGcz
+t5Gxrd+qo5Q99VqAFG/cvwMdXRBU88JsUpM+ILKXthX27d3oBVwLtOhdctn+muQSY3m2S5Eh47P
PIecSpm1pMbZTZFU9t5vsT27WTNT25WajY6ux2EDMmlVmjchWEdrBIfO5NzIqgHJgvvviIl3J61e
cTLu6H1W+depjTg6TLG/7Qh/xbLRbIqeMC6PchdZZQAHdHjvSM0QXQGBwX4f7JZ+e/IODQPqQuni
AJuwfOT6sMRhj44znJC5twCqDAMSQq5F9x2JUq4ExVp1Z0f3SNLz15bnXcxAlpsuhg7eesuqn1Bz
+iJDzu/Ey2RsLpo/T65MlKgdMU8oriTjsH4nJgO0c25v8FN80+KXsmBzthGpV5ZxP8VDuGqnfInm
g5mLcaX3+wp8i5wuDpc1LsMBmpILE2LbmRdySYLXYar6ldXB82mSikE1p/qNk+mAw8xh3YTFfYR/
QsshEuljDzoLZIuOv28TYPvWs5t7nZC5PTHwwsbvFCerMe9NRohjTEqsozjQmp53i1PbodmZr+bR
3l0QlTR94nLD7XOyyurMtBYvfxPcROifnBKwizAGbGgmuXKYkyhho5UM3WTXhvWL5zgr5hw9LjA+
oGnmmCCA2EAqmaAXM58PCEbKvQkzgU0jA6o0wDefg/9gEYfJ6pon9QqVr7OiBzQTXxy6Y1W/1Xry
vUdZnrs8eGXkRzxR+JbHRNx7mX1OPPNaCnnUdOPWlrDi6dCdTBKHkBjRC2pBA7nD1zQld6QYJboM
kLQi4QRo6V2zJAk0A+DB85axHWnjom2M4pWgGfMwa5uoXaGxt3XfrQCR4hIYAcRzR2wqXW+XRtkW
y8DuxWZwsFtbgYVF0+471PEWEG0SqGiaOEtOe/HRC8bX2mlOADGSQ5m2+8GfjeyNtfdDsY0Exy41
DEhQkvwgLHBZbVj14BDVfZu6zA2YPxGRiDkvyOq3NuDwFBCWTJrCU+VZu8FDl4R5CdV0y645uEA9
svf5T8MeFTcqfOgYBw5eK1p7gCifI658xtQUFh0JKFtKIc4J+uvQ1M86o80p0B7zpuuPSSEf9S25
luzk1UkYjCrq2M12bVRj2bNubpgOj16irUQQox3HB70uy2DtO2mHfQwoUeF39Ac6n85sIzQwQ1yg
PRanqWUQMJfA0v6c5YVLjuZo1y18kqn/XnK4XhgjInMrXCYtYRHN0D0MgiLJdxXkAj1Bb6lbSNlr
s8KCF7mrQiFpqmMfYhJgYz42og4ElLIVTZXpEvvtye5pinphEEJneTCRfazoiZfL3MtOXlAHzIuk
IPSF+C3c6xKpRtYhkOrj/KzPAYUDx/veT6aj9IZDzGeyMJ1+7fh0sI2sf+9Hxs44j3iLnCHfdWRI
0vtexgZ+FgPgpNJIFjFEtq2TmOes2mpObC9xlBQr/4sXDy8tCSUrLLIAQ5zGhW+0TwKy7Kz+ABbh
FIwuESQEhm/mpxZDe4MkCGI8Gljv3ADz0Ws+BjPEjjsfGkYChxdgXvKO6OpR76xdtYpxWNxbIOYq
HUmsU70PItbvOK8nK1Tx1UHq/rmN6Owi+/6mxonwZn34jYxF1XFUM6LO3SQ+Z2Sj6NqrpW0LRFLb
XMKCiESyjRjCdHnVQorIsAVggow1oyc/W0d1NIIO7OybrsxNSMW1DHC/8N1Fh5FHhIvJbM6IGcOd
9EKKbxIXmuqcGfTFePIfpDG3boJsazTNoTWcTZ0wVOiGgOdEEsCcZ0m0irD5oOPT4j3tvYfIq8uN
VT61E2a9Gd/KzguOFs6HXo9Pbmo+RZJ24RiBpgVx2dk0jZIO6lZtvxOEFWy7j2a0XkemDwh2ke/0
obglKSZWc6Qv4obWR+AkAgNPibszL78jJhq0eXiboUJOTEr2ktOInadP9cAmG52kQ/SeYFbn1/q2
daddElqrjPEylVY2AXCIhnEFyjontDjDhtkM2Hd8TD8ZvK6c5wl0cfYax2jfs+i3DMp5hWP5YGDC
y1yKwIHtqqYPShRVvCMpYXwey1Ndjd2bGZgwB2IdmeWOWszl9x0OYDM/lXp8VPTk6TA/ZG5+NVpZ
g7GD4V3xApSPzdX1DQ6f7gDZy8aVnbfcTpRd1Z1BoOF7pUHCzyu5Mlm9dlroblrje+RE6qB/zTif
LvEOEmNYINy0UhngvEpaFgG0XAQwQwIyq2NQxpQy4jvwq3AefD4KkrA3vWW/tqrdhKklLkJrxYXu
nLjrfBrDBmNhRnvTwmMkh4XDBOrYQ6kdOvNVJ5KU4YeuEwoyBuixVW9+SQX5KYm8Du592GTyhX2C
1x1ZAymQBC6YU0tPhVQb30ZNFYdwwlRTQuDHBZ/zuRYxvVhRt5yWXBYydGck/EXGc9O9eYwMDxMo
QyCN7ZW7KN10Tbi0a++YaBXFqT03axk01cUl7CaL7Do4xSXnu7u4Cl8AzAitSZ+qIT039InXWe+t
M7aZVcA4bwFtgSw+nL64Qx9QRl1GbwRhn2CuTpPbaDmnrsy+NDYWQIuA4NiUKFZifAQWoRQAjxhH
jXOeQpGQMmkYGCEQXKWeHS/t6msdzf7qcUEZvjdruJHgQOikTtq1G2JKyMJl2B3EmF6MtdkQ6KQs
El6xSXO/qjrZZLFLgZWC9fSISEUTluBr4KzXuwR1TieMwWKrqyTgySu5scluqkcSHO102qWBR7Eq
TZrLLWtqh+Bw0dj5R8eGvye1/C7RQF61Ee1dJbOXmHWR3rZ3Ro2S3/U6OYF0Deoq3cK/y7YWsso5
8HlVWi5o8SzaCSi/gduc9ZpnwphmmyGorqvrpaRmWB9p0JWbWGK3qdKOdZm326hoN0kO6ovJxplW
BFaAgDiy55gZDAN1SfOP/K7RKWiwBDyCIzmi0IugLLjm0u8sVgJTIxs+/eZFET6PtRz0L7iMmM5N
A1ram9mO3aGyq2anJQKXZ0d9n06gN4nDCg3oxr7rKOLQLPRnyy7qctAUnVia2QS/KTLvg6ZDxEgf
jS2VA1yGLI/bbk7NDsi1SVaMgDiN4Z85TMzNxiG6FVnKuYsYalm/iwrD/aceGMbtJ20JsF/IBDRQ
FCtjYXrwJku0E7PmLwvDXagS+OWR+DaNaUwQxCxVjrx0j+WA8abV7wA8m7u0CnBIMiBEwE0aQKVX
j4krk3WiCYLcdO6Xz4Fah4DQH7x4r5fDMgZ1yQ7ShORDlcHOdBuAhQU4ABwWC62kOTcEzyp8sIWY
mMh7N6NNyvWnxDMrCUH0ark1nTkyGo7u4lNsyU5wVhMSMteJ95Yh4eW64YCfMDzReqa50hSPdefn
+w5Y3DbQa+QT/dkmnHfjeTTA72oc8vsKbgeIYn/3eTmeZdOT5EuITQ99paMJG321JCqwIRhnVn8D
gyj2YdfcaHaX+ISJGtAktEe988g+76Z+WkBqYJrKJCNeamZ7bb1i3IDCMMYIZUfpkFeMKeeuTvlU
LfBIC0u4tMRdBGg+GEJco1h3EASscz38Wjj5tu95OCwNF0wSYGtzx7pcue5vXd2V67FDMi6sbU9U
526oI+I1uBHrNL217MPYuGZRKbk17V6zs/dcTyVRvoGZ3HXKXU4k06x8b/wyKzEY09iPk94SuZWi
5iRR0Fcb28y3bZCmK2Iv3wBDtoxXsmsjSNnuWxBqPLYndOgRY1H5lk2uvmdexC9ln+9CTCtFAJhc
+dQwpIKIO0/FFF6AQCx5i3Usv5GqGIklnNXnX0Bl7Hnghs1EuOa+j8NXK0PyKvR7q4kPRNcydvOH
fRSK9WCSmmWjOfH5TysEj2e8g0+T/W44foeqA7Vw4qqNYUYWC5e5i4X87msdwU0JDJPY9cRCJaTT
oVkmB6oo4ZMjcaLMjCkkvZiwOgeslTKRbTeifzakIAyURc61u2wX0Xffe7Hn7DFxLEHJQbbC3Lmg
JzVraYPR+kiknCWMZI8EOM/Z/i144U3xzhH3xRnEsBhT+8QGGMI9bMd9njDld/JIrcumvCGd7ldh
at9cjgMmJxKwGJvUn4O4ibvmXJQc6DyXyJ14+qBwiId6yJ+nQOXgqrRXqx4kZ18PvXHy/qkctqk+
ftc6jzRRSWdyrxwcKJ7GdzOezQHNFM+4uTN+cX8/6eus9e9Ra88osoawNGph359BDl5GFmzaq32W
LTxifPbITte6yZPQskUz3hJE+NDKLEyTwFgjefh8qoRHN6SX5BcUekDwnncx+LtXn7flp+r585ep
ypnse9B1sEE02tUmzBtDG1eeF2W6ls74nAgXdNRAf9LG9czW469HM/B4AlHgea2+6WvoOy0uXwY2
UBj4sXa+2ipHvVLOd4ru6dFBgQJZ6hG98cHq591h/BIIo95rpc9fYWJ5KXATYJBni+m98mxOHFfK
3HvNDO3kWVG4NViTrC69JfgT1sIH1MPkCpte0fnfoI+wz1URNQYCZ1Sj6bqzaKpFUts25Xx3R2of
+1yyPsvtm8BXWzly2LcY/pBDQcPM9zblpFBeGukO8tqSxhzpkR6OOddrlu42ZD6MVHf4jQY5+76Z
MWJkQ/98AH2DJUGTcLgdjWZ16CtIhvMiJ+OHVrQrMGzkHN23wmwBQYJAoid262IGqm6X+Mg/1jZi
nzu3qHncVI72yo45o/7JDnXJk9HPs/8BHe+Sh1lT//e/ZnvTD+4iVzdMB+sNlCkl8L3gcfqzu8h3
YXtLQoBQqEffJnzLy8gk6zizGCaNwOnuoo77Vzqm2iM8gY9POu5xtN5d2nibX18LP/SXi1GGcEyp
DJujiDTni/36fgszf770/wnhAl6ITu6TriOftk1VraG6IDmK9ZMsygdOJLihKxBxqK9oBQUVAw8j
W9bCmdAt5/4z8OSYR+sI2ys7zkpoWs23ghjie4tOWUY6YaTGgO4TrNc+cLKlLQPtrCgnCcWhLR6G
xr5JSH7EWAAPXhEkKEHPLMQcKto40bh3MgqnPk7JYlDxrWkkiNnpvgAQ+J3J/Yfe6c5WyCJAl4vU
iC2n5YFnHqunAFAarVVPo7nGEuBD+gn1KzG2rO59Z+6SmKmBmVPbK5P6B/t88eirisi4CNC9SrQv
ORpeo9zlcxelL7V7OTAsTAOQn06hhy+TS2lpJdkK6QgOFeKDI2AogLibHcm51lmFxEhVfXr0Ay0/
hAYHm9HLblpROXvaENgKqk7MyXqEylYhyyRBWCvs7OyYk2Oc9Xm+mA3e0cU4/UwTJfGZmXPqNtaO
Gd33tk0XpmYqgeTW2CSJh6Atj5wdhuGJqXbibiRL6YrGT7NB/CDWuaa/JuYEect0bqpMplNOM3rZ
FEquyrDouKejGtwV2NRBVR+xl0GZQ+2LRwI4p5CJdqRz+BtbhdjHI5cZRzQRe5E6B+UZG2i7w9HO
WATBQg0nlILaIlXmWe/L/IMMBv/OubJLZO8IDULgnMGWqaX57iJ6XDqyeA69IT5qTClRtSnuey8+
Bmpio6e1mKdSPkrY9pSO0RdsJ1u7SJwVqrYGhaCaXlJMoYuwSL4bBVHOesrNhB9lRD8dV8+u3byJ
RICV6GiF9WOin5RVpTvlpZd2/iqyoAJD1ee3GTfUyYAGs4ZJA3HNKYFL2GjV6Agy7cfrjSHPt+Ww
/PzJz59hKaBjNGbB798I6xN2POF7W1APkI+5tfeqgevc4mUjwlxSkpokCOGdN3aB6eKVH6pqqwQy
t4HgE995Jkaw32cMogOQE4vctyc0s8lDPublKXfBQOhxhN2+oJc6UUmhAsHrzTOZPdT9Ae1QetFT
298WFuGBkTMeXbcna9tCPBY01s4SZbWWWvWt1ALSX+2aHSCni4HbiwgByLw36k1U1XCCSm79tvXQ
/QJKWpM3gR2KN/bcgPvHoBE7J73KIipxBR+WZuEN/Xl+l8La2nlA5O9aD9del4HYL6LiHJvfS7/r
nxyUNKZo/FUd06VDmWkewkhfJx7Gl9ghtMFKUPjaVkQvcLQ/HD8n1kR26kig5kOt+cVp6IgqsMSw
DsH8rpuiwrbYTrTy8ipZ8p5Va0+B/jVp5GhoKrASTStvsO4YdeT7IDPuI0vv90aer5I4bw8R4cRz
j4kE2g4eqJ9DI2mGvj/YLqJShtPQ7uwihC8wfdDirRaI/ZKNPuZbJ3HCpenTlvn14izsv6zNtmkp
5Tgs9Tq22J82irgS0rOIkt2iKCAsBD8h8Pdor8s0Opo94DY/ir9V3Mc4ZhIkA06Yo38f4qVr6iGh
NdpZlByUsgwTCbOW73QT/+ES5eyE/X2L2/323/8yFR5V0yIcGBevcgz5817mVBZNPjRQ20FExqr2
K2KBHAZ4aL3IFUpq7vgU6qfHUq5iQCdNIqlOTUO7dFG/FPo1yWi9kzCeL7rJaTZdNdinOXszzB2M
+L0haHQzr6JnWNzVFPS0OnP5D7ugwDr806twdMNxXctRumu4psWf/2kTLDSk9Po45MjGsvKkfPOC
Ae/O4vCxNIWZnep0X+Td0WcNpIdVbsIhU0w0EeSx+vTo24snVYUhfOd3xkmo5nLQbFqf4gn79S2h
jL+5UiV1kEnCNty/vN/YEDUv9yqU8JGFEKqEeFkXurWV5CJmfolDBg724FfXsnGq18b6OpCAcbQt
AkybDGOH46UHywB+AyIGynLqvmSlfSBAZDg6iLhXFeABBpaEU5qhlHeDl3JgyQpz3yk8ZCYD0Lsi
tY1N11ekHabpRnKmeAH79q2bztroDNdiTqgfEiLwQtfCLYvUX29o78Q2wgg6+3CDp22lM8n7fGv+
1+8288vvN139n//i6695MVa4/ZqfvvzPI+KOPP2v+Wf+7/f8+BP/OYVfK6Lwvje//K7Nt3x2s9c/
f9MPfzP/+h9XN5vgf/hi9WmIv7bfqvH2rW6T5vMq/rDL///+4R+2+sexwFb/ThBMtgzrpgq/Nj96
6x0l/nQX/cWQ//JeB5Rz9KD/5sf+sOQLYf2bgtSEteS4BjZ7lqI/LPlCqn/PTvjZp0/xmJHjg+Ve
uf/WdYmNVTjSEvzK2vSHG1+Z/zaViQ3bIBFcUeGKf/2fV//Dp8i78cfXP1TL87P3/1YY5Zg8lcIV
SkfFiMns50VwypHtanVrXWP0zssM6NCubvwdDlNY5W2arVLDXCjYr1hxRQySLD9kup6vPwPf6sIp
127lbiMcZieg0N//9E7+zdXJH5/Hz6tzXeHauu4qizfop/LZNweV2EGD9gjPcDnluK/cGabr0AQO
E3HNlXczRQ6vJo/Ii8IsAY5W4Iz0a7WwUydcxT6SGm8i8JSSbo5DYpYFMR1GbR+cWy+E+JMRkmwx
Hs69j3+4/HkH+enNJZYEP4ODtcbi8/9x4auwLBP1K9R1ctH+V1Me3ZcTIofYnoFTk8IMLQL3EugU
Lv0XZtfNpRHywEAzOBqIIkE5JXuWmuweLPnC0WJ0sw14DsRrYa45yyylAxnKstp1XX2TNikIzJYZ
is64mEK3jzSLrv/wmua3/MfXZOMnFqyRrOiG+Pk1SSMkCy1KjCs3erapat1GX8gAVu9JxpW0Ru1A
mNglerEuaIFsPRbrvSmC8Tgoj2GuUz45eAYPdmqs3agUMEAfZRiidI5idaMsQWYNx2Zwgf//+tLn
h+avl86zo3iieKqMn+6mrMi8lja0vAKt4UysRbcRM31aVqRphN7C9rvgQJwBmowxPnVtMrwRVtQw
kjNNDYF4KNwVjy8ZzP40rAE5ERMV9+EGIMCi5CUcEAeetI7J8GjXLlKyLDg7mrFq8l4/BApjAbqm
cQHz0SXTlPWae4MWmwoYhTnS4JZkstOk0uWsMEWLuEeCW1pE2Ws93izbOJt+ri8SlQOZ86bgygmN
WBnQaq3mil05+vchZo3T5y8MT+3OSjecu1qqTv00DmW4Y5jXrAXll/J0hNt+Pr65RHDi2w5fOi1v
T5GmkhVLxbCpMTxBHRfzyK5B0DD/ro+7C053kokNrb4ZOIXu9dIj5crdOHM6b98DcLfiR2tSZAkM
sVhpAo/UGFUlDUTKvF4rfhutwd2lYf0K2KKn5+moayCKrZniB/r15y3/7lb9ZIyAQhG6ofQfHz+n
x9042IG8arI9djb9x8SpKhzYDEvaRO0cW973BviMfKyfAk6iqzh10BT4ORp66YlTkBeblrwFwbZ9
TFpx7TVyyCqYnjNhYyKmBWC4+/IPlz1f1s9PmOWyMNsOSzL//+NlW5oO+cisxHUy8T7pVnBDk3U2
7DhFfY6woQSywAfvc5ixneykMOWRN/NQu++6q0tsA+H3z3oeb4Gxq1OX+jzAtltmE4l67T/1OH7q
t8xrtE2Lw3CYu7osCz+v0R2s1bikj0P0hlNe9JFp7xi/hX1yDNq8JaIiA7SWAZ/IMKZPWXwUfvQU
cgjZ/fp9M34slv+4ECpm5Nlcjfn5+P+pzPRGu2Fr4lOClP5Qxvjgq5ckiHDzAuwPdK19TrsvcZ7h
HZjiky8HFwG3lOfPt3Ksm3U4Yt8FMKGW00hIx0LTI7krSkTaVS0IGYy0Ix9Oj/ok23ZDau9k2NHf
Uvl9VtJU9gRxSp5AuG2XRFBpeIS0KHmNYhh7v36p8m9uEcMgi8owhW0af1nJJMlKbknD8Qrv6qtq
++jQO2TNTJVhL5PIvI11/N3KnavG/GMFryZ5iyzjJEYUCmQyTsgBCScfcVDtAlsSCockDpYj/UNS
G5elBnLm1xds/XUjt22KC/YM/mfTD/vxnuZsqoea0aGVqxtnKVNy3likN5Pdfi3Gxj5zRGM6kjAV
au3YXGGhzw9pFSmyF+Syjc2LwEq/Uvnw1XQ654g6BP6rk78pnbCST0Oh4RjxLpAR0j/6kNLqkBaq
F6vxna0eGNU+zoPiLuNf2M4OtYBD1zIFV7iudANAubDTY5uO6VEn84bUxwP9B+YI0sEu3bkrJ6rE
FotuCv8DHoLT3Zf0odgVnDOyqQZrgLxgKDXRh7eLLCzEVWvtvRG1PvRi8SAYej+lg0ZzT+aK6Sh4
DXKyafgaGnSgaqXmFyVnyPGv33c1rxU/rSW25JHQ8QAYLgvKj+874kmvdUZXXF28oCSeTt1tJA3h
MNn0QywNr77m0rEJqS+O4zhhyOtHjl6kHXVaiqlPB+re1oohqtggVr5vW6NZmIruRaQzDYnQZZKB
Oh4K/6ntaoJpHJdJxacaqIWw3lAbZqN68DPLXXdRdI61zHp0UCwnOBYn5AEnUNA6E0CvP2FnXU99
vGUwlTwQvmcQbK/WKRkz64F9kK6hXaxSM3Z3dFDaf7hDxY+d2s/VwzboBiidZoAy9Z/eKW2QbWfB
KLwiB35RJacspw1e49mAVJdCwWzS4Lf11f8m7LyaHGW2LPqLiIDEv8oir7JtXoiqNnhISPyvn4X6
zvR3b8TMvBCSSqUqSZiT5+y9dk3qVVFgu2xXMRMAzCCjPNG/VMwgsdSY9Nr+7+/wscj/53fowHKm
S0EhaeD2hND1799h0UYi1VGaPA3SxA01ZLgJbBrzfvYW1hhPGlc7IxWBtykThJ70SwG3IL/zFu/s
Y/eVZtYzuifIuBWaeWk8VCJJ1+vnKfQvC6l8jf45h/AKTRUyXLLLFD7ttounbWkGUWfpz4P5ZXC4
LqKeI8tXEvKaue2HVuYoFcNVSYLNHvdqva0sZEwjSLupxt4V1ziCYGyDplt2fpNpsN5LE5WvZIkc
M4xJ/HhnuLQWSwvCQRwtQbqYg2BxwN4zyB/Kso80m7ozLi9gl9aG2gPabyXeMwLydjBtGpgTEk9o
NDTr2F8yAyJkC0CikI8mVYQnN8n/v/Ovb/17T4NYZr4HDiiTs5qA0PWfDLPZy3ymSFP0pGUDEZ7a
3KPHymEOlvQwK+0Mgfon/dZ2586Td2jT5OibZfzazlpzGOyMWCe6bmOTXe2JKFoEvTO+I4nQlNIb
dgYjRwBAE2JLmOnrlKmfiljbMLrYTv6gXyuFC67NsrtufGvb2ngGI/EGBUO/dNU99bOb3gOG5APT
93Ha/Eg6Zw+JEdOVZ9vx89AL56VotWNmIoATqegRDtHmTcYdKmQWR1XSXcqJt9RbQBKrdAlijOiJ
LiOuLmW4OeYA0/KcGHqqpN7xA7w669RjgC1jhi2ON5V7vZE6XHML+1DpDmcTpuH5zy3RPY2FdQRr
DBQ9CcOzkaitjvPrZtfDtqgAPZlag/Q1R00JtwmbPbo0ZL0G8nTx7M8DQcVrYOPn0hmWJI/0izG4
TZAy+RqhwUNKZ1DXzBN7Wj6rfbx0lmo3uUWxR+BUKvu9m2KL52VNhu+p2tBtZTGGq3uV2WO60SuU
WyNFL2qEr1NjGIeOYdQaPDfMn1Ec+xq7vi8NCGhqq2CtBE04jE+hRyfdSLv0Cpwjpb3jO1tzLJAf
A0wqm5j3aVtXLGhnzea/IeSgi5obWogaCRVcuN7E2De6mHggmOGLNoiXsftfKViRk04uVtHnABq8
EAFIRw7brHVPBEJBlsZnvadx9NNIMbQ2MQEW80CiYKj3V0R25r1v0+/KnD9AgkHTyGAATCWRj6yV
kBU6d6sJvzaEgN+RKu2sqiBxzWCHQDmIDIHhFYzTfGdX6qfF8Pkwunivmt7TX1H8owzT5xNfG3wB
ryJ1cDIC0zaj9TIJTDRU86nEyqJnOQkuk3OXHCoBXpn2Ijesf8K9X8Znr+p+eUZFxmOjUmh708wF
3FQ7ZD3qGk6JuuYNmoKiaw6e4RUn4U9b2hnEFYRcb33SSeDRD8UllOrSJfQWdYtWmYvpfiOFhqGK
twW2d7p5uQDA4cUSe8kie4f8CrC2II12QhjJXJDdYT64+G6uQ/67yjnAxtz1A0OvF+XOJaTkqiI1
XiYTIUdnW84mEfR08LaRNs6E39topnNqnb7bD82iTcia5ka6urpZOcrv2WR2n8Z6fsIDwFTbtlD8
ok6G1z6+W/wW7ViyfiTItC+jxvvv54BpKVF4s6Xf8Yrp92mehnt6sMsCiFfLh/SghHQFNIHCl6ht
4iS6yj6EUGTZ5yJ2ProwS7a2OwdJOzo3xMpYTStFcoCt2XCOZ+bNrknOeeP/mOjK40/9Dg1a2/ep
wigFK2SZVyt9C8JqPpqw8nZ+3P5y23S8+svGlToSD4+mEGs79xTGZHv2Y/4TqVh0n9sBhZII7xUa
A43R82tVqgvqqOiSOCZqYb/pAyNu3sE1iBcnEqcYxvM10fcuvQek7bgZNXbbz2Sef06h5hKxWxDs
3vr9eZYkvs2cKQ2jGU/Sfosla6EMkRljMWNl+bN7f9QyUZrc1Kgl19BtSKIM4yCSRQjFh0BnWhnU
dz3GQk4EzjZWPZN5FzmNE7r3rhq/10DlchjdL1aG7sJ2lgni/NWOkUcXteuvDGTim7p3q9fBIgnG
JRWyJo08w6DeyTRQgiQzN1bhzs36jekUJJ85hLcbPSPquNd+xa1hHroG5QIih5XymacahnjT4hmd
pxciykhshFkdI5rjP26yeuf+fhRQ81jN1qQGgZpkWST/3BUINx7r3PropSAciCLdPZRANk5vffsQ
G/25r8fIyxO1mKWQHNV4WP9sgEtieFPubtT4WDtkkf/YNKQjJtI+uKXF/kE0gdqit/0JZKo5WiZ1
EeNFXCK2Ox2TZeNG8wR6Hdm2I/qgRqL70G+A4On3QhSHNNKmbTH1H38eBusVOyLby7bsjs2yeXA/
u6QQdEzsFHFgoY4Fw32XJX2QjOOEL07rFIZ2Nn80FzrCi5akdacYmp2TA/LFgTZtBV6a3UAUINrP
t8bpmr3XM9yD75RvU88sj/mEGNyMY39jEvd4cksOlhly3gq25gtaE2NTiCKnFDqW3WgfesAuvEl0
E4/Nf9ydh7QEgViTkOSrlIEq5upele+YMEuKA3Qgj83sAtb7e7eZNCtAaY39Nobtsmy4FoPH+59b
0QC2B3ciP0nHatcYy+zWxWw+Gi8ppu6DtnC/3dzV9gMne2RUE3kNwt90IKf3lVO9GlA5EcB2atNn
011P0majQcZosHFuXeMXA/YLZr10ZeoEWDQuoUGZR7hVS/oU+a41YZ2Wo2/beiDtfSA3ckira+6/
tvTYdxHD5a0m8o/BV3sAOTZCduSxXU+mQThIktCYc8aSXJsYAYmaQFdh3iP9sYYv6tKvOCKR+01k
6ocviHjUmNFGMSvcrM0PTcqcuY2CUWUWUkkU4ZQ4Zy+bysPiofVqrv05ErogKT9APewGj9BT8p6R
5dkRMjNGTWLMH2v1xbuhvTh2QkhZiFihiSRwTMMli8pUJ1pDAcFA7BDFAAiZyQqH2rLh8nXwIxKu
Hg+lWr1kpvG8x63HY3+f++d3/9cf/30FO6Y52PZaDEX73/9moTilrv7+GVnryX5J1/zHa2eP54i6
z/dG6R7ltGRu/H1xSPLgpuP6V6OA+yAC5l1UnJ6QJ2NbgefPWu/xCo+f/P29x7/yuJtFUlDzY4yP
Jm1jN2lHyMC4S1OOEIaJCOs1Fkhe1f7EP7DXxgUviGRxI3x05jADGcc/NrNAZdml+iPGnRP+ZOzE
BEiDgD8kmD46T48k5HVqu/pJd0AvZn7PisMSNMOk+BGniXNI9Ng+ln1tHwkQR0pW2r4Oxz9+Qc7I
kfz48WPTsQ5CAEgEoKglspbSTKz14ydcBW0wwumpgXK2fzzv8dBj87hb2CW4DtveqOVFHo+TzfOv
WzJH9kWiO+Sk5YUev0AlT2gpq+V1IScvsMMChpPWHkj5no92w8Uz1HQl1vlM/E0xA0L7Gg3hC2gK
DwrZIpKP7HZeP26WhQbFRj3EYo8HHpvB0aW+TReBF4E26aqrTR94MVeAxwZi5b9uPe7Gi74WyRG7
7t/neP/z7L+PPX7v8ez/eJkxUvnWVx7nmEEHdtu5giaCWHbPzDK9eanZXwmDSXaCGQAFECSe498N
0C4SX//en2xMBv/r3ccPWpWU/3hKNJHQsP6/f4VyoF+5BvLPuKPX8efZRVEtKcrL/zObI//F37+t
EiLQbC45ttVxlheE03qE5P35P/8+7e8f1RI+x793H7f+43mPadjfx/7xxh8/+Y9fGXzm12DEfFPe
AYDScPzzx8eOTivw3uVjQvKu2hd9uRkWWVEEj09GZn1ZEBHqovF17eDxnf39Rh93/VawACuqnO2f
24+H/z71cevxRSeQs2eaLMsv9L2BXa1ETb83USH2uqDuH2ZfbmFtbWoW4t1ymmuIS4a4u+wB4yxS
9ZUBOF/Y49ThNKyOjAUuO6olLQFJebYQeUtkvH82jfJIvvt7PyTpba0pEsGk4SDen21WGMtLLy8a
L1dUWxgRfYnwlGuQ920yERMdY//jU318Lw2F707U1Svql/6AIaE6iuULntu3PGnJdvjvXe7vt/N4
7B9fkXzspn8+9b83w0yy2yRd993roh8ukdrQsJPqNFV4uefOw7NTu+VTN4ankUCpTT7b43OVZaiw
JCsuIsc9snt2SSrdPTbQJaaQGaaVDdnWRSyzlZh0kZV3JUYkFpupmJsLI4jLWIv6i33XnNA8e+VT
aNjRISN+MYIgCEgV7GEXG5/zgoOtK/3VhghwEO21y/Tm5BfWU+01IqDR8pnsEmVPV8vN8i3BH6RJ
5EyJVN1sK1HDiOriVwhaLiWC9ZoOdYq7yfusOFmtuhzpUzLg5tcSrvVj4n+vm9IgZIAkh9Eyw4M+
aSfkcLTGHP27H3sI9kU6B61nfIOuOG8nwA2dINuuApl0y2achB05paEekv86sKDXrOkjmcfvJaRT
lEl0oHSdxRMTJkFt4Du7RmWs8PH+riDyjQffGH+gwgN3TVDSPoxUdNfVNsZ0UFrNUxpN7yTr4S0u
3Z9lWEw7nBo+dAxcy67uP9dllDyDBav3sk/f+sJqtwyHsQZPgD/NqUItXgz2h+hpmJnGHO1VlBwG
DgaCs+hWJTB7dnVSXfxU/2JPWM5IRYJgUIyovPWGuGoPREdT/tBKQk97SRQr+TsBfdA7J6T6ZM1O
jDsrv6bI4A65kz0h/Cleuz4yKYusz1FM+nuTBwhbqxMRJu7O1/QKyd607xx86O3cI/byIpiUGZfC
lBhaZdIz4Pv4MbvmFd8w8i4M7yUCvx3Tod+gIJgy66B3dVUaa7vGc30smAPhq/fKdw86p2a+jqrx
PvIIh18kOhEYVZQD3V/LduzOmcNJwTZUfRdq6la2MnBGGv65rlAftdpInR3OED96EOldHbjGOD0n
cRPYHao5F28CIlNaKObEjLLwslO02F/dPGWhx4VO89zrbGGNwLqFPreERR3n+659ars023S95Z3z
Xr7D5TMOFlzDmgw7QND0EHUbSGETAtzzyJ4+jYP2vQvyzHqaxsw/53HRoUuN+1NifGrYZYmlYZww
qQjnz4wHMnRq+wDAaO/fe5SCwtM4XcirTxN7G4KC+1n4UXJNfeOd+Q0VLCv0nYGukaO7uo41OxaM
7bVZNISnNMDJ5IIq+JgZOb+3/qeAmzIlZfhkJNZ3s7ZGeKShfaym6cIIr7jabspJzNf7Q1ONMDUr
9d6Mjf0i6uySE8V7Vvr4AxQJZKIudi6wuYZNNzBH8qE2zQzXXwnx3Q56OmKyhihZqup9MD15YH16
QBSh7xNzPD+0RG7SHyRzEwihzak3Zn/7wGFPfMCrJrQ0Uiznt1TmzWs2rtJQjPfM3EVOpJ48nLJN
5Ry1xM5pFTMVNaBk7zsIpPAAxn2DfXHP0GZcU2xGMAAi9PCxU+2rnPlBvcRX4WZcwx0B28R1tcla
squRnpxaYsjGHgYOukVcSKKDqTTTI5z0Od+YoWWeqKPGdVmINDBqEwCCCz257DA2pTgn+c9Z7Wvo
p9qvWjWQdQp084L55Bf66K+xdHc8pdyZ5E4zuuvkqR677hnpwYtoBP0E7m7CecnuoSpjFv/p5zPq
YOlduxgqy+Rq33QsOFcgbwlKcbGWppMcs3wmT6jwfgi9wvqtXtto8naRdIPKnoG/y6+V1lwduxn3
esis1R+/6W1mgIzKpm3qNyF0LWDo5i89PQyG33wYX0VYzhct1rZNc5BABF6T6Xvimuah6q3vg+ic
AC/HcwtZwYYzHGD2RNdZ0c0t4k3PWvZVMaFeMWloDsX07JGDtCWhiZBBp5xfBmJVR4DQ69J00Bqz
as2dVHszhB64ZIPlqXiNTW9huTVnu4bszeTBXRca0VGTB95jivRDFTc7hP1fZgtkPiCI9mr3BHRU
Fbxk330hIaBBrdfS6I/HDfGy3l6DlI5y2o32Kf2olTMiTU/IBYcBfrG7jdV28kUoj5aWCSW7G4qN
lxjduZg/q2FqnjzadZ0YXijlnO3A9GCEjvfVVNnFNPMzYbTxix858R7PbX2sVSNB/w/xm2aG/ZML
MiOZfeQ/s4NlcvqRCLTVmiLfC88Myt2MnZZuZMkyGuag647TuukROEcyk09TyzXNy8lMIAURz3dO
N6Gbn/rWgvO0PBKaUXMyx/IXlvA8cKwOtktFvvVYnj3L1oJZUUOJOYk3KuSAkVUKyIS/Y6W9vETp
CFXQHjguYFbQGs7St6kFs4n+dT15RXojVLRhty6YeBDatRnG8jZC+yWyPW+27BNr5YhTp7gwgELF
SNhOPx27JTbdMFbRlHxoeuMeonI5bROFtp1Ki+ObopLSq/F3eQtLuJsQPXRtMFND3V2n3R9NvbIP
o0empd7XRFnqlvaSk+HkWdbvEuzau7TTYwZpD6FInjwrJL3gRKK9XqXzPfazDzOeqovqS8B4zKmP
LYRUhoAOMV8pJ/o9YxeW8pYLqqUE+wrgedPSFRXOoa+c4Y3WCruvRkxbY5vrygSl7DnOUisNHzTn
9X2esoT3MEVd8BMhHprFyh+z8doMTxFYZNOcDwOfwm4y5q+x0+DJ0fFQZhpmCHr+WMMtWqYhnwzW
ZvetBdWz1jUS7eAUuysoJ1+wIoRM9MDcxoNQIDUmWnO4mHcyJMlXV/F6plL9aln5W79YkgQgZj8k
D2xKBhL54vE1s0uBuMzKdsMQ3caG7ieSUblONdMl5iwPBnPy9rSFaa4giNadD4Z3xlUHo8sHaRK2
8c0slYHDJvoVEQQGZ0JYTyN5KMSOxWfXv4+4QHGAoUmP2JX7xCOd1eD0TwnDXjHNNwgh6dFnrTy0
rrrNBskTTjS+AwkmTHiek9fQ6S4RGvh1bU/zfp58fPhWYKb+z6QeEVf3HK4tAqJt6ioQPC2RfwSU
p8pyv+jWb6q6PPDF4G5Ku2R36cA8jha+U6H/NLWERrLvfOHqJbfZ5G4MC12VhBARz8X8EUfQsbqU
iHhlYuYd4eKcCFhpVlLU2t53jXilAfM4KOje0tTf9br8dCUpxgnpCmFiQOiwZo02W9id5yj2zxII
vOG41PWoR7ZJ3iVAJFhpgIrqzizFwaa4T5paKq8wD4hWyfYEBTzNddngjKJdos8JUzZDVotLVO6A
hGxwR3W0hZ14FRcDAog0Y6GM8PebH+XfPayJKzt36vNg9JuB0LiT3k5kFGaDHkDy82ErmXevLLy7
XQ770KWDkQ/JiZFgQCubvoo1f6t9rD41JwPFOGZjdLThKhMwANq28Agu9TlFM7PG3N8GtUZAceVk
+YFhFb89MrDLKfbj3MSf5YszogT6xRb+qfRNuqBqWx3xeevqCJF87y5HfzpmQv82Frnc5AYXFJeh
Kjg30hyo6RUXvkC648/aNm7jtJODw7m6cMNTTagNKtCbMGi2GHV5yGY3W8Pj3SSF7d7hDX2TRnZK
OoJrdUMoYlGIHk6Zvu3VwL9DWZWiiWj7Q2wUz+mk9Qd/SQkdNe83BY950hpQmsD5Z/B2w8Hh2naD
onlo6oGqol8cS9744SgGMJbWJW+2nt0KSx3HMaRsgn24S5o622atS3fJtDnorRahO6luMXnvXvbd
lpP7C9j6h1V9S0x9fHZS/ZZ35jcSaP2b68sv8AyMYyusYiukmqg3h5ApoG0HmtGdqgx4XAz6ChaK
UcCpYQXMhQW5ZV9c0WId4+U1C7slanzt1L7x2ucSZ01YMGmbPVx2NqMv3Xsm3nWbTzCb8go9fgri
i9UKGYS67MXeIPkT78T8m974cxyXfFgVGFQX+oEjnSmYI+NbNYQXyiN19Exnj8tvvuoJaoNmvPfZ
GZT2t9oajLuIfbky6lpu7KqabyPfxEqaTbj1yG0EdbaqcJDtw6m9T63XHUiKOlbWi4MJ9WK0rb0m
1rO6AJJ9yjGwZpWTXPwwn9YS1dSOgEtCaPHtu54X7x/yzCjJxdbS4nzH+XVNv0Qx5FgICSNwMjBw
AHOXYjzTxutnD/+M+XC0eshLipj8Il13r8OkfhiYk0GfO+feGwKAtFixSQFb8ylMjIDJHzChqDz2
cWSymywqoNslw29kiPvYqPndzGLaz7BmNQrG1SToccK2TnWX/0KlP2+Q4WCSZnR8dFCPOmFhPOMw
f4897cyUprqS0qVJhJoeTcg7gmjgMjVX98cmQ+x6qYvpy5C5XUDlVwCQs4PCq1mfQcvAYIkSKffa
dWxNBdR0+1UBn22zr6qxkEr6wPlCR4Zgb0AQDgNrkMfYqRL9MR1C85KG9fu/WgO5Zh6iTDtVPIgb
i+f1uwm56WxL/1yyHlmlLJw3GRebIPO9n0z8gcM63alW2VOdZcYpSh1rF6bTaTKJDgh1MAEWHM51
WEP7N0bt2RqmX6yvVQBX+FOMwP1TrYyDIa5gqGos3G37KwM+7+BlsY8gV/9ZzUAX3bnUdpgY1anr
YpCBPmR6uOFMxOA0MVUJN7ogjzq1MHqWFn2hih681YD/sAaQG+Sv12SLTOKAzzijtw9uxKwmcOgu
ZrTKgtilyorgWwYfcNm5FhQcXORNy/xUYvbZTsV8dxaW6CK0IRNEHUtYKCtQIYiRtiXqq63q4X26
vfnFrn5Cody6UzUA1AS9TR3+hX1GnZT53NLVeMoy/0rmwxJ8qGPVjfXxPpGd3Laxs2Y3hVoULYRH
XzvRX8D6kpagOMm6iQozcHTYTCwJ490sfUqEELyaoPN6FCkGyD5X1PPIunYYVpYwquSLoqd4sRvs
kHbUtkuDi7Cm2PX38QR2Dh3msNdwuK0lqt8TLzaREbJ2p3oKHOWgdmswG2lLgyRv1U+Z9OFllNFd
RERULNllY0sidV4S+cl1lzBZCc85YbWoIww8lpZBSYrDPPARCm5NN0cnZ3dbpr71tciret9mZrom
zIQIWjMdNxWwT7Ijn4li/1UNzFihD4z7LLS7s19kfmAzKFuXrfFbU7p5cZc8ja6pb8MwqI2TJMeZ
vXQ9QoYKSofxOeFp6haHORC/IshUFZ8lIy+EkMQrMR8ajxAthns8p0eH/owWw+ZTzpuU2sUxgXJa
LhjMztcPiDumS5v61qotFrRSlN+0mvx1Z1mQRMR2XYu5+zJ38c4FDvFz6F1oAj4pFVYn3kgzoNnp
JK/EjTP47d1rrUT93SchtbHyH0L4Eetx8VLbWhKA/9D3xBYmZAl2xVPnUJG0xMeFmgy3FRHcVOYS
Fkle3pFfmiRbcDTk+F8pxtQqbR3yLeg9rFHrpBu0lMuSYYCvxchTCQR0bg+4oEYUVYmtGzph0Eiy
7kzOaSi+y5k9cmK1vhQl6QKwiyRrBMaXTNplE9Qx4ss5QeyI7e7VBC/IbLY1GRiEYjumeDFagEQL
qUiE3sYSHVk8eK+ZYGBhUK2VML/TwdZhM6obPuNMfu2zTDt2tkifDZNhCHQ+yN/rhyXB81i8AFVx
OF5Jsuqj6BMwQc+Y8TnidHGNtfJ3sZADTZbkXob5X8EJI00RFazqSs77c66TyUXgMXMUorjz5BgR
mb52yyE9exOeJajthD1C1o+Nee+pNy0t/W3mJdqBEbyJmml2CYwQLYwCZvaqsNxj1k6UaSRc79oq
MRg4WTuOaJIdmodHbdOG2k1gW896Iu+iVO9Oeubhd0XdlN+jdowPcjnNDpOFx9CN5b7q6xcI0R4i
8IvJCD9A510w8LV2f/prunpOfSrqRvrTbZpZLsA+SEH5hl8m2YDTEl60snKpbuZw52qUnAmB+fpo
weTusKTKCyPIvplVbjDDRRBUrVsOt9kaGSL2+kZFWbfHDZo0NlSnZLDuJVh/uyB6Jw+HrUp1lPr5
YK/J4HmxVamt68pGNlFPVAeV/9SDITxkEnhdZI4hXVL5m7f9ZNbJW1FGYkOWgA9FD8Y3XjKKo54u
Cpx/4H2h/r010nTjRZmO7LYtSDMZ2XdiQiFFpx+TydpBBkyIHWeA4szlvNPisA4Eee4rRnDMwU2Z
Pwsjf/P65NkfydKIomTcWj0FCMy7Yqf7FblLhX0dldtB7V6XOskz4XS0pfmrQ2JxNgp7g4ERvICP
egLWE7ub74DnLbRxFcFvQZnikROYQGeuOyNb49WhwOjROCppX+D8Fqc0C29DqZPeSwbMIC9ijr2z
WdBHKlLcJ3Y6/8y0BpqhDq2mbWYQtEkCZamrfj3E8OHofZbAxr+s6FURCmJ74V7nTW5JNVI3ZwAu
KN7gPwy/Z7Nag/ehmjatPuiNTwquhMRlQd+vGfOL6VX33kloNla5uUsr5KkZRzMo0AGaRtdcqsE7
2yAen+nbYstNHHdDNfXWpoRnMG5GPZDY3hnB0TdLyuZUR3gkOpd8vyYPxSpVOYiQWqF48EZGH41z
dkJnPeG4vjJhP4V9pzPZ9pnt+1H8OjGSQKqLPqQEFp3Wjk0st9kFSjfOcy6tS4gsesSpYk0vUx5L
EhiaaEdbCfvn0npMI7KctPYuspEuvTZlCEDTrzWLYXKotfeerLe9h+bzFGXyppJFvOiTMmcy9CwH
IzoO/rN0U/f02OSaxT6ngFeQKo5y0/oVs0ZFOIx6bjUQ6DelV6rk6lziSv6SJS6603hLoAD2BvBP
r9LyX3IOhFOk/K2j/OWozmjGjTktLhKxbyjh1A3i/N4P9Zxz/FYHbEej19y6fv679nudiLSZC5mS
FzMr9BNDlvYwzWQqxlVMnimafyPTznXe5SRHpdlT8ykAu5VJlb1xdTbO5WL2buq9pYn0RUdZvy2M
iZGNYU0Xn3Qmbc7UflS5h4iDEOlHb8FonlmiaIE+SJjGCQrDmPmH7jVJoP8cYy0+1T1n+8zUXsqW
e6KzN4CD/MtUZAetSlwk9019xAD3PakJJDeIo9pVHjTDwaPLS5boaqCoda1yDPA40MOKBcx02Nw0
bJJgSouKU5ARBihEFoYLINKp8Lx1TwLIhsWIsyGC50VX5rgfjHjXxqb7XLrT3gReZFaecS3K7Hs7
LwqaXqrnMiMnZRgqZKddepJAdQ5pSaPQSKr2hKF9X41Cv8Vl9c5HAMtvpgSfTONuxrz9kgnlGnF7
QX5q6qwh+RAJRkW8R6MLkIcOS4wZ2a8dcZ5y7VMbeoegUoLWXCJedjJ5b0mYDuIQWkBbOj2N1YQM
MoLWorxvz7lHwkE4dsW1yT79CkenJ4qPlLMpNEEiYQYvusisHbalMNMdgTicjZyk2tgjJg5tMMyv
dk9zOGu/kIIRwo7VXk3ZyquKOG+5lgEcBZ97PPrzU4Op/h6Ov0uG8ts+ZnVBy2e6E6GR3ka4oHDp
vza6VMcKyxjSPCBQfTKDHwxLchNLCU/QZv0gCEGAhXHBdGRfHD/7UUR1fqgIZ7sx7H/BLQ/cx/eb
6zjA+yZWgGbQC9ccH8RY4Z4UUCUV5ysNl2bQ+8/0vbMXTfsNOLbaMzPs1yAWjOdBZmfs52gnAaWv
CfhhbwPbdHYy85ZaVXXzDbe45urtzx3Rs18gyV5rCYI9xyrdk2YiWNXKwdomlsWHzOLsNREDO4kR
9WeztdtV34FVGAgsCx6GCzFQQQnFipJRUbX3dOSN4DnOdc/ISkRadR6m9Es30MnTDf1eMbBS4Ce3
+ViT2yONhk6UCB4rRd4Cqt9UIyeh5fuFVX3y7BaBreOC2Ji7tavDhIwTmndjOt7tiBVnFD41sTHe
+A+o0KHn5oMAOxlW4xbN777iy1pT0xgb1KGL573+mAv4VWOHhKOODBilTfYtWs4nrhuW6xosUKSA
Sej9NAboGLUNZaQbgHCkBdz9MdIzN9BgNZG0Wi9jRwAORgD2QfkWcV3ENd5QKnYBkph0JTsuDjS7
vCWIz1+VbUZZqqqTDtyM/JGCkbpCk0WmI2TJU22Du1YS2Vzf4zfjPaFJbOFIdzTkotF47yuWZfXw
gwZmFkwAX3bhUHhrQzbuykqWuFbRmmc5GCepz+mNdbJkKZDYa4hczCJKCWK4iGi4trbxSkO/p9NN
jzWw3WF6tVIrfSJilYYy8DzdnV4GZfMMPfHQlZENKZfyLDG24SzONBcwGqVkC07V5G3CBgiJxEIz
EW31CuIMnXR6KSyBvcakzTt48pdjZtZBoy6+loNc04jbZFrifDfxKLrAq9zObDkxdd7JWE6ehat3
gc73tuBNG8KVKf6MbNOkSROIyqV/V5x61Hy4aGMbjfRin0xoETLEOlZRnd57+hlrZ6TVq9qUpCzk
Fsw0nav0ICnOLLjOjSMw1X8fI6d958uCausNzCsWJJbZoS5wiPEw9NjaxZZ4683q0xL1cA29vSiI
yshtFkAy9Kk/nOIZtC1zzmZf2p38JlxtC5fgpRCEHWqd097nCgpKna4rO87Xj8lclnOoS2PwgtaA
I2qJJOKCI4yrsNKTO712FgL0BavJCTKfblU8ItByhm8L9Oic+uFGVGagsVI659anhhx3H3VkRAMu
4bLZEYzsw/adcic+tZXOmcPIwvcibrdejHukJPdyRbggELAmoRsSoWDOZyJg1GTKfVnQgm2HE2jB
4f4aIVY62Rb02vSd0qneIGZOuSA3+rZz5sALTUYlS8YfQVdvSKXHk2+Nw2liUjQq24TAk9WXBsHK
3vfmT9eMypMuzOL0uFXZsjwNmfEe1Y3chWY1HyOLzePWOBPhN2oTvaRcXQAobh3Q7PvWRifQGOG0
FgLZmJdE/8XemXW5ia3Z9heRtenhVYB6KfrG8cKwwzZ93/Pr74TIPOF0ZZ0z7muNejBDoFBYIcFm
7+9bay6U011xP2AfopO88nVDZImxLTaFmS8Ml1l+nOqA0FwTG3sdWNpmzMPxUtO+X+1lOe3Vhzl+
R4h1U2m+8aVhvRLa8pcSAvi9Csv8ZA4V5veB7BpDAo+aLKaCiGJgU8wXBT7FnRq/IUvUH1qNwDno
8AjMOtJXFpAa1OhCAePT/iyi7DVk5r+j/UBVF/U6N+XZ3DK3PdIyY/6VRccoGF81kTHMgexwbUtl
EZnFX1d9xBhMlKdJXb7MGkEcKKVRlw85hUzLIn83JCLMjuFWk27hUYb62vFGYrR6G9QUP+VWB9Wi
cxnXwlj0Ku2p17TnjNx75Hm2CwfzPY7mbCf7kgsJXz7qs37RfKtwQSZUBxvCSxxNLAwtoJO0i06w
L89lR+rlUGLj1Qpm3WrbYdewiyM946cA3/uRaZLhtnS5qZ5yd2jNefMhka2Va1RO6jZahMu5ZJW0
AwGuph2s4BIfnYe+29o2GdWTaFAl8sxDesnlY5dalUesGwMqUFcHVUDkxDl5Cwlg7k0zUjCvbZmy
4tD62NITgryyrqe1V+h3UWSk6FP1Q3xBA+k/qQ1pgjqjvWMbKFIADFMbzaevSMOrvdCPgSQZF0pZ
TPsVyYsaoTxZqfkjq9BFcd/cZXResg5WHtxUmNIxNd1ZJ78Pjt4eYRXANSQIeUjhuepJbRNiL2Xf
MLoUu56o55CC7AZnSbNvGsNrjGGXdLH5PuybovaGeejuC6W+scKhdmtdSmEiUv8ELGGQQ9LDDEts
mZm2It9UfXuJNWzLWfGaUVLbYCcyGV8Auiil2cK4Z5VnIpqYbIIP93ba4nsxzHE7wk5E0ZellzHv
3sdYpi7pJwd1Mp8qmRZJZSbSZtRi3OLQWr221Cmo0q5kJg00zbLlCwuUu5rMz2Op118CVZDQ12S3
ra5s1WgILo0l30LcJsNapD6xQ9l0DAMM9SIX9MPoP7H+WzSPw1XSTHGo5+Z+9RO0mvyIwLM4tMSQ
XjUtfojBm+7n3HgGgpSytDYnXCrSd33gTpGFSeVJk21jtxmw6dF1coyUYL+8bb8GddWeon5aBKT6
B9bm/4go/4mIYtgK/JL/+os68t+JKBMOoTz4Gw7l4zV/4VCE9ofQVZn+OJ0rE9vlJw5FlnnKZGhT
wdOq5i9IFP0PIasaoxX0LY1uIm7/v5Ao4g/bpmkIZ0Oln2BhUf/rzd1+GCk/SDb/jET5OyUCh6XQ
hayBKZIVjf9HXYyiv9jIaTY3SW1zv1crAg4dtEybStrmI1ItmF//wXaq/t2g+9//t9/M/hWXTTkO
y+ziMv0coXE9F5RocSrcUf0gSUp/KRBPXdQd0/Fyo72WXvQj2EUHjLGEstNgccLz8CyfR9c8iA1L
qwFcnQRzwitOv3yJf35Of0fFiL+bHnmzgGj43hRV1WwgNL87USe5kVmeazJVYYHMcSGSMpdojvag
kpijLWjUPsD/WCIpxeH8iORuPEi4OihPLPYReKd/ekjigA49kEZioLjbuJVGXVTpooS1MRv0SjF4
MfFWlfl4JCBjPCLLo7wSl4WzHsv9wSCWZSrdKiaDPokaOmVV1W9ni4CedpGqrhtrVabmCOg8TQbs
qS7y0kgULKnWO9G63//LwFGKnrSMatiuEE3WnjOBKCXJAQvu+HPz4cUxY2MbzMV1dd+sG/QF8q7U
g/3nIaCSWGBnZrAbPiSbBg0eSZGC/+0A7PG5dCVUl9EkJHyRdTMfV/YLlni1gmio19DOr9v1wIr1
nLU+Qi4ng9q2an+nksREyNyfBpHfrCLrblOfC7gyB72ZKnw0IfyLFX+8bmDuVUfaRtjxRMSUAkHJ
cXXxfDh7PvcJwrBZvPkv8PqWnrqy6+WkPRL70x5nXVxE1Prb9RAmVyaeIE0MiMDRF0tUzREUzk+Y
wJVnLHvroXXzuStX8as+QH2WqpZ8rcUZoy+buA1GitQL0HT9Vqw6ONOViHa/GWL8fjHErAeFlZTb
bI4fPv9CJQGk9vFnm+2An4pwk+/lAlb1q4bCxFhykn7+sesjWUvTPZeDt3qKSARpPtxFtKUgQtPP
hhodbG1Tf16fSyMEjU2pbnqlAbW/NPTHxZMVkrPI71ZaUkq64vljF1xBjn1LWc4EfTFtrY/Ws0PR
hQKtFQ/zcnw9xDduOa3NOQ8bko+oWk1afgpfnChqGMFNj8oikMxja+M00oAyulJYRdkGAspwHAaT
h0HOWpZWawBcB5p1hGnuiEjHAYkx7z+NY6uPbD2B+7m7y3S/3f5yvmJw46xd31RT4Nhs/Pqyvpvi
X76xdZe89OL4aSjzGxTIUYHpoZ84aXyLoSIrOHPW3XUzLk987v72IyTNISVssJ5o5M8exYTPLEDY
QOAkkcE7wy52ss2puz47L49+2819Wim23UQuyixMHamab1TVJ5xkfYkhzyZr4u7189evjxbZ/b5L
+4+fqhePzjBOJGFofDdDw/R1Wjbro/UYiVMM3zkqSfoTIcKH5QdnuQtoyNip9/H0Lz/Zih8SBdxD
vIxZq7tofcTEq6xf14cTVQxstMvz66ay9K8htwyPKGVEup9PrK+uPg9+/rb1ZyQrk2kjWgQZLp98
8q+P30BWwGWn3HdhNRwq7rNgpQfGqUBfhig5q2ysAACD1j/NDDin17933Shqn+zsQJw+ntWMmfEu
nJZR7+P5kKCKqFZfimkJEojVM6AWDyMWA9b6s+tPrfuFrPz5m9fd9Yn12Mev++U1OVnmO2gtiHAV
c6cS0jvGy0X2T7/m8xgVKwutXt1+N5uidFVI8eg+WK+g0FtErl/XvXg5JJbzNQ1nVELL7iBjilwf
fW5+P5aN3FQMXYXXxKexCCr5BJbX5XP4c1r++H987fqyz2eK9XWf++uj3/+rv78lbOuhsPkYJqWH
j6/8LBjNPGxJ9VENZc8cy3SPMv1V8yPdixdXxboZlrselQB6m5IylrteEZyixHknc4EVZI5q4kFb
En9Re3YMFGwsXdyrcQaqcxmNPzdiMS9+7q6PaN7/aCI0XatzSaCLdABljs7qXsoHkDMe9B0cOEFX
u6u3ZN2s1pLP3V+OLXc9QsFp+63eltj0BdQCPuR8wJHZTVSLGn3ex1gIt4oN3Sntim1St298HP1B
kgUNjTDd0Y4hBZd7C9zLoyT6B+1Gw7VxXP+nfrEfmesVVGkFGqaExbg14p2LdD6euk68Sa9M0gfx
ligthQEsXfURounAlG15GCLx/dgA+iMCyyAV1qKdOQ6Tj57iff1sdFXKWSTm5XxolGu63PjXT+kj
ecJsbmJ7jndB0+gevoSf5KtVpw5s+DRaXytSULYD6Fk7aaa9nbsduv0jTtYlbevQLDOsEanY0Ta7
TFC68++x+RClvhxbTgcc6Om+HmPecCPN9mFQULhxC2kqs8EEmYDas59b5rrTFCTHaDgVtZwc+yYz
dnoQHio9UI6ypMofmxkJHcDPZN+30x6Nh0WVLd+EyvxYZX6/jafs2A/lfSQzwSlks3Z1aUB/npt3
8PlLB5OA7K5+nHXz6f76PCYoOzhJmtMVXPxs6+bjDFgfRkbCJDgZqLogWmG1IV3N0FTwPcysnEPt
TG4svXwFjxgWUGgHqDXbUZc3+pAwX8YUszE688aYyaAuhU6OjZzJP8GUoxVbpmrrRl7v0kuMwrqb
YwvezYa1ywvtezkSWp+q/TFBMIYNlEdVnBFZH5JoFhZchBl/AU7smW/ml31QXTh3Pw4nNgbr9TmL
oaPXiX/5PLS+8ON3UMvAbI2nippzUBBQt9xbqmWTppY6Y6nmYadhzfTJkXBNrWNGJAab9uD6oyXJ
CB8/vz6ijVUd10efT6w/9/GSeYy+IxcHcLH8WrOqwLzRmDJK3NjWslniT/n4loec7PIGulfmMmdr
j+sxU0I/uynrM+tv/bAeWp8Mg6FbpnbtsZCSwOkr3l7a1bjkLeHV9K0Peaffjj4yJ84UbukK7hn4
GmT40MV2Po619Y/ACmoEfczM10N6Rh4YzJYYOQGv+nzic3e4wXyNwkQm3gQX9oBkDpLJRiZleycD
dUp3Qbxt1ROgPzyZw0sOlSK7DC4mfEnZIX95TK8sO+4lokwRE6E3u5/IoR137SJf2mBTq4wjPsmp
vm+Gcx1dl1VS7MbBceqfO+Vr3xek1u7gaicKyFYg1DdyvKPmlSEIi2/MeNcqXDOgD05Wj9DS5/o+
50Ajx3M3njF8ksOV+adWOljEeel3AWFbFO+iQ4LVbiqcetySld1vjSPidNKguWM77ftMwoCX/axC
p253BB6a0huQRZ2//6E1D3pMzwPVA3qs5EUhhineBG74ZASb6pssIWPHqPGIXw22ukaCMKHf9BrA
vm9xx2nqzhRbIzt0aCSgBrWbSrtBWRE/1fFtI76lF7EtN2f9WH61NvGVfDguUYd0riN5ok78Np2h
1/+ctupXiFi9V7jSLQmXuO3HN3s3OtZB+S7f5d5wSF6FWz5XLr6FvU3834267/cIrTbRrekZ0sa4
ZdGJOehgudlF3pff6DGE7RVdHurmBDs4wZfSoYFKcCb8uSSeiRl26xZk/rnfIDfdYB3fzoALHeKu
7qRr8GP6Hj6XP4tzdR5Z+Tu1l73m+sZgmf3U5q5+VR6bV839gar+dOje/APvit7vLnJ4w8xDjsXt
UaVbi1EGKbOHMbIoyCB0wTKplNkJVHpt430EiifwlIo8n61R7f2tTU5cmu2ysd5gyjAe8MUgdhXf
teIupKn7JSADUHiGiszdpalPRtPQ7fFaIPAaTYRh6CKPpLISprcIiOR2I+q3+nQ275Dc3OUHTCEP
xkgX1rO96CAPlKBf1HlfBIjDPUbImZPjqdvO/jnc23ekPl+C7fiGbar5rpxh5aMJRiAWRG45uhOO
AReqVzvuaVYN/oFCYWHcL/ljX9XyJObtF7pcsXKXQ/QqrsNWvJeSV86eF3InXf5h95++md9hcEAg
K/QTbWdTnHymwoOj3sBqT56ryTnpj720kU7gRF1S5r+H3AfhIjScSWf/HiiR+YWO80SAyRuxpJK6
PKmdNOgJb9OjXZ4VbS/OzL3u0jeYBggYrY34ZudOeuy/Cs7K6ky9mNkPnWu3dOzgQBA6jetwRAW2
iVAkUXl+yXdt79IVNZ+Nb/1ddmu9QrS8ZBAhaOXkZy5/VM8WypyH3iDod9N9D5z6B5GSmuxhxfEL
9C/btEAguuMd8utTCqoErl/Uo3pHo3IcPTsjaWcT/RCX4av0nt5qXuGwSHtUXoPvySOlarSQXecY
m9bxr8lL9UIv8Y7qQLANve6EFte4FnvSGOfX9KBdn6d7/UHaq7fxDwLnzMChQ6e74icQZOM4bklP
RUc47eonmOB3yp54tUOC7uEZaElP0OMmOTTuuNE86VUUjrmFsbTp3O4xGjaMhbLDqiCmVZjSxXTb
EC7EgZOeoK+37IAISbH5E2lLbgjqcxlTX4BIJZvgocDqZziFl9Hl3CisfoeNslG2QBbu7C9g1Z9H
z3DnffKGGsqTSmwUN2qDG8OzHQZNNzjmjTOQHOL4m+LM5Ya++gqeDKHSC+fhGaEIAlePkgRJlwFY
q918jUPHGrf6brx79/fBmZXnPt/jhdiliWPdtntxGBh5asgoGxjBGSnwELjc6oHP9NCeRuT+tNsc
IoyQ9Uf8Db2bCjfmsr61X9H8TCO0UKdSt76B2BXh56a6mvhOHYvzcAfAv9sFXuJUu/jLcCnqJ9Ze
MbA1fiME8BfQhUigSxoMZ8slJursb7Oj8azxnnfkgu/HxCH42jFPVONRnHNPQf3nIpqhHAk5I/Z+
TDfJ2f6q3SZPwSXYhd8Wr+d1BAvhfN7+4G9S8FlvkSrDBgypdk/x6Cg0s96Fqn+VLSY27bJS8cGC
HLVlbdQNkKiixui8SLFeDZK0G32vGVgZ1LIkqpQK2LFfXrI+CpYFyfoIbFtLrOLy9GCLCFhB2p8S
rcEUtfxMuq5u/udXq0nFLKZRWJRgf3OLzqB3RuvbMn+GRW6yoAptfFn/2sS16I6EUaGzXh6tTzRN
+SYVgryQyiJkeKi1YzDPW4iRyqGhcmUNkuzMaPOOHw+JvJwhg5SE6hlao3lNyIRzqPzCCax+xJ9i
psTd52HMuEsNAj83+77JU6aaulMC2suobabTIgdJg/WhOa6P2nBZFHzu1xQdd1EoTkZPEg+q0Qk/
CugGsWzMhTGwPvo8RiLRsCM1+haMlxvJnPzGxBfM8oSVbpXLxMfFsoQZ+iZYInrIuWIOgvr9EIeg
SbplKbNu2kS/LgHt22Gx1X9ugmUp+LmrEHG8DXtxs1bZxmV1uD6qVwjF50HNIHbAjOpFD8sq0FDI
N9eIFFrLwe1SElwf0SyFS4sjhQ4NoitDfkiF6m8tm9JUiSHImUpuE+QdVjQUIflpKuNx94zHdliU
/1sJrdbus4AkgLg4U2IsF2PUZZuoAqqRzVRi1LZmVLfJVwzpbxpdT+Cb3qkfu2KIFs2/fmf3/uOa
VRVmIwFt0EQfyxp6OT2A8UgfYDxiMVd3amTtg3n5hmtNf8kmgsT6dCxmZwUDaYkKagLKm2stqA17
+eY+N5/H+l5MJI+eUciRur6iMbSumNxJqx4FSDOTVY+KNBhFDzfstUQHRAywZt8z6i09UW2lN30U
jz+LyTgf3nTIcRshAcyRilE90vykXQ+GMzaqb1Ob2FwjXRtui0Z96enAsXJjI4CF5WLovKY2ZG8t
q65f8Lr53LXQ2x61hIWhYE6+fr2wcMqjNJkyC6PKRvQ8DRYSM4vyTrUUnT82Sw1ZR7XE7ShA30iw
1EataMFKs0yFbq2wxkpcHz/2gZ1lH2zv/2vG/YdmnKwaC4H9f27G7b8OX6Po117cny/5qxena3+A
mZZ1Rf1ot/2VS2CIPxTNoCmytOlMoRKCsJyDhBMoyh+KKpuKrQNK1QzFok30ZydOtv6wha3DGlaF
KfPM/184we9IZ9qAgH+pHyiGsNAyWr/14oSBRTum4vAgStRhcLm6PQnaE012+ZJEifSS5ngMywE3
fgs3zZoFszW7RrublTb9ifm5aRDcpn5OBGuEqAiKDeO+yFwsfNIJWjTBcIFcA+JofAefRbZwOQ5D
h7Msr/TgfrCk/KwmDc03ayvaaG9qYDOnhGQ44adMoA2ZurwEu0TxW6+TA2nv98xYgqHZT/JovFl2
GG5S2TSd1GbxaVmDitpZlJspH8y9mvu5Z/fEScNjw3hqFCxKQiAOidXdVURdO7NgSdgNabJBV2Vd
WoLmkDA9VXkIWal5qIqR27JferPU6mh0EUR14OFjZvVEy+KSRgqAweUka3G65VyqHUGXwvOh9bjc
w5iIa1Drmn54R8pJHnmp7eq47HZZOUAwlIxvLTZwyN31lWzgO4zV5U3f1ixSpsLD9ZPdTfjiDlZj
YmBdvBtFG+moEWNXq8z2pbH8n1XZ0dVM7Gw7qqzUMBuwSuG+XmWyCwyl2St2N3lCbvL9GEfbuB+6
q64FF/LM4Aub2CZTQzsWxfizQPt4M3TSqxSJ26ZQZkx5eLm7pAkeEG9t20VMFjIgXfo6kFE/gHiP
c/Fz4G88ceN9j1vbuNZmGrr+GJduIFp8lzOlKtpv9CzDfIcEuLrNgiT6D8BYg+b0rxzm5UTGwUyW
kS2ETRuVq+nXpnI2I2OQ/MZ4yNGCJeTt7VGa6V44kqDlo0k96HLZevy/YZbGb0JniVlmBMqkWnzE
XdDc9DazMokSmksExw5Oinxn5pjgmrlXbytWXnbwKBeluQE3GxzNsr+LEtHv5jCeaNp1W0XOSSro
5GsqJ+Wh1HTHJigY0s7oBENlUtmZmdjDSHVVqZzPvT3IXGWekLhdFRkI1Ulido7v1jHa9N0sk69m
PzcvDW5vHBzPPZnq92Epe/08vIEkJHK24VTFtO+A2y5uYnm6p4zUOsQmTK4ZDMpjjTdpk6ui2hht
Zj/8Msj9Q7NaEX9vrGuoB7A/MQhZWAw1Tf892KS0INISEpc/mFXSuSGQcZyakwfVRr2oQebYvv6S
B2Fwk57HpOxPGFdvaQK+tUKS6CezwkXUTPmmq9/1Lq+pkvdMbJFmn6eoA0SnXCI5irexpeA5XjYB
zGgHwRX+D3SYQPnwc9RwfyTKt7dyXBy6sLGO0fgtAHV8TMv+pUkki+iU6LYKqUWKyAzJTc2ea8y9
QzBGT0pZyJhJq/wsKSpa0MA8pjVr46BCA2v5z4E2Kru6yiPqbfJAzi5VUBPrEO3m8ssgCGhLy3yX
dbO0A6jSlIDKJ4Z4r7JHqjpW+SUSjXVrYHAnJCbbi1n9nhvdmewheW8yuMHAg+rcy5VT5XHxPAXD
mRg6V8+E6bUaDA2VNU9Hs2EbMit21FiEgAEL+4QE3ekGAbgvLJiIZaF2jBX5wH3ommLEpuCmw1Zs
9V2oDGRBkPYMF2BbQy1l9W6/Irl4L+bonLA6OZfaU9YU0YOu9YekBSWdNuCIAzXZoei/B3piUevA
ZyENse2JLmC+aXe7WCNDkUBSCBRN7capdO1Dpq1JPOun0pCfIGXcdPgWt6JJqGWMBMqSpjVsYRkl
+yhqWDiEZsbZPFHJqBVHiTrLLctqX8GauaK3NCFhnaTQ4k7Sc0nPfTmdqkiwPKKYD6oBLXrQHTRY
1QhFB0yDYkRRJVnHXGWhHchltyGbUn+wEAyXKKuPlNsvfa8jlizK76TNKZtaofDRKTbKBit5z8Om
2WektiFfcBcS7IXzamHluYpCgCXdHjeMRXnqGEyUcs5hN045Zml561dBsK0geuP7vlPDTLv1uyh3
cp9lcQTNq5v0kgaqWaJPZ2MilQddRGOTv4ymcVLuc1h4G1tvL1rqEyk5WG8qqtWt6OpkK5fGnosg
2WMHc+1Jb2CB5BpNGWXcx5RjnT6mj6A2ujMogYrzU2sgdZjcnpLgHJJxgkS+vG2N5r2rw+E/RIDI
a6bLJzxdRxKk2IYsVFUmMQmf3xJM8IuaBw+l74MRku7jFMjCEMoG81ow27YJu6/X58Nso+ROKus4
jeSR1WZnOwjOQ8mMyLbH0S2Ab53GiMLdnHN5ZXn/DPmRnHVu74c+GL/PgdAfIjBtIYMFZdqG7GtI
6ORdSAamr5IeTlm2R4mE4yxUW5IDytfR1mDGzmOHnYYzWYLkseC+F5d/Gnmo3sMb0ZqmpyBd5SuX
ibCAflM0TetliizB88p/AAjrTmFAqkmoUOkrSr8/AVcE1alQUQrycxWO1Za0Puo4oc/vH6PYQ1rg
UjuwFf/bmKmgCoSWneoGtB/B9Hs0WWhTTOVS9Yz9g0THTceCeC757zd6K6GE4MI6q6VMdIbwI7zK
TO8LI9V2rWRmboewnfo57gg1l/RTBdaqz8K3voy+GVJAXGZP0J4wglOGobXsA9nrdCBOjTk4YWvM
29yuLA84P5GJUT4caxCIMQZh5OapdEJiplCAISMh8tuB0lyrEYGplhtropeY2RPzMuBjpyjg621p
cLkG5BwGgGTX1HyjSoS40i6TCxRkxa2LFPJaMCRnrHHfcf4YuwqClQSOXjN1eCFLxI2Ct/CcVsaj
SiYxXOyznFu7oirJipjN4Hbd7Me++/nvb17GclL+/aRFVWKZgjmDgsjDRG7360k74A2Qgrn27xsf
yZDdB/YJf7l9mlul2QtNeS5rbOjSPN73+ns829NF07cyUcWOCrDtK9E9O8j84KsEGaW9MoJyUAqF
EogynrOBMr0030tTEx/HFvMr1Oo7SU+nL1aOl8KyRXhfZmbuRBRwdnj2WWtjAtYtussIPQmqture
1Zb8iqpgLFPNet7O0ZiSVkW6VgaRnWX0/M2IBvnU6smMGnz22ka99ONd7pvWmdYOtYwcybDUEi2g
+ylJtAg4WwiCzzYK7tmcMVao8xI1ERiEMXp4ltpb2mqZW/gpYHi9cauok7b//oPXlvXEbx+8tqxt
ZEMRqqnov40WOeauWg4D8z41ZnJPY3m8ViWj56vWzf5tji9oJzTSZAGebgckzTZuLlD83bnUZQ1b
N5FSGWkwoS5RYE2n7RTBu+2S8hlyvn7q0WYgHOlxpmNz4b6ibnBf6de8FtIGyNwJ6Hpy8MGwORZD
hoOcFsqUkrIm0PsFn64mj7LQb9LE+kK4VHGce7oCueLnGH3AsnE7f2gDHwiOSIMts+SDpDX+8d9/
Rshk/uFDMvFly4pi2or2+4c0ZHVUo0HX75kjcseME+Umku+amQJcTf1ox//5apDm5Rj9SJOwm0eW
KzEZWb2sHbKeoU4iNmmXNF3L3HeEG+VnTGsRrbulWVYeTkCqyrF8MgJ7vgibTDHVh9FOPcI4WNjj
MQhHFxPof9EJoqybc5j1mOFhuzRlKNPRpgVtBd22NTJKSI35bQrBOTAqzo+m3WzqUbUPUGdOs9VE
577PXPLAgCOLGDM3M0ZXscAxyVY8XVM0E5sk6sVJihpaLxMrHOyuZLLl1jkTRbQBkd6BHZxwbyXX
OIjCV0nWdQQCL73U1aRWaNupS8KLaagA46dQexTyVOIGn41TtojFmEgwkBwx1aLXjzLWV0uvOuyH
YaeMW02iZVHB/XHsktzPttJfDXR6u4G1jjcOtKRIitDQ3zfBfsgMGbaJIZ+KgyILajG2Ie0xuzW3
sjZEnmTXEJ7blI4m/m8lBLjRFKQjdWl3H5HMLrVYZoA3GNe58E30/iI823r02qkNw0YzkrqRwJMY
269WojhYdudNpfvWHhu3OzAVv0WB950QmGkkUq8lEgXLkabDR6+13XoH0sL81mKAOpOZjv5fukkH
2brBOVlvrTAtPPLwZiz2V01HhYRR6gjAxSlMjARpQIMIy5ESmxIJE8ZB5HXwjMOTltwUTXdRFR5r
I6R/MomXDAzl00DKWJLWjZvjI2HVSc13UkiZ6Pu82baSlZ9iy7xtyydQ3vFNVbHKUSibEccFgK5h
5MFXEym9empG0hiqvjsNWkQfIh1+mDIuG1EYAXbFWmwmJUse1Qh5kBSeK8zG2xKU9WbdtQIQbFn8
rhZZcYBQ+J5zSbHsJaCktyhZWgkfO6EKZ2ZLUNSH9kFVp2wbTgBqzJaEr2kMaAipNKr+/VXMYPb7
VWwj4iWxi8CPtWDz24rUgnXTNUlf3esQUZwxg2VQ6oQWNVRUrtyU7meDoR+ohXaDEQDsua9vlKop
vXQYq93k006WY1AIOqu7UdVhpC1kkMi/lbL8TlPi/FGPNobSzndCicN9pE7EwWih8mRbEJIjyyBe
rhf5rlDKxza29J1ouG+v46xatxR402Y4hGBsnCDohhuQld97q78X4Pofg4DsBr7ma59A6lDkmDBi
CigO90zL08sCYUmPeZoZrnCpzhBaX8jpthmaxDUBq+59uQxh1xmE3kt+u0kHc1uTrnqSZsu6+hUB
ex3gHgw/Vc5/HOQ31JNP0hT5LJ1o9Op50H3BZ3yI44SmsVz1XhqI0KtGRXfy8q7PW52CTBE+qXNV
7REnJ24qjfFj5j8Y9vLTYpYuIFhSjDVNilMdjkXlM7oJM7jr5UxcfBuuUyZUXG1Q2ND5UvnQ1ZfG
kEmOmRTAMSAxD32oZW4wAU+xO/M9g7p2H3TCcBoyILBZSagvin1uq8NJXqYzAUnxVG5s0y174Jw6
U6b7lsIuPnV119hjiyaaO1eUdwc1YUE3ymSnAL6t8NzRH2Wyhzkv86/gdgEdCoO8HhG3eI/qDLCK
lF+bMaGuMUjPUV+AbPFBudWTzBhndCwzmHQUhaKfcuVRiLA66UWvbyDjgq4pYigoRugS4V5t5gyd
a0/gzNbPI9QEA+0VkoQqLGxll+xTG7hcGMQvYRxkm2oUqpt25C0CEbU22OZYwzb+uY+N6Y7PwdWb
5H3QU/mBoMOENHo1OEZl3tzgINyYRRujdKyyd5nohrL1v0oFfCi/5YoM5CE9JAu7EYL5ydew30dW
dCwW53gq698o2MiX1UfeVvbJDub7qkpVwpcN5THF7ukFsoZYJnrOGkm5aRAU3voYr5EpJCSfN0Rm
QEix+Art5N5S0KQlBctvLfnp18M3o7KMu/hZUSUAac0wb2myx2pxF0nfozZEClzX1ilMSZYIyIPf
Tb0OuksU1hNm7GxHFRFLTJwWuwQjp8Nt4FlCv4UigntlEqgg+DHHqSH337HJaEPNWfSYTgpikTGP
D4GeP5VBAVNkceqU4rFXa6Y8hYqUu8/2VX1p56CAy6ZbADra77IaW6cpU+qtSWLRZiY/KpBDxC+k
+N4NQbvkpKGU16Sc4bWcnhOf047JURi282s10rQipCp3M12mj88ofs5Qe+21/EtJxp6jGbhwlVgH
a1oWtya9mI1EushtqdUPXWsF2xSaNkkudnqZu6oH00d5so9A2JZSMx2DLn7JI0X3LOZQTmfZqCvy
QXC29OEGunT4Cu4fhN7Qm7exXlJzqL9Tp1CuYVDa7hjR9MV9PqPyTo1FcY5/KZK3UdBaj/ucuRFu
efsg5bMMDTJ8iv0WjUOwT+O23tPJiimD6URC42J1O9ZPm07S/H0mWc1WxpboqrHc38to1YVeeKJt
QjfNwwgvF3EgNLF65Ox5esgCxFwd3GV6MxkUQx3HqCnj182bSGHUGXoikIaHoEjTi2JNI5aA6Zhl
hFis0+ZJ/9qmRMayeH+Y/YnO22THu1yaMOFhXLOnXdnF7ymKQITeljgrFVA3ou3cwQRTVBSNExiT
f5aGar4O0Aw3domxHf8gk1khW/tZVr+YubmXm+YLfSJlLzIAN6QFL8ZHGv5wHoarHFdvM8ViT6jI
JpDh3dNDsPnQ7FsulvoYw1q4puXYUGtSf6YVEGkyJacXbcpvgjqEp1lWjGlaUsNZM7a2/SzbTf6K
TGp2MV8i5Qu7Zm8wd/+4U/6v6Sz9kpH9/5g7192ojSiOv0rEA1j2jK+VQKqgKmkFRZRS9aPZNcTK
Zo3WGyB9+v7msonH66QhJxIz8KXd5azn+My5/M9lfuFA7a8m12Jftz2ZHq03Q7/dvxse9qVDP9Uy
oXtepW1ySRM35ZqWfeK7aGxaNna55p7uPE9yXWZkpCpavkzX15OTzcD4bvcxVbykrXSaN1lJUxlp
sQl7bmPA3Xt7280vGD+mc9ezd/alnK6fPsHRIlMWpOosqe/Yvq4SxUUpJYMLmbHAwmsLtp81SUlq
jkRD7vjzg5iwYuzNfsft7J/68GJ08un348GMwo0I6CbhWrai5FIqt8WZCDQNjYI0AiqYZJfLj0Yk
CAgpwIJMEFRSlWVOXtQLAgSnglCXSZ2DeirY4NYPEoR2TS/oi37k0p/VPkhDNwZ9kTEhTwB0laoz
L+wzSchoJoVJ3KBcUADjTktcKkFllcmei7iQVwkvusiaKrebNLI1FYUsRSdwk58qTXo9rv1ndNkK
t6+pX2iamgIF1KtZmJjp9huFxWjAXKhKsMtJXUTqAHtlmoxFQoBSRCXSrpzRAW3WkWEok7Io6Grm
JnT/eVyiAADmFPXq2080aj/EOdBUnzTgGSDgdo9HTEiLhBEJTM916jciGcCdEbtGWVJURVagCxZ3
X2EydI2yVNGdgIwEHfiU6ASoOgHIQs1pFOpUAdQogLrSuTLDAcyK7uXXtamuEu2e80+qsyqV9lpw
xoSqSPKyLnOGLjgtGZ0M0A1uboUXcQFTSEEaaCjJXrdCUTDRARMkcBm8a+hsb0R6wOhvIROMFqR2
u6oK7/rNvKIKf4H8Vl1XXlSiE4WM286l6oADYfx/U3G1KAo4yKhCkByqGO2KzzfCiEkPhFa4fuj8
mmpNu2ayUGsODHWfOVNP7IpON2pAA/GJ0JwI3eQKO3PYZWAhUlxIWEC84LgUX8RIutW9mod7R0An
muR9pXK/y5mjnGU5LiJDwnGfrAqKSC2Skxc7CAQKSIBmUqsLBo/jpDLJmCDUIAix7R+NmIr9wzTJ
ePc5/rGT8tn7r5uEnyl1Ud+4EHGFCIrcifgUmLMOgOb13VGghHWkVpcrr7gX0C7H9ojOAmBHjRqX
OUoqoXa/LKjfX9SIjQZjS2kLSP3n8WlEpiGLneaayCDHNPKy7ZoFzU2NxgRLJDx3suDYHpEsqJTQ
RigLxl8sFPMv5yFDmVTc59NgON3uo/MNwPhrsW9QJWbzikSTkwFsX+AbFPiJyAdxheNCdH6iprFA
6ifiG5SETIUGT3ZrxoUG7ICGH9wDx6X4ZKEhvpeeBOYI1riItSlpmwpBk2E0shqk2bMnOiHITL+D
cPt5kWhySyStb9TdlAtlkyj6NOmr8AohOi6otMilQpCrhASaLoqSuHi6/YpkQopVBF9zRyQ6z4D4
ppFiqGiCmuLOhima17uccqEu0ARMk2qiza5xkywDQIX+UclRaMwUUO8nzj2DPOHEgdur+EKljBp+
4faBDSoFnHgdCcxcA0IFUmo4H8oD7dG5hxpTJjWKJNuBkwkHwQbsmlmFqk5oiAG1pJjWrujCRpWx
Aaks4ASXTH9MwWHsguBUIZj8GiN8TdzoFEZ0soDZLh3QKwBPSK4oMBguJFjmQpPgORiULeIsoymW
kYWNOinrggFwhxTT/ESYFBQnwra5Gj7Fpx1z2wIm4oImi1hrAgKPHM/TjA16w02i9jVK0WUZgNMy
sSwAJ4GVETMs64WKkAIDolLvRzTReYvcTO1ToQ/XC8hCjUg1JNeW3SXjSGhqtg51OvGdCI1PL9UL
KgEmQKoMGDE1DqQdcRMAKShPsctJXUwICtWE0u0bhUB3aVXgGB92GXABZJU5FrSVeeMQnxDQ9SYO
H8mtUmaD3+zRtJlxIA8PpoqbEG3ylWfLpbJgUtAZfgJ5q0VHIVNpQmypKcNwkWpMZyHHtktVAbk2
Zl2QR/B42Sx0cPsn1eZLHiLaPj3i8pLEjAIDXeds0L1++DlVBRSnaqoyQZx9QjY+EMHUlUqFAKhE
0Xh/CAnmNXlAKYUZzGFqM+2K7igAhCkplGJq8pRmaG26jKfZ8tQKVFGV0cVMFOOIE44kFqhQLsx9
LItmsU6pVUdTNlz/Z1d8UgCU4mz1wz1EALWUUhz+zOwh9Xi093ObDSlnu6Krw0GFH930870dC8Cp
bI593lKeS9CMPaQVjmDKscHqnnuZhXt86boDhkn+m7Xtfem7calF5rYvHLpDjj/3XR+mtcN0NQRf
NGPb3G+7/g/z38+CWnjbmTL58NCpYn/H/3O/weOfDn7rsKvD/3zZd7t2t2KYkW098Y/5ur2gf+bn
TfuhvWiDQnxbEXnzJE+fBM85MQX/Q3g8n9E1GQkx3V3/77ANCdvOATnh83Y7tuPhEc1rdOXoUsrP
203/kdtq++CpXfePmPawGXbtepg+taucllPebrvVvl9d7gPitjBZSvxFt2EO4a6bUnZVr2LKvrXk
ZPh48pzm24sPIdtdQaX0V5jNvOvXwfv0NctSyr92w+5T+Mi4yKbwT0r59smPVi0sDpa8xsXuOuqn
6/YsEMDMVadJH/h0s+m3Qx+eSFf4JCa9XfftTIu4IlMx5eFrKBauOkdK9vdj3eQKXsSEIXC5Or86
yJdVe66OQkqaSSFcszZns8vLS2m/avttoD18wltOd3e1abfrKTt8UY2c9Di2K7qOOy6ZD+nbLLWY
fr9ijEO7DUi7DLCcNLZgHPaBZPu8qpz2OPb8/fy5D5/cpi0fg/pwuZuTNlkwMelhu58Jt2/fk1J+
3X3YtTPvySet5KS/tKHd8t1mcsJfT162F5/Hsz4069A3eabHoP9btxu7QFP5xMVjEH/VfetXgRnz
RcaPQfyfYXd+4IGNDxzILiZtBjCfPG8ZTteH1ozuGQNjP84PvGi5+y08+645R0r+j7M+5LiDncVk
zzd4JGFUQ1bezHoUk+YaoXkDuwVJpYTfdNvteLX50s7CBF/jLCX/9mxYdyen45Ftc+ielPyfAzPk
FwXR92s8zg8cC6IhD2QqJf8O7nfj2AUuhc8Hyml/C6NKjytL6f61b88OOzc6xUOUUrLvu90Fli2g
7GAvMeWeyGYm3r4uR0r67xa7s/20D4+mz9+IiXfj/uT90sM7UFRMvx9XA6N5As/NV/GKad9+9/ad
Ud8S0nQ9POUYfzoMRVn6ZyG4Zr6x2nTt7tl/AAAA//8=</cx:binary>
              </cx:geoCache>
            </cx:geography>
          </cx:layoutPr>
          <cx:valueColors>
            <cx:minColor>
              <a:schemeClr val="accent2">
                <a:lumMod val="20000"/>
                <a:lumOff val="80000"/>
              </a:schemeClr>
            </cx:minColor>
            <cx:midColor>
              <a:srgbClr val="E29C1E"/>
            </cx:midColor>
            <cx:maxColor>
              <a:srgbClr val="FFFF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_xlchart.v1.16</cx:f>
      </cx:numDim>
    </cx:data>
  </cx:chartData>
  <cx:chart>
    <cx:plotArea>
      <cx:plotAreaRegion>
        <cx:series layoutId="waterfall" uniqueId="{A84D76FE-4167-45D3-9B21-4D8A44579FBC}">
          <cx:tx>
            <cx:txData>
              <cx:f>_xlchart.v1.17</cx:f>
              <cx:v>Profit</cx:v>
            </cx:txData>
          </cx:tx>
          <cx:spPr>
            <a:gradFill>
              <a:gsLst>
                <a:gs pos="0">
                  <a:schemeClr val="accent2"/>
                </a:gs>
                <a:gs pos="87000">
                  <a:srgbClr val="FFFF00"/>
                </a:gs>
              </a:gsLst>
              <a:lin ang="5400000" scaled="1"/>
            </a:gradFill>
            <a:ln>
              <a:noFill/>
            </a:ln>
          </cx:spPr>
          <cx:dataLabels pos="in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3.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7.emf"/><Relationship Id="rId4" Type="http://schemas.openxmlformats.org/officeDocument/2006/relationships/chart" Target="../charts/chart11.xml"/><Relationship Id="rId9" Type="http://schemas.openxmlformats.org/officeDocument/2006/relationships/image" Target="../media/image6.emf"/><Relationship Id="rId14" Type="http://schemas.microsoft.com/office/2014/relationships/chartEx" Target="../charts/chartEx4.xml"/></Relationships>
</file>

<file path=xl/drawings/_rels/drawing8.xml.rels><?xml version="1.0" encoding="UTF-8" standalone="yes"?>
<Relationships xmlns="http://schemas.openxmlformats.org/package/2006/relationships"><Relationship Id="rId2" Type="http://schemas.microsoft.com/office/2014/relationships/chartEx" Target="../charts/chartEx5.xml"/><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5</xdr:col>
      <xdr:colOff>320040</xdr:colOff>
      <xdr:row>4</xdr:row>
      <xdr:rowOff>137160</xdr:rowOff>
    </xdr:from>
    <xdr:to>
      <xdr:col>13</xdr:col>
      <xdr:colOff>15240</xdr:colOff>
      <xdr:row>19</xdr:row>
      <xdr:rowOff>137160</xdr:rowOff>
    </xdr:to>
    <xdr:graphicFrame macro="">
      <xdr:nvGraphicFramePr>
        <xdr:cNvPr id="2" name="Chart 1">
          <a:extLst>
            <a:ext uri="{FF2B5EF4-FFF2-40B4-BE49-F238E27FC236}">
              <a16:creationId xmlns:a16="http://schemas.microsoft.com/office/drawing/2014/main" id="{75180FF3-A30A-3CE3-7323-179B78DD5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518160</xdr:colOff>
      <xdr:row>9</xdr:row>
      <xdr:rowOff>106680</xdr:rowOff>
    </xdr:from>
    <xdr:to>
      <xdr:col>16</xdr:col>
      <xdr:colOff>213360</xdr:colOff>
      <xdr:row>24</xdr:row>
      <xdr:rowOff>106680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B32668D-41F5-774C-2D84-6D2374448B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08420" y="17678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541020</xdr:colOff>
      <xdr:row>4</xdr:row>
      <xdr:rowOff>175260</xdr:rowOff>
    </xdr:from>
    <xdr:to>
      <xdr:col>10</xdr:col>
      <xdr:colOff>541020</xdr:colOff>
      <xdr:row>18</xdr:row>
      <xdr:rowOff>81915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22B2764-A481-2D05-580C-E935957AD2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922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411480</xdr:colOff>
      <xdr:row>7</xdr:row>
      <xdr:rowOff>106680</xdr:rowOff>
    </xdr:from>
    <xdr:to>
      <xdr:col>11</xdr:col>
      <xdr:colOff>411480</xdr:colOff>
      <xdr:row>21</xdr:row>
      <xdr:rowOff>13335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9A6EE708-2C11-1B55-C0ED-BDD3F2C18DA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281940</xdr:colOff>
      <xdr:row>10</xdr:row>
      <xdr:rowOff>38100</xdr:rowOff>
    </xdr:from>
    <xdr:to>
      <xdr:col>12</xdr:col>
      <xdr:colOff>281940</xdr:colOff>
      <xdr:row>23</xdr:row>
      <xdr:rowOff>127635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92C4726C-011A-0367-D851-887AA3A316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882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403860</xdr:colOff>
      <xdr:row>10</xdr:row>
      <xdr:rowOff>160020</xdr:rowOff>
    </xdr:from>
    <xdr:to>
      <xdr:col>7</xdr:col>
      <xdr:colOff>228600</xdr:colOff>
      <xdr:row>25</xdr:row>
      <xdr:rowOff>160020</xdr:rowOff>
    </xdr:to>
    <xdr:graphicFrame macro="">
      <xdr:nvGraphicFramePr>
        <xdr:cNvPr id="2" name="Chart 1">
          <a:extLst>
            <a:ext uri="{FF2B5EF4-FFF2-40B4-BE49-F238E27FC236}">
              <a16:creationId xmlns:a16="http://schemas.microsoft.com/office/drawing/2014/main" id="{D2056EB5-F8AC-7B0B-8D42-C49438166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91440</xdr:colOff>
      <xdr:row>6</xdr:row>
      <xdr:rowOff>60960</xdr:rowOff>
    </xdr:from>
    <xdr:to>
      <xdr:col>12</xdr:col>
      <xdr:colOff>91440</xdr:colOff>
      <xdr:row>19</xdr:row>
      <xdr:rowOff>150495</xdr:rowOff>
    </xdr:to>
    <mc:AlternateContent xmlns:mc="http://schemas.openxmlformats.org/markup-compatibility/2006" xmlns:a14="http://schemas.microsoft.com/office/drawing/2010/main">
      <mc:Choice Requires="a14">
        <xdr:graphicFrame macro="">
          <xdr:nvGraphicFramePr>
            <xdr:cNvPr id="6" name="Segment 2">
              <a:extLst>
                <a:ext uri="{FF2B5EF4-FFF2-40B4-BE49-F238E27FC236}">
                  <a16:creationId xmlns:a16="http://schemas.microsoft.com/office/drawing/2014/main" id="{A2526674-DF39-69CF-BC8D-D71FDF8508D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6057900" y="1158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8</xdr:row>
      <xdr:rowOff>175260</xdr:rowOff>
    </xdr:from>
    <xdr:to>
      <xdr:col>12</xdr:col>
      <xdr:colOff>571500</xdr:colOff>
      <xdr:row>22</xdr:row>
      <xdr:rowOff>81915</xdr:rowOff>
    </xdr:to>
    <mc:AlternateContent xmlns:mc="http://schemas.openxmlformats.org/markup-compatibility/2006" xmlns:a14="http://schemas.microsoft.com/office/drawing/2010/main">
      <mc:Choice Requires="a14">
        <xdr:graphicFrame macro="">
          <xdr:nvGraphicFramePr>
            <xdr:cNvPr id="7" name="Region 2">
              <a:extLst>
                <a:ext uri="{FF2B5EF4-FFF2-40B4-BE49-F238E27FC236}">
                  <a16:creationId xmlns:a16="http://schemas.microsoft.com/office/drawing/2014/main" id="{764BC9CF-CD9C-68C4-C3FE-D427B2ABD82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537960" y="16383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396240</xdr:colOff>
      <xdr:row>4</xdr:row>
      <xdr:rowOff>83820</xdr:rowOff>
    </xdr:from>
    <xdr:to>
      <xdr:col>7</xdr:col>
      <xdr:colOff>426720</xdr:colOff>
      <xdr:row>19</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D622094-ECEB-C29C-E439-CA0DC158F4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84960" y="8153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53340</xdr:colOff>
      <xdr:row>10</xdr:row>
      <xdr:rowOff>7620</xdr:rowOff>
    </xdr:from>
    <xdr:to>
      <xdr:col>6</xdr:col>
      <xdr:colOff>525780</xdr:colOff>
      <xdr:row>25</xdr:row>
      <xdr:rowOff>7620</xdr:rowOff>
    </xdr:to>
    <xdr:graphicFrame macro="">
      <xdr:nvGraphicFramePr>
        <xdr:cNvPr id="2" name="Chart 1">
          <a:extLst>
            <a:ext uri="{FF2B5EF4-FFF2-40B4-BE49-F238E27FC236}">
              <a16:creationId xmlns:a16="http://schemas.microsoft.com/office/drawing/2014/main" id="{45FCDCCB-7977-1E68-C210-263C31200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23</xdr:row>
      <xdr:rowOff>167640</xdr:rowOff>
    </xdr:from>
    <xdr:to>
      <xdr:col>1</xdr:col>
      <xdr:colOff>815340</xdr:colOff>
      <xdr:row>27</xdr:row>
      <xdr:rowOff>167640</xdr:rowOff>
    </xdr:to>
    <xdr:graphicFrame macro="">
      <xdr:nvGraphicFramePr>
        <xdr:cNvPr id="2" name="Chart 1">
          <a:extLst>
            <a:ext uri="{FF2B5EF4-FFF2-40B4-BE49-F238E27FC236}">
              <a16:creationId xmlns:a16="http://schemas.microsoft.com/office/drawing/2014/main" id="{F21173CD-988E-E5E8-09B5-7AD5BC986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18</xdr:row>
      <xdr:rowOff>7620</xdr:rowOff>
    </xdr:from>
    <xdr:to>
      <xdr:col>5</xdr:col>
      <xdr:colOff>129540</xdr:colOff>
      <xdr:row>21</xdr:row>
      <xdr:rowOff>99060</xdr:rowOff>
    </xdr:to>
    <xdr:graphicFrame macro="">
      <xdr:nvGraphicFramePr>
        <xdr:cNvPr id="3" name="Chart 2">
          <a:extLst>
            <a:ext uri="{FF2B5EF4-FFF2-40B4-BE49-F238E27FC236}">
              <a16:creationId xmlns:a16="http://schemas.microsoft.com/office/drawing/2014/main" id="{5968C4F4-5FD3-A0C4-1673-EB2DD6D06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17</xdr:row>
      <xdr:rowOff>167640</xdr:rowOff>
    </xdr:from>
    <xdr:to>
      <xdr:col>8</xdr:col>
      <xdr:colOff>15240</xdr:colOff>
      <xdr:row>21</xdr:row>
      <xdr:rowOff>83820</xdr:rowOff>
    </xdr:to>
    <xdr:graphicFrame macro="">
      <xdr:nvGraphicFramePr>
        <xdr:cNvPr id="4" name="Chart 3">
          <a:extLst>
            <a:ext uri="{FF2B5EF4-FFF2-40B4-BE49-F238E27FC236}">
              <a16:creationId xmlns:a16="http://schemas.microsoft.com/office/drawing/2014/main" id="{F312C1AE-76C7-F519-2F30-607FA37E2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xdr:colOff>
      <xdr:row>18</xdr:row>
      <xdr:rowOff>45720</xdr:rowOff>
    </xdr:from>
    <xdr:to>
      <xdr:col>13</xdr:col>
      <xdr:colOff>1066800</xdr:colOff>
      <xdr:row>21</xdr:row>
      <xdr:rowOff>137160</xdr:rowOff>
    </xdr:to>
    <xdr:graphicFrame macro="">
      <xdr:nvGraphicFramePr>
        <xdr:cNvPr id="6" name="Chart 5">
          <a:extLst>
            <a:ext uri="{FF2B5EF4-FFF2-40B4-BE49-F238E27FC236}">
              <a16:creationId xmlns:a16="http://schemas.microsoft.com/office/drawing/2014/main" id="{CE1A0A23-3838-678C-26E4-AD8CF7454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45720</xdr:colOff>
      <xdr:row>18</xdr:row>
      <xdr:rowOff>38100</xdr:rowOff>
    </xdr:from>
    <xdr:to>
      <xdr:col>16</xdr:col>
      <xdr:colOff>1097280</xdr:colOff>
      <xdr:row>21</xdr:row>
      <xdr:rowOff>129540</xdr:rowOff>
    </xdr:to>
    <xdr:graphicFrame macro="">
      <xdr:nvGraphicFramePr>
        <xdr:cNvPr id="7" name="Chart 6">
          <a:extLst>
            <a:ext uri="{FF2B5EF4-FFF2-40B4-BE49-F238E27FC236}">
              <a16:creationId xmlns:a16="http://schemas.microsoft.com/office/drawing/2014/main" id="{3FC1BB17-D3E1-046A-2D3B-A8B021D1D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18</xdr:row>
      <xdr:rowOff>7620</xdr:rowOff>
    </xdr:from>
    <xdr:to>
      <xdr:col>2</xdr:col>
      <xdr:colOff>205904</xdr:colOff>
      <xdr:row>21</xdr:row>
      <xdr:rowOff>80826</xdr:rowOff>
    </xdr:to>
    <xdr:pic>
      <xdr:nvPicPr>
        <xdr:cNvPr id="8" name="Picture 7">
          <a:extLst>
            <a:ext uri="{FF2B5EF4-FFF2-40B4-BE49-F238E27FC236}">
              <a16:creationId xmlns:a16="http://schemas.microsoft.com/office/drawing/2014/main" id="{DA91530D-66A1-DE9E-CE28-4B6775F35FF4}"/>
            </a:ext>
          </a:extLst>
        </xdr:cNvPr>
        <xdr:cNvPicPr>
          <a:picLocks noChangeAspect="1"/>
        </xdr:cNvPicPr>
      </xdr:nvPicPr>
      <xdr:blipFill>
        <a:blip xmlns:r="http://schemas.openxmlformats.org/officeDocument/2006/relationships" r:embed="rId6"/>
        <a:stretch>
          <a:fillRect/>
        </a:stretch>
      </xdr:blipFill>
      <xdr:spPr>
        <a:xfrm>
          <a:off x="0" y="3299460"/>
          <a:ext cx="1889924" cy="621846"/>
        </a:xfrm>
        <a:prstGeom prst="rect">
          <a:avLst/>
        </a:prstGeom>
        <a:ln>
          <a:solidFill>
            <a:srgbClr val="FF0000"/>
          </a:solid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53340</xdr:colOff>
      <xdr:row>23</xdr:row>
      <xdr:rowOff>129540</xdr:rowOff>
    </xdr:from>
    <xdr:to>
      <xdr:col>23</xdr:col>
      <xdr:colOff>297180</xdr:colOff>
      <xdr:row>36</xdr:row>
      <xdr:rowOff>114300</xdr:rowOff>
    </xdr:to>
    <xdr:grpSp>
      <xdr:nvGrpSpPr>
        <xdr:cNvPr id="143" name="Group 142">
          <a:extLst>
            <a:ext uri="{FF2B5EF4-FFF2-40B4-BE49-F238E27FC236}">
              <a16:creationId xmlns:a16="http://schemas.microsoft.com/office/drawing/2014/main" id="{F036C086-9483-3458-F968-64CBB1F830F0}"/>
            </a:ext>
          </a:extLst>
        </xdr:cNvPr>
        <xdr:cNvGrpSpPr/>
      </xdr:nvGrpSpPr>
      <xdr:grpSpPr>
        <a:xfrm>
          <a:off x="53340" y="4385854"/>
          <a:ext cx="14264640" cy="2390503"/>
          <a:chOff x="53340" y="4701540"/>
          <a:chExt cx="14264640" cy="2362200"/>
        </a:xfrm>
      </xdr:grpSpPr>
      <xdr:grpSp>
        <xdr:nvGrpSpPr>
          <xdr:cNvPr id="142" name="Group 141">
            <a:extLst>
              <a:ext uri="{FF2B5EF4-FFF2-40B4-BE49-F238E27FC236}">
                <a16:creationId xmlns:a16="http://schemas.microsoft.com/office/drawing/2014/main" id="{17B5D829-2DD4-F655-4B2F-E70DBDF6444A}"/>
              </a:ext>
            </a:extLst>
          </xdr:cNvPr>
          <xdr:cNvGrpSpPr/>
        </xdr:nvGrpSpPr>
        <xdr:grpSpPr>
          <a:xfrm>
            <a:off x="53340" y="4701540"/>
            <a:ext cx="5699760" cy="2362200"/>
            <a:chOff x="53340" y="4701540"/>
            <a:chExt cx="5699760" cy="2362200"/>
          </a:xfrm>
        </xdr:grpSpPr>
        <xdr:sp macro="" textlink="">
          <xdr:nvSpPr>
            <xdr:cNvPr id="131" name="Rectangle: Rounded Corners 130">
              <a:extLst>
                <a:ext uri="{FF2B5EF4-FFF2-40B4-BE49-F238E27FC236}">
                  <a16:creationId xmlns:a16="http://schemas.microsoft.com/office/drawing/2014/main" id="{A099C91B-5C18-4B49-A021-1B8E527AF26F}"/>
                </a:ext>
              </a:extLst>
            </xdr:cNvPr>
            <xdr:cNvSpPr/>
          </xdr:nvSpPr>
          <xdr:spPr>
            <a:xfrm>
              <a:off x="53340" y="4701540"/>
              <a:ext cx="569976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 name="Rectangle: Rounded Corners 133">
              <a:extLst>
                <a:ext uri="{FF2B5EF4-FFF2-40B4-BE49-F238E27FC236}">
                  <a16:creationId xmlns:a16="http://schemas.microsoft.com/office/drawing/2014/main" id="{8B9796BF-96CC-4228-8FCE-8FFD3A5FD39F}"/>
                </a:ext>
              </a:extLst>
            </xdr:cNvPr>
            <xdr:cNvSpPr/>
          </xdr:nvSpPr>
          <xdr:spPr>
            <a:xfrm>
              <a:off x="182880" y="4777740"/>
              <a:ext cx="5428722"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SALES BY STATE</a:t>
              </a:r>
            </a:p>
          </xdr:txBody>
        </xdr:sp>
      </xdr:grpSp>
      <xdr:grpSp>
        <xdr:nvGrpSpPr>
          <xdr:cNvPr id="141" name="Group 140">
            <a:extLst>
              <a:ext uri="{FF2B5EF4-FFF2-40B4-BE49-F238E27FC236}">
                <a16:creationId xmlns:a16="http://schemas.microsoft.com/office/drawing/2014/main" id="{F39ABD5B-82FA-27C4-E537-E5B5299E7E12}"/>
              </a:ext>
            </a:extLst>
          </xdr:cNvPr>
          <xdr:cNvGrpSpPr/>
        </xdr:nvGrpSpPr>
        <xdr:grpSpPr>
          <a:xfrm>
            <a:off x="5867400" y="4701540"/>
            <a:ext cx="4312920" cy="2362200"/>
            <a:chOff x="5867400" y="4701540"/>
            <a:chExt cx="4312920" cy="2362200"/>
          </a:xfrm>
        </xdr:grpSpPr>
        <xdr:sp macro="" textlink="">
          <xdr:nvSpPr>
            <xdr:cNvPr id="133" name="Rectangle: Rounded Corners 132">
              <a:extLst>
                <a:ext uri="{FF2B5EF4-FFF2-40B4-BE49-F238E27FC236}">
                  <a16:creationId xmlns:a16="http://schemas.microsoft.com/office/drawing/2014/main" id="{5ADD6A47-4FD1-4982-95BC-BC95065AA596}"/>
                </a:ext>
              </a:extLst>
            </xdr:cNvPr>
            <xdr:cNvSpPr/>
          </xdr:nvSpPr>
          <xdr:spPr>
            <a:xfrm>
              <a:off x="5867400" y="4701540"/>
              <a:ext cx="431292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5" name="Rectangle: Rounded Corners 134">
              <a:extLst>
                <a:ext uri="{FF2B5EF4-FFF2-40B4-BE49-F238E27FC236}">
                  <a16:creationId xmlns:a16="http://schemas.microsoft.com/office/drawing/2014/main" id="{C75833C2-CFEB-44A2-B843-00C5BE9C51AD}"/>
                </a:ext>
              </a:extLst>
            </xdr:cNvPr>
            <xdr:cNvSpPr/>
          </xdr:nvSpPr>
          <xdr:spPr>
            <a:xfrm>
              <a:off x="5951868" y="4777740"/>
              <a:ext cx="4143416"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TOP</a:t>
              </a:r>
              <a:r>
                <a:rPr lang="en-US" sz="1200" b="1" baseline="0">
                  <a:solidFill>
                    <a:schemeClr val="bg1"/>
                  </a:solidFill>
                  <a:latin typeface="Arial Black" panose="020B0A04020102020204" pitchFamily="34" charset="0"/>
                </a:rPr>
                <a:t> 5 SUB-CATEGORIES</a:t>
              </a:r>
              <a:endParaRPr lang="en-US" sz="1200" b="1">
                <a:solidFill>
                  <a:schemeClr val="bg1"/>
                </a:solidFill>
                <a:latin typeface="Arial Black" panose="020B0A04020102020204" pitchFamily="34" charset="0"/>
              </a:endParaRPr>
            </a:p>
          </xdr:txBody>
        </xdr:sp>
      </xdr:grpSp>
      <xdr:grpSp>
        <xdr:nvGrpSpPr>
          <xdr:cNvPr id="140" name="Group 139">
            <a:extLst>
              <a:ext uri="{FF2B5EF4-FFF2-40B4-BE49-F238E27FC236}">
                <a16:creationId xmlns:a16="http://schemas.microsoft.com/office/drawing/2014/main" id="{82BF4120-B355-7C76-9D88-581139DD7370}"/>
              </a:ext>
            </a:extLst>
          </xdr:cNvPr>
          <xdr:cNvGrpSpPr/>
        </xdr:nvGrpSpPr>
        <xdr:grpSpPr>
          <a:xfrm>
            <a:off x="10287000" y="4701540"/>
            <a:ext cx="4030980" cy="2362200"/>
            <a:chOff x="10287000" y="4701540"/>
            <a:chExt cx="4030980" cy="2362200"/>
          </a:xfrm>
        </xdr:grpSpPr>
        <xdr:sp macro="" textlink="">
          <xdr:nvSpPr>
            <xdr:cNvPr id="132" name="Rectangle: Rounded Corners 131">
              <a:extLst>
                <a:ext uri="{FF2B5EF4-FFF2-40B4-BE49-F238E27FC236}">
                  <a16:creationId xmlns:a16="http://schemas.microsoft.com/office/drawing/2014/main" id="{1D24A8E6-1CE0-4811-82F2-B91F4C5682EA}"/>
                </a:ext>
              </a:extLst>
            </xdr:cNvPr>
            <xdr:cNvSpPr/>
          </xdr:nvSpPr>
          <xdr:spPr>
            <a:xfrm>
              <a:off x="10287000" y="4701540"/>
              <a:ext cx="403098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6" name="Rectangle: Rounded Corners 135">
              <a:extLst>
                <a:ext uri="{FF2B5EF4-FFF2-40B4-BE49-F238E27FC236}">
                  <a16:creationId xmlns:a16="http://schemas.microsoft.com/office/drawing/2014/main" id="{DD082C10-C55A-41D9-8A4E-55FD1119D0E7}"/>
                </a:ext>
              </a:extLst>
            </xdr:cNvPr>
            <xdr:cNvSpPr/>
          </xdr:nvSpPr>
          <xdr:spPr>
            <a:xfrm>
              <a:off x="10410261" y="4777740"/>
              <a:ext cx="3755319"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FILTERS</a:t>
              </a:r>
            </a:p>
          </xdr:txBody>
        </xdr:sp>
      </xdr:grpSp>
    </xdr:grpSp>
    <xdr:clientData/>
  </xdr:twoCellAnchor>
  <xdr:twoCellAnchor editAs="oneCell">
    <xdr:from>
      <xdr:col>17</xdr:col>
      <xdr:colOff>45720</xdr:colOff>
      <xdr:row>25</xdr:row>
      <xdr:rowOff>160021</xdr:rowOff>
    </xdr:from>
    <xdr:to>
      <xdr:col>18</xdr:col>
      <xdr:colOff>381000</xdr:colOff>
      <xdr:row>36</xdr:row>
      <xdr:rowOff>22861</xdr:rowOff>
    </xdr:to>
    <mc:AlternateContent xmlns:mc="http://schemas.openxmlformats.org/markup-compatibility/2006" xmlns:a14="http://schemas.microsoft.com/office/drawing/2010/main">
      <mc:Choice Requires="a14">
        <xdr:graphicFrame macro="">
          <xdr:nvGraphicFramePr>
            <xdr:cNvPr id="161" name="Year 1">
              <a:extLst>
                <a:ext uri="{FF2B5EF4-FFF2-40B4-BE49-F238E27FC236}">
                  <a16:creationId xmlns:a16="http://schemas.microsoft.com/office/drawing/2014/main" id="{8CEE7826-0071-40A3-8973-AEC2FB58D50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08920" y="4786450"/>
              <a:ext cx="944880" cy="1898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0</xdr:row>
      <xdr:rowOff>45720</xdr:rowOff>
    </xdr:from>
    <xdr:to>
      <xdr:col>23</xdr:col>
      <xdr:colOff>320040</xdr:colOff>
      <xdr:row>1</xdr:row>
      <xdr:rowOff>160020</xdr:rowOff>
    </xdr:to>
    <xdr:sp macro="" textlink="">
      <xdr:nvSpPr>
        <xdr:cNvPr id="2" name="Rectangle: Rounded Corners 1">
          <a:extLst>
            <a:ext uri="{FF2B5EF4-FFF2-40B4-BE49-F238E27FC236}">
              <a16:creationId xmlns:a16="http://schemas.microsoft.com/office/drawing/2014/main" id="{11DB434A-94E1-37C2-8243-C7551B8851C7}"/>
            </a:ext>
          </a:extLst>
        </xdr:cNvPr>
        <xdr:cNvSpPr/>
      </xdr:nvSpPr>
      <xdr:spPr>
        <a:xfrm>
          <a:off x="60960" y="45720"/>
          <a:ext cx="14279880" cy="297180"/>
        </a:xfrm>
        <a:prstGeom prst="roundRect">
          <a:avLst/>
        </a:prstGeom>
        <a:gradFill>
          <a:gsLst>
            <a:gs pos="0">
              <a:schemeClr val="tx1">
                <a:lumMod val="75000"/>
                <a:lumOff val="25000"/>
              </a:schemeClr>
            </a:gs>
            <a:gs pos="100000">
              <a:schemeClr val="tx1">
                <a:lumMod val="95000"/>
                <a:lumOff val="5000"/>
              </a:schemeClr>
            </a:gs>
          </a:gsLst>
          <a:lin ang="120000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u="none">
              <a:latin typeface="Arial Black" panose="020B0A04020102020204" pitchFamily="34" charset="0"/>
            </a:rPr>
            <a:t>Sales Analysis Dashboard</a:t>
          </a:r>
        </a:p>
      </xdr:txBody>
    </xdr:sp>
    <xdr:clientData/>
  </xdr:twoCellAnchor>
  <xdr:twoCellAnchor>
    <xdr:from>
      <xdr:col>0</xdr:col>
      <xdr:colOff>60960</xdr:colOff>
      <xdr:row>2</xdr:row>
      <xdr:rowOff>38100</xdr:rowOff>
    </xdr:from>
    <xdr:to>
      <xdr:col>4</xdr:col>
      <xdr:colOff>396240</xdr:colOff>
      <xdr:row>11</xdr:row>
      <xdr:rowOff>99060</xdr:rowOff>
    </xdr:to>
    <xdr:grpSp>
      <xdr:nvGrpSpPr>
        <xdr:cNvPr id="62" name="Group 61">
          <a:extLst>
            <a:ext uri="{FF2B5EF4-FFF2-40B4-BE49-F238E27FC236}">
              <a16:creationId xmlns:a16="http://schemas.microsoft.com/office/drawing/2014/main" id="{DB3ABA3D-6659-4F1E-A92E-590A71B3488A}"/>
            </a:ext>
          </a:extLst>
        </xdr:cNvPr>
        <xdr:cNvGrpSpPr/>
      </xdr:nvGrpSpPr>
      <xdr:grpSpPr>
        <a:xfrm>
          <a:off x="60960" y="408214"/>
          <a:ext cx="2773680" cy="1726475"/>
          <a:chOff x="60960" y="411480"/>
          <a:chExt cx="2773680" cy="1775460"/>
        </a:xfrm>
      </xdr:grpSpPr>
      <xdr:sp macro="" textlink="">
        <xdr:nvSpPr>
          <xdr:cNvPr id="3" name="Rectangle: Rounded Corners 2">
            <a:extLst>
              <a:ext uri="{FF2B5EF4-FFF2-40B4-BE49-F238E27FC236}">
                <a16:creationId xmlns:a16="http://schemas.microsoft.com/office/drawing/2014/main" id="{99D2185C-859B-C81F-8A04-2FA5B069D6E2}"/>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SALES</a:t>
            </a:r>
          </a:p>
        </xdr:txBody>
      </xdr:sp>
      <xdr:grpSp>
        <xdr:nvGrpSpPr>
          <xdr:cNvPr id="61" name="Group 60">
            <a:extLst>
              <a:ext uri="{FF2B5EF4-FFF2-40B4-BE49-F238E27FC236}">
                <a16:creationId xmlns:a16="http://schemas.microsoft.com/office/drawing/2014/main" id="{8AB48B24-9A8A-3ACA-9E54-36BEF40D641B}"/>
              </a:ext>
            </a:extLst>
          </xdr:cNvPr>
          <xdr:cNvGrpSpPr/>
        </xdr:nvGrpSpPr>
        <xdr:grpSpPr>
          <a:xfrm>
            <a:off x="60960" y="822960"/>
            <a:ext cx="2765224" cy="1363980"/>
            <a:chOff x="60960" y="822960"/>
            <a:chExt cx="2765224" cy="1363980"/>
          </a:xfrm>
        </xdr:grpSpPr>
        <xdr:sp macro="" textlink="">
          <xdr:nvSpPr>
            <xdr:cNvPr id="5" name="Rectangle: Rounded Corners 4">
              <a:extLst>
                <a:ext uri="{FF2B5EF4-FFF2-40B4-BE49-F238E27FC236}">
                  <a16:creationId xmlns:a16="http://schemas.microsoft.com/office/drawing/2014/main" id="{6B011A5C-0296-D521-636B-D2C7EDEBE36F}"/>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0" name="Group 59">
              <a:extLst>
                <a:ext uri="{FF2B5EF4-FFF2-40B4-BE49-F238E27FC236}">
                  <a16:creationId xmlns:a16="http://schemas.microsoft.com/office/drawing/2014/main" id="{34DE26B6-F8A0-5D21-CF0F-15007F97DEB4}"/>
                </a:ext>
              </a:extLst>
            </xdr:cNvPr>
            <xdr:cNvGrpSpPr/>
          </xdr:nvGrpSpPr>
          <xdr:grpSpPr>
            <a:xfrm>
              <a:off x="151982" y="899160"/>
              <a:ext cx="2583180" cy="1215390"/>
              <a:chOff x="151982" y="899160"/>
              <a:chExt cx="2583180" cy="1215390"/>
            </a:xfrm>
          </xdr:grpSpPr>
          <xdr:sp macro="" textlink="KIP!B17">
            <xdr:nvSpPr>
              <xdr:cNvPr id="51" name="Rectangle: Rounded Corners 50">
                <a:extLst>
                  <a:ext uri="{FF2B5EF4-FFF2-40B4-BE49-F238E27FC236}">
                    <a16:creationId xmlns:a16="http://schemas.microsoft.com/office/drawing/2014/main" id="{8D87C0E9-AF22-522C-649A-6334F99FA54A}"/>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3C3DDB9-EF7A-4A77-BF30-BDBD2C12717F}" type="TxLink">
                  <a:rPr lang="en-US" sz="1400" b="0" i="0" u="sng" strike="noStrike">
                    <a:solidFill>
                      <a:schemeClr val="bg1"/>
                    </a:solidFill>
                    <a:latin typeface="Arial Black" panose="020B0A04020102020204" pitchFamily="34" charset="0"/>
                    <a:ea typeface="Calibri"/>
                    <a:cs typeface="Calibri"/>
                  </a:rPr>
                  <a:pPr algn="ctr"/>
                  <a:t>$ 2297200.86</a:t>
                </a:fld>
                <a:endParaRPr lang="en-US" sz="1400" u="sng">
                  <a:solidFill>
                    <a:schemeClr val="bg1"/>
                  </a:solidFill>
                  <a:latin typeface="Arial Black" panose="020B0A04020102020204" pitchFamily="34" charset="0"/>
                </a:endParaRPr>
              </a:p>
            </xdr:txBody>
          </xdr:sp>
          <xdr:grpSp>
            <xdr:nvGrpSpPr>
              <xdr:cNvPr id="58" name="Group 57">
                <a:extLst>
                  <a:ext uri="{FF2B5EF4-FFF2-40B4-BE49-F238E27FC236}">
                    <a16:creationId xmlns:a16="http://schemas.microsoft.com/office/drawing/2014/main" id="{182723B3-9F52-5EC5-6540-9F4DDB636575}"/>
                  </a:ext>
                </a:extLst>
              </xdr:cNvPr>
              <xdr:cNvGrpSpPr/>
            </xdr:nvGrpSpPr>
            <xdr:grpSpPr>
              <a:xfrm>
                <a:off x="167013" y="1794510"/>
                <a:ext cx="2553118" cy="320040"/>
                <a:chOff x="167013" y="1794510"/>
                <a:chExt cx="2553118" cy="320040"/>
              </a:xfrm>
            </xdr:grpSpPr>
            <xdr:sp macro="" textlink="">
              <xdr:nvSpPr>
                <xdr:cNvPr id="52" name="Rectangle: Rounded Corners 51">
                  <a:extLst>
                    <a:ext uri="{FF2B5EF4-FFF2-40B4-BE49-F238E27FC236}">
                      <a16:creationId xmlns:a16="http://schemas.microsoft.com/office/drawing/2014/main" id="{27B0B20A-9B6D-C064-083F-CAD96DD3EC9F}"/>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mc:AlternateContent xmlns:mc="http://schemas.openxmlformats.org/markup-compatibility/2006" xmlns:a14="http://schemas.microsoft.com/office/drawing/2010/main">
              <mc:Choice Requires="a14">
                <xdr:pic>
                  <xdr:nvPicPr>
                    <xdr:cNvPr id="55" name="Picture 54">
                      <a:extLst>
                        <a:ext uri="{FF2B5EF4-FFF2-40B4-BE49-F238E27FC236}">
                          <a16:creationId xmlns:a16="http://schemas.microsoft.com/office/drawing/2014/main" id="{B98F964C-E93C-044E-41BD-16B97BC03E1D}"/>
                        </a:ext>
                      </a:extLst>
                    </xdr:cNvPr>
                    <xdr:cNvPicPr>
                      <a:picLocks noChangeAspect="1" noChangeArrowheads="1"/>
                      <a:extLst>
                        <a:ext uri="{84589F7E-364E-4C9E-8A38-B11213B215E9}">
                          <a14:cameraTool cellRange="YOY!$H$8" spid="_x0000_s9278"/>
                        </a:ext>
                      </a:extLst>
                    </xdr:cNvPicPr>
                  </xdr:nvPicPr>
                  <xdr:blipFill>
                    <a:blip xmlns:r="http://schemas.openxmlformats.org/officeDocument/2006/relationships" r:embed="rId1"/>
                    <a:srcRect/>
                    <a:stretch>
                      <a:fillRect/>
                    </a:stretch>
                  </xdr:blipFill>
                  <xdr:spPr bwMode="auto">
                    <a:xfrm>
                      <a:off x="1524000" y="1828800"/>
                      <a:ext cx="1089660" cy="274320"/>
                    </a:xfrm>
                    <a:prstGeom prst="rect">
                      <a:avLst/>
                    </a:prstGeom>
                    <a:noFill/>
                    <a:ln>
                      <a:noFill/>
                    </a:ln>
                    <a:extLst>
                      <a:ext uri="{909E8E84-426E-40DD-AFC4-6F175D3DCCD1}">
                        <a14:hiddenFill>
                          <a:solidFill>
                            <a:srgbClr val="FFFFFF"/>
                          </a:solidFill>
                        </a14:hiddenFill>
                      </a:ext>
                    </a:extLst>
                  </xdr:spPr>
                </xdr:pic>
              </mc:Choice>
              <mc:Fallback xmlns=""/>
            </mc:AlternateContent>
          </xdr:grpSp>
          <xdr:graphicFrame macro="">
            <xdr:nvGraphicFramePr>
              <xdr:cNvPr id="57" name="Chart 56">
                <a:extLst>
                  <a:ext uri="{FF2B5EF4-FFF2-40B4-BE49-F238E27FC236}">
                    <a16:creationId xmlns:a16="http://schemas.microsoft.com/office/drawing/2014/main" id="{AEFA2FF3-16ED-4F50-A59E-9EBD6CFB9A22}"/>
                  </a:ext>
                </a:extLst>
              </xdr:cNvPr>
              <xdr:cNvGraphicFramePr>
                <a:graphicFrameLocks/>
              </xdr:cNvGraphicFramePr>
            </xdr:nvGraphicFramePr>
            <xdr:xfrm>
              <a:off x="500388" y="1143000"/>
              <a:ext cx="1886368" cy="624840"/>
            </xdr:xfrm>
            <a:graphic>
              <a:graphicData uri="http://schemas.openxmlformats.org/drawingml/2006/chart">
                <c:chart xmlns:c="http://schemas.openxmlformats.org/drawingml/2006/chart" xmlns:r="http://schemas.openxmlformats.org/officeDocument/2006/relationships" r:id="rId2"/>
              </a:graphicData>
            </a:graphic>
          </xdr:graphicFrame>
        </xdr:grpSp>
      </xdr:grpSp>
    </xdr:grpSp>
    <xdr:clientData/>
  </xdr:twoCellAnchor>
  <xdr:twoCellAnchor>
    <xdr:from>
      <xdr:col>4</xdr:col>
      <xdr:colOff>487680</xdr:colOff>
      <xdr:row>2</xdr:row>
      <xdr:rowOff>45720</xdr:rowOff>
    </xdr:from>
    <xdr:to>
      <xdr:col>9</xdr:col>
      <xdr:colOff>213360</xdr:colOff>
      <xdr:row>11</xdr:row>
      <xdr:rowOff>106680</xdr:rowOff>
    </xdr:to>
    <xdr:grpSp>
      <xdr:nvGrpSpPr>
        <xdr:cNvPr id="64" name="Group 63">
          <a:extLst>
            <a:ext uri="{FF2B5EF4-FFF2-40B4-BE49-F238E27FC236}">
              <a16:creationId xmlns:a16="http://schemas.microsoft.com/office/drawing/2014/main" id="{26071E51-E2F5-68A7-15F2-7DDB6D5CEFB8}"/>
            </a:ext>
          </a:extLst>
        </xdr:cNvPr>
        <xdr:cNvGrpSpPr/>
      </xdr:nvGrpSpPr>
      <xdr:grpSpPr>
        <a:xfrm>
          <a:off x="2926080" y="415834"/>
          <a:ext cx="2773680" cy="1726475"/>
          <a:chOff x="60960" y="411480"/>
          <a:chExt cx="2773680" cy="1775460"/>
        </a:xfrm>
      </xdr:grpSpPr>
      <xdr:sp macro="" textlink="">
        <xdr:nvSpPr>
          <xdr:cNvPr id="65" name="Rectangle: Rounded Corners 64">
            <a:extLst>
              <a:ext uri="{FF2B5EF4-FFF2-40B4-BE49-F238E27FC236}">
                <a16:creationId xmlns:a16="http://schemas.microsoft.com/office/drawing/2014/main" id="{A8B954EB-9DCD-581A-87DA-0E51B65F5A10}"/>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PROFIT</a:t>
            </a:r>
          </a:p>
        </xdr:txBody>
      </xdr:sp>
      <xdr:grpSp>
        <xdr:nvGrpSpPr>
          <xdr:cNvPr id="66" name="Group 65">
            <a:extLst>
              <a:ext uri="{FF2B5EF4-FFF2-40B4-BE49-F238E27FC236}">
                <a16:creationId xmlns:a16="http://schemas.microsoft.com/office/drawing/2014/main" id="{6B328EBE-D76D-B159-FFBA-B29DD90F1B01}"/>
              </a:ext>
            </a:extLst>
          </xdr:cNvPr>
          <xdr:cNvGrpSpPr/>
        </xdr:nvGrpSpPr>
        <xdr:grpSpPr>
          <a:xfrm>
            <a:off x="60960" y="822960"/>
            <a:ext cx="2765224" cy="1363980"/>
            <a:chOff x="60960" y="822960"/>
            <a:chExt cx="2765224" cy="1363980"/>
          </a:xfrm>
        </xdr:grpSpPr>
        <xdr:sp macro="" textlink="">
          <xdr:nvSpPr>
            <xdr:cNvPr id="67" name="Rectangle: Rounded Corners 66">
              <a:extLst>
                <a:ext uri="{FF2B5EF4-FFF2-40B4-BE49-F238E27FC236}">
                  <a16:creationId xmlns:a16="http://schemas.microsoft.com/office/drawing/2014/main" id="{E15E1BDD-F8AA-7663-0FFC-3E905434DF5D}"/>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8" name="Group 67">
              <a:extLst>
                <a:ext uri="{FF2B5EF4-FFF2-40B4-BE49-F238E27FC236}">
                  <a16:creationId xmlns:a16="http://schemas.microsoft.com/office/drawing/2014/main" id="{7CE69832-2001-493D-0873-D9ADA926E04E}"/>
                </a:ext>
              </a:extLst>
            </xdr:cNvPr>
            <xdr:cNvGrpSpPr/>
          </xdr:nvGrpSpPr>
          <xdr:grpSpPr>
            <a:xfrm>
              <a:off x="151982" y="899160"/>
              <a:ext cx="2583180" cy="1215390"/>
              <a:chOff x="151982" y="899160"/>
              <a:chExt cx="2583180" cy="1215390"/>
            </a:xfrm>
          </xdr:grpSpPr>
          <xdr:sp macro="" textlink="KIP!$E$17">
            <xdr:nvSpPr>
              <xdr:cNvPr id="69" name="Rectangle: Rounded Corners 68">
                <a:extLst>
                  <a:ext uri="{FF2B5EF4-FFF2-40B4-BE49-F238E27FC236}">
                    <a16:creationId xmlns:a16="http://schemas.microsoft.com/office/drawing/2014/main" id="{4D6AD6F2-DE3A-7C11-2DC6-A31CD8670880}"/>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CE4198-CFA6-4F91-A0D0-7DE34B78F8F6}" type="TxLink">
                  <a:rPr lang="en-US" sz="1400" b="0" i="0" u="sng" strike="noStrike">
                    <a:solidFill>
                      <a:schemeClr val="bg1"/>
                    </a:solidFill>
                    <a:latin typeface="Arial Black" panose="020B0A04020102020204" pitchFamily="34" charset="0"/>
                    <a:ea typeface="Calibri"/>
                    <a:cs typeface="Calibri"/>
                  </a:rPr>
                  <a:pPr algn="ctr"/>
                  <a:t>$ 286397.02</a:t>
                </a:fld>
                <a:endParaRPr lang="en-US" sz="1800" u="sng">
                  <a:solidFill>
                    <a:schemeClr val="bg1"/>
                  </a:solidFill>
                  <a:latin typeface="Arial Black" panose="020B0A04020102020204" pitchFamily="34" charset="0"/>
                </a:endParaRPr>
              </a:p>
            </xdr:txBody>
          </xdr:sp>
          <xdr:sp macro="" textlink="">
            <xdr:nvSpPr>
              <xdr:cNvPr id="72" name="Rectangle: Rounded Corners 71">
                <a:extLst>
                  <a:ext uri="{FF2B5EF4-FFF2-40B4-BE49-F238E27FC236}">
                    <a16:creationId xmlns:a16="http://schemas.microsoft.com/office/drawing/2014/main" id="{51CD401F-DBD9-9746-8E59-5458D37766EE}"/>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9</xdr:col>
      <xdr:colOff>320040</xdr:colOff>
      <xdr:row>2</xdr:row>
      <xdr:rowOff>53340</xdr:rowOff>
    </xdr:from>
    <xdr:to>
      <xdr:col>14</xdr:col>
      <xdr:colOff>45720</xdr:colOff>
      <xdr:row>11</xdr:row>
      <xdr:rowOff>114300</xdr:rowOff>
    </xdr:to>
    <xdr:grpSp>
      <xdr:nvGrpSpPr>
        <xdr:cNvPr id="74" name="Group 73">
          <a:extLst>
            <a:ext uri="{FF2B5EF4-FFF2-40B4-BE49-F238E27FC236}">
              <a16:creationId xmlns:a16="http://schemas.microsoft.com/office/drawing/2014/main" id="{4CFC39FE-AB84-DB48-ACB5-05C71BAE48A2}"/>
            </a:ext>
          </a:extLst>
        </xdr:cNvPr>
        <xdr:cNvGrpSpPr/>
      </xdr:nvGrpSpPr>
      <xdr:grpSpPr>
        <a:xfrm>
          <a:off x="5806440" y="423454"/>
          <a:ext cx="2773680" cy="1726475"/>
          <a:chOff x="60960" y="411480"/>
          <a:chExt cx="2773680" cy="1775460"/>
        </a:xfrm>
      </xdr:grpSpPr>
      <xdr:sp macro="" textlink="">
        <xdr:nvSpPr>
          <xdr:cNvPr id="75" name="Rectangle: Rounded Corners 74">
            <a:extLst>
              <a:ext uri="{FF2B5EF4-FFF2-40B4-BE49-F238E27FC236}">
                <a16:creationId xmlns:a16="http://schemas.microsoft.com/office/drawing/2014/main" id="{12A133A5-8A04-8C39-9558-1FA02BCB2E30}"/>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QUANTITY</a:t>
            </a:r>
          </a:p>
        </xdr:txBody>
      </xdr:sp>
      <xdr:grpSp>
        <xdr:nvGrpSpPr>
          <xdr:cNvPr id="76" name="Group 75">
            <a:extLst>
              <a:ext uri="{FF2B5EF4-FFF2-40B4-BE49-F238E27FC236}">
                <a16:creationId xmlns:a16="http://schemas.microsoft.com/office/drawing/2014/main" id="{E197874E-87C5-CD4D-AD62-9A05433ED51B}"/>
              </a:ext>
            </a:extLst>
          </xdr:cNvPr>
          <xdr:cNvGrpSpPr/>
        </xdr:nvGrpSpPr>
        <xdr:grpSpPr>
          <a:xfrm>
            <a:off x="60960" y="822960"/>
            <a:ext cx="2765224" cy="1363980"/>
            <a:chOff x="60960" y="822960"/>
            <a:chExt cx="2765224" cy="1363980"/>
          </a:xfrm>
        </xdr:grpSpPr>
        <xdr:sp macro="" textlink="">
          <xdr:nvSpPr>
            <xdr:cNvPr id="77" name="Rectangle: Rounded Corners 76">
              <a:extLst>
                <a:ext uri="{FF2B5EF4-FFF2-40B4-BE49-F238E27FC236}">
                  <a16:creationId xmlns:a16="http://schemas.microsoft.com/office/drawing/2014/main" id="{5355E441-0809-EDBC-5878-A971FF31FB25}"/>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78" name="Group 77">
              <a:extLst>
                <a:ext uri="{FF2B5EF4-FFF2-40B4-BE49-F238E27FC236}">
                  <a16:creationId xmlns:a16="http://schemas.microsoft.com/office/drawing/2014/main" id="{E592449D-689A-AD0E-BCC8-C2BF7E1D5714}"/>
                </a:ext>
              </a:extLst>
            </xdr:cNvPr>
            <xdr:cNvGrpSpPr/>
          </xdr:nvGrpSpPr>
          <xdr:grpSpPr>
            <a:xfrm>
              <a:off x="151982" y="899160"/>
              <a:ext cx="2583180" cy="1215390"/>
              <a:chOff x="151982" y="899160"/>
              <a:chExt cx="2583180" cy="1215390"/>
            </a:xfrm>
          </xdr:grpSpPr>
          <xdr:sp macro="" textlink="KIP!$H$17">
            <xdr:nvSpPr>
              <xdr:cNvPr id="79" name="Rectangle: Rounded Corners 78">
                <a:extLst>
                  <a:ext uri="{FF2B5EF4-FFF2-40B4-BE49-F238E27FC236}">
                    <a16:creationId xmlns:a16="http://schemas.microsoft.com/office/drawing/2014/main" id="{A384E79B-A2DA-1DCD-B310-5DC2AC0B075F}"/>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631CC1-1C47-4AC2-8D8B-A3105491EA6E}" type="TxLink">
                  <a:rPr lang="en-US" sz="1400" b="0" i="0" u="sng" strike="noStrike">
                    <a:solidFill>
                      <a:schemeClr val="bg1"/>
                    </a:solidFill>
                    <a:latin typeface="Arial Black" panose="020B0A04020102020204" pitchFamily="34" charset="0"/>
                    <a:ea typeface="Calibri"/>
                    <a:cs typeface="Calibri"/>
                  </a:rPr>
                  <a:pPr algn="ctr"/>
                  <a:t># 37873</a:t>
                </a:fld>
                <a:endParaRPr lang="en-US" sz="1800" u="sng">
                  <a:solidFill>
                    <a:schemeClr val="bg1"/>
                  </a:solidFill>
                  <a:latin typeface="Arial Black" panose="020B0A04020102020204" pitchFamily="34" charset="0"/>
                </a:endParaRPr>
              </a:p>
            </xdr:txBody>
          </xdr:sp>
          <xdr:sp macro="" textlink="">
            <xdr:nvSpPr>
              <xdr:cNvPr id="82" name="Rectangle: Rounded Corners 81">
                <a:extLst>
                  <a:ext uri="{FF2B5EF4-FFF2-40B4-BE49-F238E27FC236}">
                    <a16:creationId xmlns:a16="http://schemas.microsoft.com/office/drawing/2014/main" id="{AABC3F72-220C-6154-3E81-EA49CA952FE6}"/>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14</xdr:col>
      <xdr:colOff>152400</xdr:colOff>
      <xdr:row>2</xdr:row>
      <xdr:rowOff>53340</xdr:rowOff>
    </xdr:from>
    <xdr:to>
      <xdr:col>18</xdr:col>
      <xdr:colOff>487680</xdr:colOff>
      <xdr:row>11</xdr:row>
      <xdr:rowOff>114300</xdr:rowOff>
    </xdr:to>
    <xdr:grpSp>
      <xdr:nvGrpSpPr>
        <xdr:cNvPr id="84" name="Group 83">
          <a:extLst>
            <a:ext uri="{FF2B5EF4-FFF2-40B4-BE49-F238E27FC236}">
              <a16:creationId xmlns:a16="http://schemas.microsoft.com/office/drawing/2014/main" id="{5DEFD982-EF42-41EB-040A-5059894BC7F4}"/>
            </a:ext>
          </a:extLst>
        </xdr:cNvPr>
        <xdr:cNvGrpSpPr/>
      </xdr:nvGrpSpPr>
      <xdr:grpSpPr>
        <a:xfrm>
          <a:off x="8686800" y="423454"/>
          <a:ext cx="2773680" cy="1726475"/>
          <a:chOff x="60960" y="411480"/>
          <a:chExt cx="2773680" cy="1775460"/>
        </a:xfrm>
      </xdr:grpSpPr>
      <xdr:sp macro="" textlink="">
        <xdr:nvSpPr>
          <xdr:cNvPr id="85" name="Rectangle: Rounded Corners 84">
            <a:extLst>
              <a:ext uri="{FF2B5EF4-FFF2-40B4-BE49-F238E27FC236}">
                <a16:creationId xmlns:a16="http://schemas.microsoft.com/office/drawing/2014/main" id="{BF1C2F57-A9BC-F2D4-AA50-7FC1EBE27B85}"/>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NO.</a:t>
            </a:r>
            <a:r>
              <a:rPr lang="en-US" sz="1600" u="sng" baseline="0">
                <a:latin typeface="Arial Black" panose="020B0A04020102020204" pitchFamily="34" charset="0"/>
              </a:rPr>
              <a:t> OF ORDER</a:t>
            </a:r>
            <a:endParaRPr lang="en-US" sz="1600" u="sng">
              <a:latin typeface="Arial Black" panose="020B0A04020102020204" pitchFamily="34" charset="0"/>
            </a:endParaRPr>
          </a:p>
        </xdr:txBody>
      </xdr:sp>
      <xdr:grpSp>
        <xdr:nvGrpSpPr>
          <xdr:cNvPr id="86" name="Group 85">
            <a:extLst>
              <a:ext uri="{FF2B5EF4-FFF2-40B4-BE49-F238E27FC236}">
                <a16:creationId xmlns:a16="http://schemas.microsoft.com/office/drawing/2014/main" id="{CDCFADB5-FD96-CA70-C7D9-7477CB73C50E}"/>
              </a:ext>
            </a:extLst>
          </xdr:cNvPr>
          <xdr:cNvGrpSpPr/>
        </xdr:nvGrpSpPr>
        <xdr:grpSpPr>
          <a:xfrm>
            <a:off x="60960" y="822960"/>
            <a:ext cx="2765224" cy="1363980"/>
            <a:chOff x="60960" y="822960"/>
            <a:chExt cx="2765224" cy="1363980"/>
          </a:xfrm>
        </xdr:grpSpPr>
        <xdr:sp macro="" textlink="">
          <xdr:nvSpPr>
            <xdr:cNvPr id="87" name="Rectangle: Rounded Corners 86">
              <a:extLst>
                <a:ext uri="{FF2B5EF4-FFF2-40B4-BE49-F238E27FC236}">
                  <a16:creationId xmlns:a16="http://schemas.microsoft.com/office/drawing/2014/main" id="{ADE8894F-9283-50D9-1542-AD93806E6C37}"/>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88" name="Group 87">
              <a:extLst>
                <a:ext uri="{FF2B5EF4-FFF2-40B4-BE49-F238E27FC236}">
                  <a16:creationId xmlns:a16="http://schemas.microsoft.com/office/drawing/2014/main" id="{81B44646-E6EA-F15D-E795-FAA6CE1CF7E9}"/>
                </a:ext>
              </a:extLst>
            </xdr:cNvPr>
            <xdr:cNvGrpSpPr/>
          </xdr:nvGrpSpPr>
          <xdr:grpSpPr>
            <a:xfrm>
              <a:off x="151982" y="899160"/>
              <a:ext cx="2583180" cy="1215390"/>
              <a:chOff x="151982" y="899160"/>
              <a:chExt cx="2583180" cy="1215390"/>
            </a:xfrm>
          </xdr:grpSpPr>
          <xdr:sp macro="" textlink="KIP!$N$17">
            <xdr:nvSpPr>
              <xdr:cNvPr id="89" name="Rectangle: Rounded Corners 88">
                <a:extLst>
                  <a:ext uri="{FF2B5EF4-FFF2-40B4-BE49-F238E27FC236}">
                    <a16:creationId xmlns:a16="http://schemas.microsoft.com/office/drawing/2014/main" id="{2F61247B-305E-F06E-008F-04B01EF88F44}"/>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63A496C-4A7C-4032-924B-AEE88C9DC5DF}" type="TxLink">
                  <a:rPr lang="en-US" sz="1400" b="0" i="0" u="sng" strike="noStrike">
                    <a:solidFill>
                      <a:schemeClr val="bg1"/>
                    </a:solidFill>
                    <a:latin typeface="Arial Black" panose="020B0A04020102020204" pitchFamily="34" charset="0"/>
                    <a:ea typeface="Calibri"/>
                    <a:cs typeface="Calibri"/>
                  </a:rPr>
                  <a:pPr algn="ctr"/>
                  <a:t>9994</a:t>
                </a:fld>
                <a:endParaRPr lang="en-US" sz="1800" u="sng">
                  <a:solidFill>
                    <a:schemeClr val="bg1"/>
                  </a:solidFill>
                  <a:latin typeface="Arial Black" panose="020B0A04020102020204" pitchFamily="34" charset="0"/>
                </a:endParaRPr>
              </a:p>
            </xdr:txBody>
          </xdr:sp>
          <xdr:sp macro="" textlink="">
            <xdr:nvSpPr>
              <xdr:cNvPr id="92" name="Rectangle: Rounded Corners 91">
                <a:extLst>
                  <a:ext uri="{FF2B5EF4-FFF2-40B4-BE49-F238E27FC236}">
                    <a16:creationId xmlns:a16="http://schemas.microsoft.com/office/drawing/2014/main" id="{3546DB62-C20F-7FEF-9241-41D7070688DC}"/>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18</xdr:col>
      <xdr:colOff>571500</xdr:colOff>
      <xdr:row>2</xdr:row>
      <xdr:rowOff>53340</xdr:rowOff>
    </xdr:from>
    <xdr:to>
      <xdr:col>23</xdr:col>
      <xdr:colOff>297180</xdr:colOff>
      <xdr:row>11</xdr:row>
      <xdr:rowOff>114300</xdr:rowOff>
    </xdr:to>
    <xdr:grpSp>
      <xdr:nvGrpSpPr>
        <xdr:cNvPr id="94" name="Group 93">
          <a:extLst>
            <a:ext uri="{FF2B5EF4-FFF2-40B4-BE49-F238E27FC236}">
              <a16:creationId xmlns:a16="http://schemas.microsoft.com/office/drawing/2014/main" id="{F72A8A59-7B0C-353B-3A95-377D14DFE571}"/>
            </a:ext>
          </a:extLst>
        </xdr:cNvPr>
        <xdr:cNvGrpSpPr/>
      </xdr:nvGrpSpPr>
      <xdr:grpSpPr>
        <a:xfrm>
          <a:off x="11544300" y="423454"/>
          <a:ext cx="2773680" cy="1726475"/>
          <a:chOff x="60960" y="411480"/>
          <a:chExt cx="2773680" cy="1775460"/>
        </a:xfrm>
      </xdr:grpSpPr>
      <xdr:sp macro="" textlink="">
        <xdr:nvSpPr>
          <xdr:cNvPr id="95" name="Rectangle: Rounded Corners 94">
            <a:extLst>
              <a:ext uri="{FF2B5EF4-FFF2-40B4-BE49-F238E27FC236}">
                <a16:creationId xmlns:a16="http://schemas.microsoft.com/office/drawing/2014/main" id="{9B92078F-C911-6FC0-1019-51025D32F72E}"/>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PROFIT MARGIN</a:t>
            </a:r>
          </a:p>
        </xdr:txBody>
      </xdr:sp>
      <xdr:grpSp>
        <xdr:nvGrpSpPr>
          <xdr:cNvPr id="96" name="Group 95">
            <a:extLst>
              <a:ext uri="{FF2B5EF4-FFF2-40B4-BE49-F238E27FC236}">
                <a16:creationId xmlns:a16="http://schemas.microsoft.com/office/drawing/2014/main" id="{76D4602E-3CD8-D495-EB1B-DFC7E4DA4C62}"/>
              </a:ext>
            </a:extLst>
          </xdr:cNvPr>
          <xdr:cNvGrpSpPr/>
        </xdr:nvGrpSpPr>
        <xdr:grpSpPr>
          <a:xfrm>
            <a:off x="60960" y="822960"/>
            <a:ext cx="2765224" cy="1363980"/>
            <a:chOff x="60960" y="822960"/>
            <a:chExt cx="2765224" cy="1363980"/>
          </a:xfrm>
        </xdr:grpSpPr>
        <xdr:sp macro="" textlink="">
          <xdr:nvSpPr>
            <xdr:cNvPr id="97" name="Rectangle: Rounded Corners 96">
              <a:extLst>
                <a:ext uri="{FF2B5EF4-FFF2-40B4-BE49-F238E27FC236}">
                  <a16:creationId xmlns:a16="http://schemas.microsoft.com/office/drawing/2014/main" id="{6522C95D-9A85-7BF5-A9F2-E099C65A4208}"/>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8" name="Group 97">
              <a:extLst>
                <a:ext uri="{FF2B5EF4-FFF2-40B4-BE49-F238E27FC236}">
                  <a16:creationId xmlns:a16="http://schemas.microsoft.com/office/drawing/2014/main" id="{27DB5086-0DD2-F8F8-5A71-C8E1284A6345}"/>
                </a:ext>
              </a:extLst>
            </xdr:cNvPr>
            <xdr:cNvGrpSpPr/>
          </xdr:nvGrpSpPr>
          <xdr:grpSpPr>
            <a:xfrm>
              <a:off x="151982" y="899160"/>
              <a:ext cx="2583180" cy="1215390"/>
              <a:chOff x="151982" y="899160"/>
              <a:chExt cx="2583180" cy="1215390"/>
            </a:xfrm>
          </xdr:grpSpPr>
          <xdr:sp macro="" textlink="KIP!$Q$17">
            <xdr:nvSpPr>
              <xdr:cNvPr id="99" name="Rectangle: Rounded Corners 98">
                <a:extLst>
                  <a:ext uri="{FF2B5EF4-FFF2-40B4-BE49-F238E27FC236}">
                    <a16:creationId xmlns:a16="http://schemas.microsoft.com/office/drawing/2014/main" id="{50FB32A7-9157-9B4B-8D2D-1B8748695D40}"/>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7B9B1F-6EE8-4789-8630-6E594C1A001E}" type="TxLink">
                  <a:rPr lang="en-US" sz="1400" b="0" i="0" u="sng" strike="noStrike">
                    <a:solidFill>
                      <a:schemeClr val="bg1"/>
                    </a:solidFill>
                    <a:latin typeface="Arial Black" panose="020B0A04020102020204" pitchFamily="34" charset="0"/>
                    <a:ea typeface="Calibri"/>
                    <a:cs typeface="Calibri"/>
                  </a:rPr>
                  <a:pPr algn="ctr"/>
                  <a:t>12.47%</a:t>
                </a:fld>
                <a:endParaRPr lang="en-US" sz="1800" u="sng">
                  <a:solidFill>
                    <a:schemeClr val="bg1"/>
                  </a:solidFill>
                  <a:latin typeface="Arial Black" panose="020B0A04020102020204" pitchFamily="34" charset="0"/>
                </a:endParaRPr>
              </a:p>
            </xdr:txBody>
          </xdr:sp>
          <xdr:sp macro="" textlink="">
            <xdr:nvSpPr>
              <xdr:cNvPr id="102" name="Rectangle: Rounded Corners 101">
                <a:extLst>
                  <a:ext uri="{FF2B5EF4-FFF2-40B4-BE49-F238E27FC236}">
                    <a16:creationId xmlns:a16="http://schemas.microsoft.com/office/drawing/2014/main" id="{9752ABDC-E890-9666-8803-C4112B733B5F}"/>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5</xdr:col>
      <xdr:colOff>312420</xdr:colOff>
      <xdr:row>6</xdr:row>
      <xdr:rowOff>38100</xdr:rowOff>
    </xdr:from>
    <xdr:to>
      <xdr:col>8</xdr:col>
      <xdr:colOff>388620</xdr:colOff>
      <xdr:row>9</xdr:row>
      <xdr:rowOff>104816</xdr:rowOff>
    </xdr:to>
    <xdr:graphicFrame macro="">
      <xdr:nvGraphicFramePr>
        <xdr:cNvPr id="112" name="Chart 111">
          <a:extLst>
            <a:ext uri="{FF2B5EF4-FFF2-40B4-BE49-F238E27FC236}">
              <a16:creationId xmlns:a16="http://schemas.microsoft.com/office/drawing/2014/main" id="{5F3B9B18-5B1B-476E-B4E3-0B29AD29C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144780</xdr:colOff>
      <xdr:row>6</xdr:row>
      <xdr:rowOff>38100</xdr:rowOff>
    </xdr:from>
    <xdr:to>
      <xdr:col>13</xdr:col>
      <xdr:colOff>220980</xdr:colOff>
      <xdr:row>9</xdr:row>
      <xdr:rowOff>112142</xdr:rowOff>
    </xdr:to>
    <xdr:graphicFrame macro="">
      <xdr:nvGraphicFramePr>
        <xdr:cNvPr id="113" name="Chart 112">
          <a:extLst>
            <a:ext uri="{FF2B5EF4-FFF2-40B4-BE49-F238E27FC236}">
              <a16:creationId xmlns:a16="http://schemas.microsoft.com/office/drawing/2014/main" id="{EDDD5411-DCD9-445A-897A-C36CCF427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586740</xdr:colOff>
      <xdr:row>6</xdr:row>
      <xdr:rowOff>45720</xdr:rowOff>
    </xdr:from>
    <xdr:to>
      <xdr:col>18</xdr:col>
      <xdr:colOff>53340</xdr:colOff>
      <xdr:row>9</xdr:row>
      <xdr:rowOff>112436</xdr:rowOff>
    </xdr:to>
    <xdr:graphicFrame macro="">
      <xdr:nvGraphicFramePr>
        <xdr:cNvPr id="114" name="Chart 113">
          <a:extLst>
            <a:ext uri="{FF2B5EF4-FFF2-40B4-BE49-F238E27FC236}">
              <a16:creationId xmlns:a16="http://schemas.microsoft.com/office/drawing/2014/main" id="{81935077-88AA-475D-9B09-85827D231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392430</xdr:colOff>
      <xdr:row>6</xdr:row>
      <xdr:rowOff>38100</xdr:rowOff>
    </xdr:from>
    <xdr:to>
      <xdr:col>22</xdr:col>
      <xdr:colOff>476250</xdr:colOff>
      <xdr:row>9</xdr:row>
      <xdr:rowOff>104816</xdr:rowOff>
    </xdr:to>
    <xdr:graphicFrame macro="">
      <xdr:nvGraphicFramePr>
        <xdr:cNvPr id="115" name="Chart 114">
          <a:extLst>
            <a:ext uri="{FF2B5EF4-FFF2-40B4-BE49-F238E27FC236}">
              <a16:creationId xmlns:a16="http://schemas.microsoft.com/office/drawing/2014/main" id="{5ECBAEEF-F490-4253-B17E-7A7F72B1F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121920</xdr:colOff>
          <xdr:row>9</xdr:row>
          <xdr:rowOff>121920</xdr:rowOff>
        </xdr:from>
        <xdr:to>
          <xdr:col>8</xdr:col>
          <xdr:colOff>601980</xdr:colOff>
          <xdr:row>11</xdr:row>
          <xdr:rowOff>19884</xdr:rowOff>
        </xdr:to>
        <xdr:pic>
          <xdr:nvPicPr>
            <xdr:cNvPr id="117" name="Picture 116">
              <a:extLst>
                <a:ext uri="{FF2B5EF4-FFF2-40B4-BE49-F238E27FC236}">
                  <a16:creationId xmlns:a16="http://schemas.microsoft.com/office/drawing/2014/main" id="{6BBC2AF7-B829-FF10-21F8-DC28A47D109D}"/>
                </a:ext>
              </a:extLst>
            </xdr:cNvPr>
            <xdr:cNvPicPr>
              <a:picLocks noChangeAspect="1" noChangeArrowheads="1"/>
              <a:extLst>
                <a:ext uri="{84589F7E-364E-4C9E-8A38-B11213B215E9}">
                  <a14:cameraTool cellRange="YOY!$I$8" spid="_x0000_s9279"/>
                </a:ext>
              </a:extLst>
            </xdr:cNvPicPr>
          </xdr:nvPicPr>
          <xdr:blipFill>
            <a:blip xmlns:r="http://schemas.openxmlformats.org/officeDocument/2006/relationships" r:embed="rId7"/>
            <a:srcRect/>
            <a:stretch>
              <a:fillRect/>
            </a:stretch>
          </xdr:blipFill>
          <xdr:spPr bwMode="auto">
            <a:xfrm>
              <a:off x="4389120" y="1767840"/>
              <a:ext cx="1089660" cy="2637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563880</xdr:colOff>
          <xdr:row>9</xdr:row>
          <xdr:rowOff>121920</xdr:rowOff>
        </xdr:from>
        <xdr:to>
          <xdr:col>13</xdr:col>
          <xdr:colOff>434340</xdr:colOff>
          <xdr:row>11</xdr:row>
          <xdr:rowOff>19884</xdr:rowOff>
        </xdr:to>
        <xdr:pic>
          <xdr:nvPicPr>
            <xdr:cNvPr id="119" name="Picture 118">
              <a:extLst>
                <a:ext uri="{FF2B5EF4-FFF2-40B4-BE49-F238E27FC236}">
                  <a16:creationId xmlns:a16="http://schemas.microsoft.com/office/drawing/2014/main" id="{81C9F100-C4C9-2862-1F68-468F31176833}"/>
                </a:ext>
              </a:extLst>
            </xdr:cNvPr>
            <xdr:cNvPicPr>
              <a:picLocks noChangeAspect="1" noChangeArrowheads="1"/>
              <a:extLst>
                <a:ext uri="{84589F7E-364E-4C9E-8A38-B11213B215E9}">
                  <a14:cameraTool cellRange="YOY!$J$8" spid="_x0000_s9280"/>
                </a:ext>
              </a:extLst>
            </xdr:cNvPicPr>
          </xdr:nvPicPr>
          <xdr:blipFill>
            <a:blip xmlns:r="http://schemas.openxmlformats.org/officeDocument/2006/relationships" r:embed="rId8"/>
            <a:srcRect/>
            <a:stretch>
              <a:fillRect/>
            </a:stretch>
          </xdr:blipFill>
          <xdr:spPr bwMode="auto">
            <a:xfrm>
              <a:off x="7269480" y="1767840"/>
              <a:ext cx="1089660" cy="2637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403860</xdr:colOff>
          <xdr:row>9</xdr:row>
          <xdr:rowOff>129540</xdr:rowOff>
        </xdr:from>
        <xdr:to>
          <xdr:col>18</xdr:col>
          <xdr:colOff>274320</xdr:colOff>
          <xdr:row>11</xdr:row>
          <xdr:rowOff>27504</xdr:rowOff>
        </xdr:to>
        <xdr:pic>
          <xdr:nvPicPr>
            <xdr:cNvPr id="121" name="Picture 120">
              <a:extLst>
                <a:ext uri="{FF2B5EF4-FFF2-40B4-BE49-F238E27FC236}">
                  <a16:creationId xmlns:a16="http://schemas.microsoft.com/office/drawing/2014/main" id="{FD90DAA7-9A09-879A-B334-CCB779B16CF2}"/>
                </a:ext>
              </a:extLst>
            </xdr:cNvPr>
            <xdr:cNvPicPr>
              <a:picLocks noChangeAspect="1" noChangeArrowheads="1"/>
              <a:extLst>
                <a:ext uri="{84589F7E-364E-4C9E-8A38-B11213B215E9}">
                  <a14:cameraTool cellRange="YOY!$K$8" spid="_x0000_s9281"/>
                </a:ext>
              </a:extLst>
            </xdr:cNvPicPr>
          </xdr:nvPicPr>
          <xdr:blipFill>
            <a:blip xmlns:r="http://schemas.openxmlformats.org/officeDocument/2006/relationships" r:embed="rId9"/>
            <a:srcRect/>
            <a:stretch>
              <a:fillRect/>
            </a:stretch>
          </xdr:blipFill>
          <xdr:spPr bwMode="auto">
            <a:xfrm>
              <a:off x="10157460" y="1775460"/>
              <a:ext cx="1089660" cy="2637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236220</xdr:colOff>
          <xdr:row>9</xdr:row>
          <xdr:rowOff>121920</xdr:rowOff>
        </xdr:from>
        <xdr:to>
          <xdr:col>23</xdr:col>
          <xdr:colOff>53340</xdr:colOff>
          <xdr:row>11</xdr:row>
          <xdr:rowOff>19884</xdr:rowOff>
        </xdr:to>
        <xdr:pic>
          <xdr:nvPicPr>
            <xdr:cNvPr id="123" name="Picture 122">
              <a:extLst>
                <a:ext uri="{FF2B5EF4-FFF2-40B4-BE49-F238E27FC236}">
                  <a16:creationId xmlns:a16="http://schemas.microsoft.com/office/drawing/2014/main" id="{C518F76C-2386-E8C5-1AD2-1AF36CFDF729}"/>
                </a:ext>
              </a:extLst>
            </xdr:cNvPr>
            <xdr:cNvPicPr>
              <a:picLocks noChangeAspect="1" noChangeArrowheads="1"/>
              <a:extLst>
                <a:ext uri="{84589F7E-364E-4C9E-8A38-B11213B215E9}">
                  <a14:cameraTool cellRange="YOY!$L$8" spid="_x0000_s9282"/>
                </a:ext>
              </a:extLst>
            </xdr:cNvPicPr>
          </xdr:nvPicPr>
          <xdr:blipFill>
            <a:blip xmlns:r="http://schemas.openxmlformats.org/officeDocument/2006/relationships" r:embed="rId10"/>
            <a:srcRect/>
            <a:stretch>
              <a:fillRect/>
            </a:stretch>
          </xdr:blipFill>
          <xdr:spPr bwMode="auto">
            <a:xfrm>
              <a:off x="13037820" y="1767840"/>
              <a:ext cx="1036320" cy="2637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11</xdr:row>
      <xdr:rowOff>175260</xdr:rowOff>
    </xdr:from>
    <xdr:to>
      <xdr:col>23</xdr:col>
      <xdr:colOff>297180</xdr:colOff>
      <xdr:row>23</xdr:row>
      <xdr:rowOff>76200</xdr:rowOff>
    </xdr:to>
    <xdr:grpSp>
      <xdr:nvGrpSpPr>
        <xdr:cNvPr id="144" name="Group 143">
          <a:extLst>
            <a:ext uri="{FF2B5EF4-FFF2-40B4-BE49-F238E27FC236}">
              <a16:creationId xmlns:a16="http://schemas.microsoft.com/office/drawing/2014/main" id="{CCA5C1F8-A074-E75D-BC47-C7EB5B96B9D1}"/>
            </a:ext>
          </a:extLst>
        </xdr:cNvPr>
        <xdr:cNvGrpSpPr/>
      </xdr:nvGrpSpPr>
      <xdr:grpSpPr>
        <a:xfrm>
          <a:off x="53340" y="2210889"/>
          <a:ext cx="14264640" cy="2121625"/>
          <a:chOff x="53340" y="2270760"/>
          <a:chExt cx="14264640" cy="2362200"/>
        </a:xfrm>
      </xdr:grpSpPr>
      <xdr:grpSp>
        <xdr:nvGrpSpPr>
          <xdr:cNvPr id="137" name="Group 136">
            <a:extLst>
              <a:ext uri="{FF2B5EF4-FFF2-40B4-BE49-F238E27FC236}">
                <a16:creationId xmlns:a16="http://schemas.microsoft.com/office/drawing/2014/main" id="{2E6743FB-9721-6F61-842D-E8E41AC10867}"/>
              </a:ext>
            </a:extLst>
          </xdr:cNvPr>
          <xdr:cNvGrpSpPr/>
        </xdr:nvGrpSpPr>
        <xdr:grpSpPr>
          <a:xfrm>
            <a:off x="53340" y="2270760"/>
            <a:ext cx="5448300" cy="2362200"/>
            <a:chOff x="53340" y="2270760"/>
            <a:chExt cx="5448300" cy="2362200"/>
          </a:xfrm>
        </xdr:grpSpPr>
        <xdr:sp macro="" textlink="">
          <xdr:nvSpPr>
            <xdr:cNvPr id="124" name="Rectangle: Rounded Corners 123">
              <a:extLst>
                <a:ext uri="{FF2B5EF4-FFF2-40B4-BE49-F238E27FC236}">
                  <a16:creationId xmlns:a16="http://schemas.microsoft.com/office/drawing/2014/main" id="{A132DBA2-F8C5-6783-8C33-C5D9C3938E03}"/>
                </a:ext>
              </a:extLst>
            </xdr:cNvPr>
            <xdr:cNvSpPr/>
          </xdr:nvSpPr>
          <xdr:spPr>
            <a:xfrm>
              <a:off x="53340" y="2270760"/>
              <a:ext cx="544830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8" name="Rectangle: Rounded Corners 127">
              <a:extLst>
                <a:ext uri="{FF2B5EF4-FFF2-40B4-BE49-F238E27FC236}">
                  <a16:creationId xmlns:a16="http://schemas.microsoft.com/office/drawing/2014/main" id="{CE22752C-A99D-571E-CBCF-92C03EB9A81F}"/>
                </a:ext>
              </a:extLst>
            </xdr:cNvPr>
            <xdr:cNvSpPr/>
          </xdr:nvSpPr>
          <xdr:spPr>
            <a:xfrm>
              <a:off x="182880" y="2346960"/>
              <a:ext cx="5189220"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SALES &amp; PROFIT ANALYSIS</a:t>
              </a:r>
            </a:p>
          </xdr:txBody>
        </xdr:sp>
      </xdr:grpSp>
      <xdr:grpSp>
        <xdr:nvGrpSpPr>
          <xdr:cNvPr id="138" name="Group 137">
            <a:extLst>
              <a:ext uri="{FF2B5EF4-FFF2-40B4-BE49-F238E27FC236}">
                <a16:creationId xmlns:a16="http://schemas.microsoft.com/office/drawing/2014/main" id="{59209620-FFB0-2849-FA70-6D85C53BCF46}"/>
              </a:ext>
            </a:extLst>
          </xdr:cNvPr>
          <xdr:cNvGrpSpPr/>
        </xdr:nvGrpSpPr>
        <xdr:grpSpPr>
          <a:xfrm>
            <a:off x="5593080" y="2270760"/>
            <a:ext cx="5234940" cy="2362200"/>
            <a:chOff x="5593080" y="2270760"/>
            <a:chExt cx="5234940" cy="2362200"/>
          </a:xfrm>
        </xdr:grpSpPr>
        <xdr:sp macro="" textlink="">
          <xdr:nvSpPr>
            <xdr:cNvPr id="126" name="Rectangle: Rounded Corners 125">
              <a:extLst>
                <a:ext uri="{FF2B5EF4-FFF2-40B4-BE49-F238E27FC236}">
                  <a16:creationId xmlns:a16="http://schemas.microsoft.com/office/drawing/2014/main" id="{7FC34E3F-2EAC-D706-8EF3-14ADE9820BF1}"/>
                </a:ext>
              </a:extLst>
            </xdr:cNvPr>
            <xdr:cNvSpPr/>
          </xdr:nvSpPr>
          <xdr:spPr>
            <a:xfrm>
              <a:off x="5593080" y="2270760"/>
              <a:ext cx="523494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9" name="Rectangle: Rounded Corners 128">
              <a:extLst>
                <a:ext uri="{FF2B5EF4-FFF2-40B4-BE49-F238E27FC236}">
                  <a16:creationId xmlns:a16="http://schemas.microsoft.com/office/drawing/2014/main" id="{33FF96CF-1266-4259-A997-621619129ADE}"/>
                </a:ext>
              </a:extLst>
            </xdr:cNvPr>
            <xdr:cNvSpPr/>
          </xdr:nvSpPr>
          <xdr:spPr>
            <a:xfrm>
              <a:off x="5695950" y="2346960"/>
              <a:ext cx="5029200"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PROFIT AS PER CATEGORIES</a:t>
              </a:r>
            </a:p>
          </xdr:txBody>
        </xdr:sp>
      </xdr:grpSp>
      <xdr:grpSp>
        <xdr:nvGrpSpPr>
          <xdr:cNvPr id="139" name="Group 138">
            <a:extLst>
              <a:ext uri="{FF2B5EF4-FFF2-40B4-BE49-F238E27FC236}">
                <a16:creationId xmlns:a16="http://schemas.microsoft.com/office/drawing/2014/main" id="{86899727-A3ED-1736-372F-1118868CF454}"/>
              </a:ext>
            </a:extLst>
          </xdr:cNvPr>
          <xdr:cNvGrpSpPr/>
        </xdr:nvGrpSpPr>
        <xdr:grpSpPr>
          <a:xfrm>
            <a:off x="10919460" y="2270760"/>
            <a:ext cx="3398520" cy="2362200"/>
            <a:chOff x="10919460" y="2270760"/>
            <a:chExt cx="3398520" cy="2362200"/>
          </a:xfrm>
        </xdr:grpSpPr>
        <xdr:sp macro="" textlink="">
          <xdr:nvSpPr>
            <xdr:cNvPr id="125" name="Rectangle: Rounded Corners 124">
              <a:extLst>
                <a:ext uri="{FF2B5EF4-FFF2-40B4-BE49-F238E27FC236}">
                  <a16:creationId xmlns:a16="http://schemas.microsoft.com/office/drawing/2014/main" id="{7DC9BACC-E0EC-5852-6B35-47A1056EFC34}"/>
                </a:ext>
              </a:extLst>
            </xdr:cNvPr>
            <xdr:cNvSpPr/>
          </xdr:nvSpPr>
          <xdr:spPr>
            <a:xfrm>
              <a:off x="10919460" y="2270760"/>
              <a:ext cx="339852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0" name="Rectangle: Rounded Corners 129">
              <a:extLst>
                <a:ext uri="{FF2B5EF4-FFF2-40B4-BE49-F238E27FC236}">
                  <a16:creationId xmlns:a16="http://schemas.microsoft.com/office/drawing/2014/main" id="{E41A6BCB-4676-F905-6574-A9D19128C801}"/>
                </a:ext>
              </a:extLst>
            </xdr:cNvPr>
            <xdr:cNvSpPr/>
          </xdr:nvSpPr>
          <xdr:spPr>
            <a:xfrm>
              <a:off x="11029950" y="2346960"/>
              <a:ext cx="3166110"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SHARE % AS PER CATEGORIES</a:t>
              </a:r>
            </a:p>
          </xdr:txBody>
        </xdr:sp>
      </xdr:grpSp>
    </xdr:grpSp>
    <xdr:clientData/>
  </xdr:twoCellAnchor>
  <xdr:twoCellAnchor>
    <xdr:from>
      <xdr:col>0</xdr:col>
      <xdr:colOff>137160</xdr:colOff>
      <xdr:row>13</xdr:row>
      <xdr:rowOff>144780</xdr:rowOff>
    </xdr:from>
    <xdr:to>
      <xdr:col>8</xdr:col>
      <xdr:colOff>510540</xdr:colOff>
      <xdr:row>23</xdr:row>
      <xdr:rowOff>22860</xdr:rowOff>
    </xdr:to>
    <xdr:graphicFrame macro="">
      <xdr:nvGraphicFramePr>
        <xdr:cNvPr id="151" name="Chart 150">
          <a:extLst>
            <a:ext uri="{FF2B5EF4-FFF2-40B4-BE49-F238E27FC236}">
              <a16:creationId xmlns:a16="http://schemas.microsoft.com/office/drawing/2014/main" id="{70679F5C-68FD-4118-9917-B0A402599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220980</xdr:colOff>
      <xdr:row>13</xdr:row>
      <xdr:rowOff>152400</xdr:rowOff>
    </xdr:from>
    <xdr:to>
      <xdr:col>17</xdr:col>
      <xdr:colOff>358140</xdr:colOff>
      <xdr:row>23</xdr:row>
      <xdr:rowOff>22860</xdr:rowOff>
    </xdr:to>
    <mc:AlternateContent xmlns:mc="http://schemas.openxmlformats.org/markup-compatibility/2006">
      <mc:Choice xmlns:cx1="http://schemas.microsoft.com/office/drawing/2015/9/8/chartex" Requires="cx1">
        <xdr:graphicFrame macro="">
          <xdr:nvGraphicFramePr>
            <xdr:cNvPr id="154" name="Chart 153">
              <a:extLst>
                <a:ext uri="{FF2B5EF4-FFF2-40B4-BE49-F238E27FC236}">
                  <a16:creationId xmlns:a16="http://schemas.microsoft.com/office/drawing/2014/main" id="{9BAD3B14-5687-42FD-B03B-287148472B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07380" y="2529840"/>
              <a:ext cx="5013960" cy="169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45720</xdr:colOff>
      <xdr:row>13</xdr:row>
      <xdr:rowOff>137160</xdr:rowOff>
    </xdr:from>
    <xdr:to>
      <xdr:col>23</xdr:col>
      <xdr:colOff>175260</xdr:colOff>
      <xdr:row>23</xdr:row>
      <xdr:rowOff>38100</xdr:rowOff>
    </xdr:to>
    <xdr:graphicFrame macro="">
      <xdr:nvGraphicFramePr>
        <xdr:cNvPr id="157" name="Chart 156">
          <a:extLst>
            <a:ext uri="{FF2B5EF4-FFF2-40B4-BE49-F238E27FC236}">
              <a16:creationId xmlns:a16="http://schemas.microsoft.com/office/drawing/2014/main" id="{628F6A8C-E557-452B-BC59-56BF5AED1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167640</xdr:colOff>
      <xdr:row>25</xdr:row>
      <xdr:rowOff>137160</xdr:rowOff>
    </xdr:from>
    <xdr:to>
      <xdr:col>9</xdr:col>
      <xdr:colOff>106680</xdr:colOff>
      <xdr:row>36</xdr:row>
      <xdr:rowOff>60960</xdr:rowOff>
    </xdr:to>
    <mc:AlternateContent xmlns:mc="http://schemas.openxmlformats.org/markup-compatibility/2006">
      <mc:Choice xmlns:cx4="http://schemas.microsoft.com/office/drawing/2016/5/10/chartex" Requires="cx4">
        <xdr:graphicFrame macro="">
          <xdr:nvGraphicFramePr>
            <xdr:cNvPr id="158" name="Chart 157">
              <a:extLst>
                <a:ext uri="{FF2B5EF4-FFF2-40B4-BE49-F238E27FC236}">
                  <a16:creationId xmlns:a16="http://schemas.microsoft.com/office/drawing/2014/main" id="{BBE364B6-795E-4888-9384-0AD2732235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7640" y="4709160"/>
              <a:ext cx="5425440" cy="1935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457200</xdr:colOff>
      <xdr:row>25</xdr:row>
      <xdr:rowOff>160020</xdr:rowOff>
    </xdr:from>
    <xdr:to>
      <xdr:col>16</xdr:col>
      <xdr:colOff>350520</xdr:colOff>
      <xdr:row>36</xdr:row>
      <xdr:rowOff>45720</xdr:rowOff>
    </xdr:to>
    <xdr:graphicFrame macro="">
      <xdr:nvGraphicFramePr>
        <xdr:cNvPr id="160" name="Chart 159">
          <a:extLst>
            <a:ext uri="{FF2B5EF4-FFF2-40B4-BE49-F238E27FC236}">
              <a16:creationId xmlns:a16="http://schemas.microsoft.com/office/drawing/2014/main" id="{95B89EC4-7576-4F3C-95A6-A245FC2BE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373380</xdr:colOff>
      <xdr:row>25</xdr:row>
      <xdr:rowOff>167641</xdr:rowOff>
    </xdr:from>
    <xdr:to>
      <xdr:col>23</xdr:col>
      <xdr:colOff>144780</xdr:colOff>
      <xdr:row>36</xdr:row>
      <xdr:rowOff>30481</xdr:rowOff>
    </xdr:to>
    <mc:AlternateContent xmlns:mc="http://schemas.openxmlformats.org/markup-compatibility/2006" xmlns:a14="http://schemas.microsoft.com/office/drawing/2010/main">
      <mc:Choice Requires="a14">
        <xdr:graphicFrame macro="">
          <xdr:nvGraphicFramePr>
            <xdr:cNvPr id="162" name="Segment 1">
              <a:extLst>
                <a:ext uri="{FF2B5EF4-FFF2-40B4-BE49-F238E27FC236}">
                  <a16:creationId xmlns:a16="http://schemas.microsoft.com/office/drawing/2014/main" id="{9721BEBA-2D88-4933-A2CB-FCDBB8ED63F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65380" y="4794070"/>
              <a:ext cx="1600200" cy="1898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25</xdr:row>
      <xdr:rowOff>160021</xdr:rowOff>
    </xdr:from>
    <xdr:to>
      <xdr:col>20</xdr:col>
      <xdr:colOff>335280</xdr:colOff>
      <xdr:row>36</xdr:row>
      <xdr:rowOff>30481</xdr:rowOff>
    </xdr:to>
    <mc:AlternateContent xmlns:mc="http://schemas.openxmlformats.org/markup-compatibility/2006" xmlns:a14="http://schemas.microsoft.com/office/drawing/2010/main">
      <mc:Choice Requires="a14">
        <xdr:graphicFrame macro="">
          <xdr:nvGraphicFramePr>
            <xdr:cNvPr id="163" name="Region 1">
              <a:extLst>
                <a:ext uri="{FF2B5EF4-FFF2-40B4-BE49-F238E27FC236}">
                  <a16:creationId xmlns:a16="http://schemas.microsoft.com/office/drawing/2014/main" id="{D7A4E6D9-D870-40AC-8C44-0C2A2B6EDB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91900" y="4786450"/>
              <a:ext cx="1135380" cy="1906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22</xdr:col>
      <xdr:colOff>441960</xdr:colOff>
      <xdr:row>16</xdr:row>
      <xdr:rowOff>160020</xdr:rowOff>
    </xdr:from>
    <xdr:to>
      <xdr:col>26</xdr:col>
      <xdr:colOff>251460</xdr:colOff>
      <xdr:row>26</xdr:row>
      <xdr:rowOff>53340</xdr:rowOff>
    </xdr:to>
    <xdr:graphicFrame macro="">
      <xdr:nvGraphicFramePr>
        <xdr:cNvPr id="2" name="Chart 1">
          <a:extLst>
            <a:ext uri="{FF2B5EF4-FFF2-40B4-BE49-F238E27FC236}">
              <a16:creationId xmlns:a16="http://schemas.microsoft.com/office/drawing/2014/main" id="{88F332AF-15B9-0470-032E-8D038E664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601980</xdr:colOff>
      <xdr:row>16</xdr:row>
      <xdr:rowOff>106680</xdr:rowOff>
    </xdr:from>
    <xdr:to>
      <xdr:col>30</xdr:col>
      <xdr:colOff>220980</xdr:colOff>
      <xdr:row>26</xdr:row>
      <xdr:rowOff>30480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4B486E8-F0F9-4099-8977-A7D570BF55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244560" y="3032760"/>
              <a:ext cx="2567940" cy="1752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17.919279282411" createdVersion="8" refreshedVersion="8" minRefreshableVersion="3" recordCount="9994" xr:uid="{0BA8AE37-AE77-40C3-9624-87AA25998E6E}">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16859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 8GB Mini TravelDrive USB 2.0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 8gb Micro Traveldrive Usb 2.0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 Phone Headset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 6101 Series - Keyboard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 Office Telephone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 32GB Pocket Pro USB 3.0 Flash Drive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9"/>
  </r>
  <r>
    <n v="676"/>
    <x v="314"/>
    <x v="3"/>
    <x v="256"/>
    <d v="2014-12-09T00:00:00"/>
    <s v="First Class"/>
    <s v="RB-19570"/>
    <s v="Rob Beeghly"/>
    <x v="0"/>
    <s v="United States"/>
    <s v="Columbus"/>
    <x v="14"/>
    <n v="47201"/>
    <x v="2"/>
    <s v="TEC-AC-10003832"/>
    <x v="2"/>
    <x v="11"/>
    <s v="Imation 16GB Mini TravelDrive USB 2.0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 Flash Drive Imation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 8gb Micro Traveldrive Usb 2.0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 x 11”"/>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4"/>
    <n v="3"/>
    <n v="0.8"/>
    <n v="-4.7145000000000001"/>
  </r>
  <r>
    <n v="1104"/>
    <x v="531"/>
    <x v="3"/>
    <x v="81"/>
    <d v="2014-04-28T00:00:00"/>
    <s v="Standard Class"/>
    <s v="RP-19390"/>
    <s v="Resi Pö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Pillow Soft”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 x 11”"/>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Snap”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Just In Time”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ö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 Flash Drive Imation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 Telephone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ö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 Clip USB flash drive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ésumé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 Flash Drive Imation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ösisch"/>
    <x v="1"/>
    <s v="United States"/>
    <s v="Aurora"/>
    <x v="10"/>
    <n v="60505"/>
    <x v="2"/>
    <s v="FUR-FU-10004973"/>
    <x v="0"/>
    <x v="5"/>
    <s v="Flat Face Poster Frame"/>
    <n v="60.287999999999997"/>
    <n v="8"/>
    <n v="0.6"/>
    <n v="-27.1296"/>
  </r>
  <r>
    <n v="2373"/>
    <x v="1165"/>
    <x v="0"/>
    <x v="274"/>
    <d v="2013-07-12T00:00:00"/>
    <s v="Second Class"/>
    <s v="BF-11020"/>
    <s v="Barry Französisch"/>
    <x v="1"/>
    <s v="United States"/>
    <s v="Aurora"/>
    <x v="10"/>
    <n v="60505"/>
    <x v="2"/>
    <s v="OFF-FA-10000936"/>
    <x v="1"/>
    <x v="13"/>
    <s v="Acco Hot Clips Clips to Go"/>
    <n v="2.6320000000000001"/>
    <n v="1"/>
    <n v="0.2"/>
    <n v="0.82250000000000001"/>
  </r>
  <r>
    <n v="2374"/>
    <x v="1165"/>
    <x v="0"/>
    <x v="274"/>
    <d v="2013-07-12T00:00:00"/>
    <s v="Second Class"/>
    <s v="BF-11020"/>
    <s v="Barry Französisch"/>
    <x v="1"/>
    <s v="United States"/>
    <s v="Aurora"/>
    <x v="10"/>
    <n v="60505"/>
    <x v="2"/>
    <s v="OFF-PA-10001609"/>
    <x v="1"/>
    <x v="10"/>
    <s v="Tops Wirebound Message Log Books"/>
    <n v="23.687999999999999"/>
    <n v="9"/>
    <n v="0.2"/>
    <n v="7.6985999999999999"/>
  </r>
  <r>
    <n v="2375"/>
    <x v="1165"/>
    <x v="0"/>
    <x v="274"/>
    <d v="2013-07-12T00:00:00"/>
    <s v="Second Class"/>
    <s v="BF-11020"/>
    <s v="Barry Franzö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59999999999998"/>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Pillow Soft”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 Phone Headset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 16GB Mini TravelDrive USB 2.0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ö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 KT800P2 - Keyboard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Pillow Soft”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 Headset - headset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ésumé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 Telephone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 Headset - headset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 KT400U2 - Keyboard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d v="2014-09-29T00:00:00"/>
    <s v="Standard Class"/>
    <s v="KB-16240"/>
    <s v="Karen Bern"/>
    <x v="1"/>
    <s v="United States"/>
    <s v="Saint Cloud"/>
    <x v="11"/>
    <n v="56301"/>
    <x v="2"/>
    <s v="TEC-AC-10002305"/>
    <x v="2"/>
    <x v="11"/>
    <s v="KeyTronic E03601U1 - Keyboard - Beige"/>
    <n v="72"/>
    <n v="4"/>
    <n v="0"/>
    <n v="12.96"/>
  </r>
  <r>
    <n v="3495"/>
    <x v="1735"/>
    <x v="3"/>
    <x v="241"/>
    <d v="2014-09-29T00:00:00"/>
    <s v="Standard Class"/>
    <s v="KB-16240"/>
    <s v="Karen Bern"/>
    <x v="1"/>
    <s v="United States"/>
    <s v="Saint Cloud"/>
    <x v="11"/>
    <n v="56301"/>
    <x v="2"/>
    <s v="TEC-AC-10000990"/>
    <x v="2"/>
    <x v="11"/>
    <s v="Imation Bio 2GB USB Flash Drive Imation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 x 11”"/>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ésumé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 Swivel Flash Drive USB flash drive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 6101 Series - Keyboard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äberlin"/>
    <x v="1"/>
    <s v="United States"/>
    <s v="Plantation"/>
    <x v="2"/>
    <n v="33317"/>
    <x v="0"/>
    <s v="OFF-AR-10001246"/>
    <x v="1"/>
    <x v="6"/>
    <s v="Newell 317"/>
    <n v="11.76"/>
    <n v="5"/>
    <n v="0.2"/>
    <n v="1.323"/>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äberlin"/>
    <x v="1"/>
    <s v="United States"/>
    <s v="Plantation"/>
    <x v="2"/>
    <n v="33317"/>
    <x v="0"/>
    <s v="OFF-BI-10002799"/>
    <x v="1"/>
    <x v="8"/>
    <s v="SlimView Poly Binder, 3/8&quot;"/>
    <n v="4.6619999999999999"/>
    <n v="3"/>
    <n v="0.7"/>
    <n v="-3.72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äberlin"/>
    <x v="1"/>
    <s v="United States"/>
    <s v="Plantation"/>
    <x v="2"/>
    <n v="33317"/>
    <x v="0"/>
    <s v="TEC-PH-10000441"/>
    <x v="2"/>
    <x v="7"/>
    <s v="VTech DS6151"/>
    <n v="100.792"/>
    <n v="1"/>
    <n v="0.2"/>
    <n v="10.0792"/>
  </r>
  <r>
    <n v="3812"/>
    <x v="1884"/>
    <x v="1"/>
    <x v="768"/>
    <d v="2012-11-19T00:00:00"/>
    <s v="Standard Class"/>
    <s v="AH-10690"/>
    <s v="Anna Hä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 Phone 7961G VoIP phone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 30456 USB Flash Drive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äberlin"/>
    <x v="1"/>
    <s v="United States"/>
    <s v="Springfield"/>
    <x v="17"/>
    <n v="22153"/>
    <x v="0"/>
    <s v="FUR-TA-10002645"/>
    <x v="0"/>
    <x v="3"/>
    <s v="Hon Rectangular Conference Tables"/>
    <n v="2275.5"/>
    <n v="10"/>
    <n v="0"/>
    <n v="386.83499999999998"/>
  </r>
  <r>
    <n v="5302"/>
    <x v="2635"/>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ä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 x 11”"/>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 E03601U1 - Keyboard - Beige"/>
    <n v="36"/>
    <n v="2"/>
    <n v="0"/>
    <n v="6.48"/>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
  </r>
  <r>
    <n v="5491"/>
    <x v="2737"/>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 16GB Mini TravelDrive USB 2.0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 Telephones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 Flash Drive Imation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 30456 USB Flash Drive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ö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ä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 x 11”"/>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 30456 USB Flash Drive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
    <n v="7"/>
    <n v="0.2"/>
    <n v="-1.2558"/>
  </r>
  <r>
    <n v="5856"/>
    <x v="2918"/>
    <x v="1"/>
    <x v="1077"/>
    <d v="2012-08-11T00:00:00"/>
    <s v="Standard Class"/>
    <s v="AH-10690"/>
    <s v="Anna Häberlin"/>
    <x v="1"/>
    <s v="United States"/>
    <s v="Dallas"/>
    <x v="5"/>
    <n v="75220"/>
    <x v="2"/>
    <s v="OFF-SU-10003567"/>
    <x v="1"/>
    <x v="14"/>
    <s v="Stiletto Hand Letter Openers"/>
    <n v="23.04"/>
    <n v="3"/>
    <n v="0.2"/>
    <n v="-4.8959999999999999"/>
  </r>
  <r>
    <n v="5857"/>
    <x v="2918"/>
    <x v="1"/>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ä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 KT800P2 - Keyboard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
    <n v="3"/>
    <n v="0"/>
    <n v="28.3095"/>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 Headset - headset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 8gb Micro Traveldrive Usb 2.0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 Flash Drive Imation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ölking"/>
    <x v="0"/>
    <s v="United States"/>
    <s v="New York City"/>
    <x v="15"/>
    <n v="10011"/>
    <x v="3"/>
    <s v="OFF-AR-10001573"/>
    <x v="1"/>
    <x v="6"/>
    <s v="American Pencil"/>
    <n v="6.99"/>
    <n v="3"/>
    <n v="0"/>
    <n v="2.0270999999999999"/>
  </r>
  <r>
    <n v="6639"/>
    <x v="3298"/>
    <x v="3"/>
    <x v="344"/>
    <d v="2014-12-01T00:00:00"/>
    <s v="Second Class"/>
    <s v="RP-19390"/>
    <s v="Resi Pö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ösisch"/>
    <x v="1"/>
    <s v="United States"/>
    <s v="Arlington"/>
    <x v="5"/>
    <n v="76017"/>
    <x v="2"/>
    <s v="OFF-BI-10002429"/>
    <x v="1"/>
    <x v="8"/>
    <s v="Premier Elliptical Ring Binder, Black"/>
    <n v="42.616"/>
    <n v="7"/>
    <n v="0.8"/>
    <n v="-68.185599999999994"/>
  </r>
  <r>
    <n v="6650"/>
    <x v="3303"/>
    <x v="3"/>
    <x v="565"/>
    <d v="2014-09-12T00:00:00"/>
    <s v="First Class"/>
    <s v="BF-11020"/>
    <s v="Barry Französisch"/>
    <x v="1"/>
    <s v="United States"/>
    <s v="Arlington"/>
    <x v="5"/>
    <n v="76017"/>
    <x v="2"/>
    <s v="TEC-CO-10001943"/>
    <x v="2"/>
    <x v="16"/>
    <s v="Canon PC-428 Personal Copier"/>
    <n v="319.98399999999998"/>
    <n v="2"/>
    <n v="0.2"/>
    <n v="107.99460000000001"/>
  </r>
  <r>
    <n v="6651"/>
    <x v="3303"/>
    <x v="3"/>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1"/>
    <n v="4"/>
    <n v="0.2"/>
    <n v="7.2576000000000001"/>
  </r>
  <r>
    <n v="6654"/>
    <x v="3303"/>
    <x v="3"/>
    <x v="565"/>
    <d v="2014-09-12T00:00:00"/>
    <s v="First Class"/>
    <s v="BF-11020"/>
    <s v="Barry Franzö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 Flash Drive Imation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 30456 USB Flash Drive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 E03601U1 - Keyboard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ühler"/>
    <x v="0"/>
    <s v="United States"/>
    <s v="Smyrna"/>
    <x v="32"/>
    <n v="30080"/>
    <x v="0"/>
    <s v="OFF-PA-10004255"/>
    <x v="1"/>
    <x v="10"/>
    <s v="Xerox 219"/>
    <n v="12.96"/>
    <n v="2"/>
    <n v="0"/>
    <n v="6.2207999999999997"/>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ölking"/>
    <x v="0"/>
    <s v="United States"/>
    <s v="New York City"/>
    <x v="15"/>
    <n v="10009"/>
    <x v="3"/>
    <s v="OFF-BI-10000666"/>
    <x v="1"/>
    <x v="8"/>
    <s v="Surelock Post Binders"/>
    <n v="146.68799999999999"/>
    <n v="6"/>
    <n v="0.2"/>
    <n v="55.008000000000003"/>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 16GB Mini TravelDrive USB 2.0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 30456 USB Flash Drive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 E03601U1 - Keyboard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ä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 x 11”"/>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Snap” Scratch Pad Binder Tool for Ring Binders"/>
    <n v="5.8"/>
    <n v="5"/>
    <n v="0.8"/>
    <n v="-10.15"/>
  </r>
  <r>
    <n v="7453"/>
    <x v="3703"/>
    <x v="3"/>
    <x v="697"/>
    <d v="2014-09-23T00:00:00"/>
    <s v="Second Class"/>
    <s v="SJ-20125"/>
    <s v="Sanjit Jacobs"/>
    <x v="2"/>
    <s v="United States"/>
    <s v="Houston"/>
    <x v="5"/>
    <n v="77036"/>
    <x v="2"/>
    <s v="TEC-PH-10002415"/>
    <x v="2"/>
    <x v="7"/>
    <s v="Polycom VoiceStation 500 Conference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399999999999"/>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 Phone 7961G VoIP phone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 8gb Micro Traveldrive Usb 2.0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ä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Pillow Soft”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 Clip USB flash drive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ölking"/>
    <x v="0"/>
    <s v="United States"/>
    <s v="Seattle"/>
    <x v="4"/>
    <n v="98103"/>
    <x v="1"/>
    <s v="OFF-FA-10000840"/>
    <x v="1"/>
    <x v="13"/>
    <s v="OIC Thumb-Tacks"/>
    <n v="5.7"/>
    <n v="5"/>
    <n v="0"/>
    <n v="2.6789999999999998"/>
  </r>
  <r>
    <n v="8652"/>
    <x v="4311"/>
    <x v="2"/>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103"/>
    <d v="2011-09-13T00:00:00"/>
    <s v="Same Day"/>
    <s v="RP-19390"/>
    <s v="Resi Pölking"/>
    <x v="0"/>
    <s v="United States"/>
    <s v="Seattle"/>
    <x v="4"/>
    <n v="98103"/>
    <x v="1"/>
    <s v="OFF-SU-10001574"/>
    <x v="1"/>
    <x v="14"/>
    <s v="Acme Value Line Scissors"/>
    <n v="7.3"/>
    <n v="2"/>
    <n v="0"/>
    <n v="2.19"/>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99"/>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 KT400U2 - Keyboard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ä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8"/>
    <n v="3"/>
    <n v="0.2"/>
    <n v="19.754999999999999"/>
  </r>
  <r>
    <n v="8923"/>
    <x v="4448"/>
    <x v="0"/>
    <x v="964"/>
    <d v="2013-10-09T00:00:00"/>
    <s v="Standard Class"/>
    <s v="AH-10690"/>
    <s v="Anna Hä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ölking"/>
    <x v="0"/>
    <s v="United States"/>
    <s v="New York City"/>
    <x v="15"/>
    <n v="10035"/>
    <x v="3"/>
    <s v="OFF-PA-10002262"/>
    <x v="1"/>
    <x v="10"/>
    <s v="Xerox 192"/>
    <n v="25.92"/>
    <n v="4"/>
    <n v="0"/>
    <n v="12.441599999999999"/>
  </r>
  <r>
    <n v="9038"/>
    <x v="4512"/>
    <x v="1"/>
    <x v="1003"/>
    <d v="2012-04-10T00:00:00"/>
    <s v="First Class"/>
    <s v="RP-19390"/>
    <s v="Resi Pö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ésumé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ö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ö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n v="577.58399999999995"/>
    <n v="6"/>
    <n v="0.2"/>
    <n v="43.31880000000000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ésumé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 Phone 7961G VoIP phone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 x 11”"/>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ö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 LTO Ultrium - 800 GB"/>
    <n v="83.97"/>
    <n v="3"/>
    <n v="0"/>
    <n v="15.954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 E03601U1 - Keyboard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F8786D-B0B2-4F5C-836E-265E9288F12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34">
      <pivotArea collapsedLevelsAreSubtotals="1" fieldPosition="0">
        <references count="1">
          <reference field="3" count="12">
            <x v="1"/>
            <x v="2"/>
            <x v="3"/>
            <x v="4"/>
            <x v="5"/>
            <x v="6"/>
            <x v="7"/>
            <x v="8"/>
            <x v="9"/>
            <x v="10"/>
            <x v="11"/>
            <x v="12"/>
          </reference>
        </references>
      </pivotArea>
    </format>
    <format dxfId="33">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A72478-580C-411E-845F-6AB924B2996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72BB3F-C28C-48AA-9723-9E9D423E428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5" count="1" selected="0">
            <x v="0"/>
          </reference>
        </references>
      </pivotArea>
    </chartFormat>
    <chartFormat chart="6" format="3">
      <pivotArea type="data" outline="0" fieldPosition="0">
        <references count="2">
          <reference field="4294967294" count="1" selected="0">
            <x v="0"/>
          </reference>
          <reference field="15" count="1" selected="0">
            <x v="1"/>
          </reference>
        </references>
      </pivotArea>
    </chartFormat>
    <chartFormat chart="6" format="4">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971991-8556-4707-8D37-1CB2CEB8985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9C237A-7641-4DD1-8B95-072A26F8D4C9}"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C54C45-1C50-4BD0-A75B-D2013BAC4682}"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5">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8">
      <pivotArea type="all" dataOnly="0" outline="0" fieldPosition="0"/>
    </format>
    <format dxfId="7">
      <pivotArea outline="0" collapsedLevelsAreSubtotals="1" fieldPosition="0"/>
    </format>
    <format dxfId="6">
      <pivotArea field="3" type="button" dataOnly="0" labelOnly="1" outline="0" axis="axisRow" fieldPosition="0"/>
    </format>
    <format dxfId="5">
      <pivotArea dataOnly="0" labelOnly="1" fieldPosition="0">
        <references count="1">
          <reference field="3" count="12">
            <x v="1"/>
            <x v="2"/>
            <x v="3"/>
            <x v="4"/>
            <x v="5"/>
            <x v="6"/>
            <x v="7"/>
            <x v="8"/>
            <x v="9"/>
            <x v="10"/>
            <x v="11"/>
            <x v="12"/>
          </reference>
        </references>
      </pivotArea>
    </format>
    <format dxfId="4">
      <pivotArea dataOnly="0" labelOnly="1" grandRow="1" outline="0" fieldPosition="0"/>
    </format>
    <format dxfId="3">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6B3CE0-DB5B-4D10-BDAE-F792E5EDCBB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14">
      <pivotArea type="all" dataOnly="0" outline="0" fieldPosition="0"/>
    </format>
    <format dxfId="13">
      <pivotArea outline="0" collapsedLevelsAreSubtotals="1" fieldPosition="0"/>
    </format>
    <format dxfId="12">
      <pivotArea field="3" type="button" dataOnly="0" labelOnly="1" outline="0" axis="axisRow" fieldPosition="0"/>
    </format>
    <format dxfId="11">
      <pivotArea dataOnly="0" labelOnly="1" fieldPosition="0">
        <references count="1">
          <reference field="3" count="12">
            <x v="1"/>
            <x v="2"/>
            <x v="3"/>
            <x v="4"/>
            <x v="5"/>
            <x v="6"/>
            <x v="7"/>
            <x v="8"/>
            <x v="9"/>
            <x v="10"/>
            <x v="11"/>
            <x v="12"/>
          </reference>
        </references>
      </pivotArea>
    </format>
    <format dxfId="10">
      <pivotArea dataOnly="0" labelOnly="1" grandRow="1" outline="0" fieldPosition="0"/>
    </format>
    <format dxfId="9">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C8C900-4A9F-49EB-9200-27AB0872C5C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fieldPosition="0">
        <references count="1">
          <reference field="3" count="12">
            <x v="1"/>
            <x v="2"/>
            <x v="3"/>
            <x v="4"/>
            <x v="5"/>
            <x v="6"/>
            <x v="7"/>
            <x v="8"/>
            <x v="9"/>
            <x v="10"/>
            <x v="11"/>
            <x v="12"/>
          </reference>
        </references>
      </pivotArea>
    </format>
    <format dxfId="16">
      <pivotArea dataOnly="0" labelOnly="1" grandRow="1" outline="0" fieldPosition="0"/>
    </format>
    <format dxfId="1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25FB65-499C-4CF5-960F-D18DE34BC68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26">
      <pivotArea type="all" dataOnly="0" outline="0" fieldPosition="0"/>
    </format>
    <format dxfId="25">
      <pivotArea outline="0" collapsedLevelsAreSubtotals="1" fieldPosition="0"/>
    </format>
    <format dxfId="24">
      <pivotArea field="3" type="button" dataOnly="0" labelOnly="1" outline="0" axis="axisRow" fieldPosition="0"/>
    </format>
    <format dxfId="23">
      <pivotArea dataOnly="0" labelOnly="1" fieldPosition="0">
        <references count="1">
          <reference field="3" count="12">
            <x v="1"/>
            <x v="2"/>
            <x v="3"/>
            <x v="4"/>
            <x v="5"/>
            <x v="6"/>
            <x v="7"/>
            <x v="8"/>
            <x v="9"/>
            <x v="10"/>
            <x v="11"/>
            <x v="12"/>
          </reference>
        </references>
      </pivotArea>
    </format>
    <format dxfId="22">
      <pivotArea dataOnly="0" labelOnly="1" grandRow="1" outline="0" fieldPosition="0"/>
    </format>
    <format dxfId="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D61777-D115-44E5-8B84-E88904DAA037}"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3:Q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6">
    <format dxfId="32">
      <pivotArea type="all" dataOnly="0" outline="0" fieldPosition="0"/>
    </format>
    <format dxfId="31">
      <pivotArea outline="0" collapsedLevelsAreSubtotals="1" fieldPosition="0"/>
    </format>
    <format dxfId="30">
      <pivotArea field="3" type="button" dataOnly="0" labelOnly="1" outline="0" axis="axisRow" fieldPosition="0"/>
    </format>
    <format dxfId="29">
      <pivotArea dataOnly="0" labelOnly="1" fieldPosition="0">
        <references count="1">
          <reference field="3" count="12">
            <x v="1"/>
            <x v="2"/>
            <x v="3"/>
            <x v="4"/>
            <x v="5"/>
            <x v="6"/>
            <x v="7"/>
            <x v="8"/>
            <x v="9"/>
            <x v="10"/>
            <x v="11"/>
            <x v="12"/>
          </reference>
        </references>
      </pivotArea>
    </format>
    <format dxfId="28">
      <pivotArea dataOnly="0" labelOnly="1" grandRow="1" outline="0" fieldPosition="0"/>
    </format>
    <format dxfId="27">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8B494F-6713-4D32-B9C3-E0E8DF8498A0}" name="PivotTable1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4A49DD-1858-494E-97F6-FC02AE1058B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3:AC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32C82A-DC47-4CD3-9D29-88D88E22B94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X3:Z16" firstHeaderRow="0"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4"/>
    <dataField name="Sum of Profit" fld="21" baseField="0" baseItem="0"/>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DDDFDE0-3A70-4531-916C-DDD225DD93E2}" sourceName="Year">
  <pivotTables>
    <pivotTable tabId="3" name="PivotTable2"/>
  </pivotTables>
  <data>
    <tabular pivotCacheId="1416859109">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97E9626-8AF6-4854-90D6-5DB1471ADCB9}" sourceName="Segment">
  <pivotTables>
    <pivotTable tabId="3" name="PivotTable2"/>
  </pivotTables>
  <data>
    <tabular pivotCacheId="141685910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70CBEA-8514-43D7-8DDC-1E3BFD4F37CC}" sourceName="Region">
  <pivotTables>
    <pivotTable tabId="3" name="PivotTable2"/>
  </pivotTables>
  <data>
    <tabular pivotCacheId="1416859109">
      <items count="4">
        <i x="2"/>
        <i x="3"/>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67562FC-A277-4CF6-B7BA-1514506F037F}" sourceName="Segment">
  <pivotTables>
    <pivotTable tabId="5" name="PivotTable4"/>
  </pivotTables>
  <data>
    <tabular pivotCacheId="1416859109">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28C9B3B-9362-4633-8ABE-36F5E9EC08B1}" sourceName="Region">
  <pivotTables>
    <pivotTable tabId="5" name="PivotTable4"/>
  </pivotTables>
  <data>
    <tabular pivotCacheId="141685910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050E3FD-2202-4FD0-A090-8C5153394137}" cache="Slicer_Year" caption="Year" rowHeight="234950"/>
  <slicer name="Segment" xr10:uid="{A0587632-1052-49F3-9C42-7FCD03038CBC}" cache="Slicer_Segment" caption="Segment" rowHeight="234950"/>
  <slicer name="Region" xr10:uid="{910FFFC4-8888-4A4A-95AB-96C6614C793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CDF1BB5E-E78C-4E2D-94DD-C30724902C3B}" cache="Slicer_Segment1" caption="Segment" rowHeight="234950"/>
  <slicer name="Region 2" xr10:uid="{45411C9B-2584-42DF-956F-90257B282618}" cache="Slicer_Region1"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C0DB701-2A53-4407-9D8C-81B12097F5DF}" cache="Slicer_Year" caption="Year" style="ab 2 2 2 2" rowHeight="234950"/>
  <slicer name="Segment 1" xr10:uid="{C6EE7E1E-1B44-4D5A-989F-283FD4C028EF}" cache="Slicer_Segment" caption="Segment" style="ab 2 2 2 2" rowHeight="234950"/>
  <slicer name="Region 1" xr10:uid="{51674DC8-4DCF-418F-84B4-0F2C9C244C9F}" cache="Slicer_Region" caption="Region" style="ab 2 2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8F272E-D27F-4650-88D5-0D1929D7CFD3}" name="Table1" displayName="Table1" ref="A1:V9995" totalsRowShown="0">
  <autoFilter ref="A1:V9995" xr:uid="{3B8F272E-D27F-4650-88D5-0D1929D7CFD3}"/>
  <tableColumns count="22">
    <tableColumn id="1" xr3:uid="{9992491E-91FF-48C0-A35F-AC52F5F49E42}" name="Row ID"/>
    <tableColumn id="2" xr3:uid="{97F5145A-929E-4471-A325-6344C894E4FF}" name="Order ID"/>
    <tableColumn id="3" xr3:uid="{CFF70317-A875-4172-B449-32945D3B1B6D}" name="Year"/>
    <tableColumn id="4" xr3:uid="{0A2072B9-FB66-4C85-A547-A0EA438E4D7D}" name="Order Date" dataDxfId="2"/>
    <tableColumn id="5" xr3:uid="{BA3CCDF7-A531-4BE5-980F-FDAFB1F05188}" name="Ship Date" dataDxfId="1"/>
    <tableColumn id="6" xr3:uid="{05D86BE9-A342-4DBF-9B97-9CB0FA4086BD}" name="Ship Mode"/>
    <tableColumn id="7" xr3:uid="{DD429680-EB3B-46AC-8ACE-B50ABC4241F0}" name="Customer ID"/>
    <tableColumn id="8" xr3:uid="{4AAD65B7-9768-4CEB-84B9-8E3B507BDEF3}" name="Customer Name"/>
    <tableColumn id="9" xr3:uid="{852B7632-0115-40CC-A75F-27AD809015C6}" name="Segment"/>
    <tableColumn id="10" xr3:uid="{54E33225-906B-4C92-8465-2C36872F41A5}" name="Country"/>
    <tableColumn id="11" xr3:uid="{883B0786-D9B2-41F0-B05D-973F69A10376}" name="City"/>
    <tableColumn id="12" xr3:uid="{856E9910-97D2-4B9D-8013-2E8F093678A5}" name="State"/>
    <tableColumn id="13" xr3:uid="{24ACAFB9-C966-47AE-A456-E4FD18D5551D}" name="Postal Code"/>
    <tableColumn id="14" xr3:uid="{883DCBF0-7DA8-48E3-A993-8EECEC40EC78}" name="Region"/>
    <tableColumn id="15" xr3:uid="{91BDE3E0-374D-4184-93B2-7D22D68F7B62}" name="Product ID"/>
    <tableColumn id="16" xr3:uid="{CA5A8D1C-6AD3-4834-8FEA-D8B1282F6D18}" name="Category"/>
    <tableColumn id="17" xr3:uid="{574DA9F7-3C66-4361-903A-AFD305EF75C8}" name="Sub-Category"/>
    <tableColumn id="18" xr3:uid="{05B128A3-083B-4EA8-A8AB-26707F14C9D0}" name="Product Name"/>
    <tableColumn id="19" xr3:uid="{CCC3486C-CD82-4C94-8619-34433E5A1E90}" name="Sales"/>
    <tableColumn id="20" xr3:uid="{4C85C5A2-8C55-4B8C-944E-E31BC6801603}" name="Quantity"/>
    <tableColumn id="21" xr3:uid="{75EA21D5-D39A-41FB-BF02-D2A47829E5FC}" name="Discount"/>
    <tableColumn id="22" xr3:uid="{74ABEB39-68BF-45E1-A619-2AAA93C78F4B}" name="Profi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2.jpeg"/></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table" Target="../tables/table1.x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42CDC-F2BA-4622-9261-DCC890A9B91F}">
  <sheetPr>
    <tabColor rgb="FF7030A0"/>
  </sheetPr>
  <dimension ref="A3:C16"/>
  <sheetViews>
    <sheetView workbookViewId="0">
      <selection activeCell="E27" sqref="E2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10949</v>
      </c>
      <c r="C3" t="s">
        <v>10950</v>
      </c>
    </row>
    <row r="4" spans="1:3" x14ac:dyDescent="0.3">
      <c r="A4" s="3" t="s">
        <v>10934</v>
      </c>
      <c r="B4" s="5">
        <v>95365.937600000005</v>
      </c>
      <c r="C4" s="5">
        <v>9199.2699999999986</v>
      </c>
    </row>
    <row r="5" spans="1:3" x14ac:dyDescent="0.3">
      <c r="A5" s="3" t="s">
        <v>10935</v>
      </c>
      <c r="B5" s="5">
        <v>60172.649400000024</v>
      </c>
      <c r="C5" s="5">
        <v>10288.898699999991</v>
      </c>
    </row>
    <row r="6" spans="1:3" x14ac:dyDescent="0.3">
      <c r="A6" s="3" t="s">
        <v>10936</v>
      </c>
      <c r="B6" s="5">
        <v>199252.98399999991</v>
      </c>
      <c r="C6" s="5">
        <v>26806.573700000015</v>
      </c>
    </row>
    <row r="7" spans="1:3" x14ac:dyDescent="0.3">
      <c r="A7" s="3" t="s">
        <v>10937</v>
      </c>
      <c r="B7" s="5">
        <v>141851.5674</v>
      </c>
      <c r="C7" s="5">
        <v>13437.806800000006</v>
      </c>
    </row>
    <row r="8" spans="1:3" x14ac:dyDescent="0.3">
      <c r="A8" s="3" t="s">
        <v>10938</v>
      </c>
      <c r="B8" s="5">
        <v>156122.28669999994</v>
      </c>
      <c r="C8" s="5">
        <v>22308.512799999997</v>
      </c>
    </row>
    <row r="9" spans="1:3" x14ac:dyDescent="0.3">
      <c r="A9" s="3" t="s">
        <v>10939</v>
      </c>
      <c r="B9" s="5">
        <v>147082.61130000008</v>
      </c>
      <c r="C9" s="5">
        <v>20899.334500000019</v>
      </c>
    </row>
    <row r="10" spans="1:3" x14ac:dyDescent="0.3">
      <c r="A10" s="3" t="s">
        <v>10940</v>
      </c>
      <c r="B10" s="5">
        <v>149580.83800000031</v>
      </c>
      <c r="C10" s="5">
        <v>13535.382999999985</v>
      </c>
    </row>
    <row r="11" spans="1:3" x14ac:dyDescent="0.3">
      <c r="A11" s="3" t="s">
        <v>10941</v>
      </c>
      <c r="B11" s="5">
        <v>159589.45099999988</v>
      </c>
      <c r="C11" s="5">
        <v>21896.715399999994</v>
      </c>
    </row>
    <row r="12" spans="1:3" x14ac:dyDescent="0.3">
      <c r="A12" s="3" t="s">
        <v>10942</v>
      </c>
      <c r="B12" s="5">
        <v>309770.09970000025</v>
      </c>
      <c r="C12" s="5">
        <v>37293.192500000048</v>
      </c>
    </row>
    <row r="13" spans="1:3" x14ac:dyDescent="0.3">
      <c r="A13" s="3" t="s">
        <v>10943</v>
      </c>
      <c r="B13" s="5">
        <v>197115.20170000009</v>
      </c>
      <c r="C13" s="5">
        <v>31469.663800000035</v>
      </c>
    </row>
    <row r="14" spans="1:3" x14ac:dyDescent="0.3">
      <c r="A14" s="3" t="s">
        <v>10944</v>
      </c>
      <c r="B14" s="5">
        <v>349120.07400000008</v>
      </c>
      <c r="C14" s="5">
        <v>35825.536599999934</v>
      </c>
    </row>
    <row r="15" spans="1:3" x14ac:dyDescent="0.3">
      <c r="A15" s="3" t="s">
        <v>10945</v>
      </c>
      <c r="B15" s="5">
        <v>332177.15950000001</v>
      </c>
      <c r="C15" s="5">
        <v>43436.133900000037</v>
      </c>
    </row>
    <row r="16" spans="1:3" x14ac:dyDescent="0.3">
      <c r="A16" s="3" t="s">
        <v>10932</v>
      </c>
      <c r="B16" s="5">
        <v>2297200.8603000008</v>
      </c>
      <c r="C16" s="5">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D7EA5-72C2-485A-BE9D-4CCC4CDF8A15}">
  <sheetPr>
    <tabColor rgb="FF92D050"/>
  </sheetPr>
  <dimension ref="A2:E7"/>
  <sheetViews>
    <sheetView workbookViewId="0">
      <selection activeCell="E15" sqref="E15"/>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2" spans="1:5" ht="15" thickBot="1" x14ac:dyDescent="0.35"/>
    <row r="3" spans="1:5" ht="15" thickBot="1" x14ac:dyDescent="0.35">
      <c r="A3" s="2" t="s">
        <v>10931</v>
      </c>
      <c r="B3" t="s">
        <v>10950</v>
      </c>
      <c r="D3" s="7" t="s">
        <v>15</v>
      </c>
      <c r="E3" s="8" t="s">
        <v>21</v>
      </c>
    </row>
    <row r="4" spans="1:5" x14ac:dyDescent="0.3">
      <c r="A4" s="4" t="s">
        <v>71</v>
      </c>
      <c r="B4">
        <v>11534.892900000004</v>
      </c>
      <c r="D4" t="str">
        <f>A4</f>
        <v>Technology</v>
      </c>
      <c r="E4" s="5">
        <f>GETPIVOTDATA("Profit",$A$3,"Category",A4)</f>
        <v>11534.892900000004</v>
      </c>
    </row>
    <row r="5" spans="1:5" x14ac:dyDescent="0.3">
      <c r="A5" s="4" t="s">
        <v>46</v>
      </c>
      <c r="B5">
        <v>9286.2015999999967</v>
      </c>
      <c r="D5" t="str">
        <f t="shared" ref="D5:D7" si="0">A5</f>
        <v>Office Supplies</v>
      </c>
      <c r="E5" s="5">
        <f t="shared" ref="E5:E6" si="1">GETPIVOTDATA("Profit",$A$3,"Category",A5)</f>
        <v>9286.2015999999967</v>
      </c>
    </row>
    <row r="6" spans="1:5" x14ac:dyDescent="0.3">
      <c r="A6" s="4" t="s">
        <v>32</v>
      </c>
      <c r="B6">
        <v>866.91780000000028</v>
      </c>
      <c r="D6" t="str">
        <f t="shared" si="0"/>
        <v>Furniture</v>
      </c>
      <c r="E6" s="5">
        <f t="shared" si="1"/>
        <v>866.91780000000028</v>
      </c>
    </row>
    <row r="7" spans="1:5" x14ac:dyDescent="0.3">
      <c r="A7" s="4" t="s">
        <v>10932</v>
      </c>
      <c r="B7">
        <v>21688.012300000002</v>
      </c>
      <c r="D7" t="str">
        <f t="shared" si="0"/>
        <v>Grand Total</v>
      </c>
      <c r="E7" s="5">
        <f>GETPIVOTDATA("Profit",$A$3)</f>
        <v>21688.012300000002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6D65D-D950-40A8-AD27-3DB570EAD6AA}">
  <sheetPr>
    <tabColor rgb="FFFFFF00"/>
  </sheetPr>
  <dimension ref="A3:B7"/>
  <sheetViews>
    <sheetView workbookViewId="0">
      <selection activeCell="P10" sqref="P10"/>
    </sheetView>
  </sheetViews>
  <sheetFormatPr defaultRowHeight="14.4" x14ac:dyDescent="0.3"/>
  <cols>
    <col min="1" max="1" width="13.109375" bestFit="1" customWidth="1"/>
    <col min="2" max="2" width="11.6640625" bestFit="1" customWidth="1"/>
  </cols>
  <sheetData>
    <row r="3" spans="1:2" x14ac:dyDescent="0.3">
      <c r="A3" s="2" t="s">
        <v>10931</v>
      </c>
      <c r="B3" t="s">
        <v>10949</v>
      </c>
    </row>
    <row r="4" spans="1:2" x14ac:dyDescent="0.3">
      <c r="A4" s="4" t="s">
        <v>32</v>
      </c>
      <c r="B4" s="9">
        <v>0.33015826661061459</v>
      </c>
    </row>
    <row r="5" spans="1:2" x14ac:dyDescent="0.3">
      <c r="A5" s="4" t="s">
        <v>46</v>
      </c>
      <c r="B5" s="9">
        <v>0.3033529142090976</v>
      </c>
    </row>
    <row r="6" spans="1:2" x14ac:dyDescent="0.3">
      <c r="A6" s="4" t="s">
        <v>71</v>
      </c>
      <c r="B6" s="9">
        <v>0.36648881918028786</v>
      </c>
    </row>
    <row r="7" spans="1:2" x14ac:dyDescent="0.3">
      <c r="A7" s="4" t="s">
        <v>10932</v>
      </c>
      <c r="B7"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11935-CE5C-419C-87FB-4EA0F1F809CC}">
  <sheetPr>
    <tabColor rgb="FFFFC000"/>
  </sheetPr>
  <dimension ref="A3:E53"/>
  <sheetViews>
    <sheetView workbookViewId="0">
      <selection activeCell="B4" sqref="B4"/>
    </sheetView>
  </sheetViews>
  <sheetFormatPr defaultRowHeight="14.4" x14ac:dyDescent="0.3"/>
  <cols>
    <col min="1" max="1" width="17.33203125" bestFit="1" customWidth="1"/>
    <col min="2" max="2" width="12" bestFit="1" customWidth="1"/>
    <col min="4" max="4" width="17.33203125" bestFit="1" customWidth="1"/>
    <col min="5" max="5" width="10.21875" customWidth="1"/>
  </cols>
  <sheetData>
    <row r="3" spans="1:5" x14ac:dyDescent="0.3">
      <c r="A3" s="2" t="s">
        <v>10931</v>
      </c>
      <c r="B3" t="s">
        <v>10949</v>
      </c>
      <c r="D3" s="6" t="s">
        <v>11</v>
      </c>
      <c r="E3" s="6" t="s">
        <v>18</v>
      </c>
    </row>
    <row r="4" spans="1:5" x14ac:dyDescent="0.3">
      <c r="A4" s="4" t="s">
        <v>358</v>
      </c>
      <c r="B4">
        <v>19510.639999999992</v>
      </c>
      <c r="D4" t="str">
        <f>A4</f>
        <v>Alabama</v>
      </c>
      <c r="E4" s="5">
        <f>GETPIVOTDATA("Sales",$A$3,"State",A4)</f>
        <v>19510.639999999992</v>
      </c>
    </row>
    <row r="5" spans="1:5" x14ac:dyDescent="0.3">
      <c r="A5" s="4" t="s">
        <v>310</v>
      </c>
      <c r="B5">
        <v>35282.000999999997</v>
      </c>
      <c r="D5" t="str">
        <f t="shared" ref="D5:D52" si="0">A5</f>
        <v>Arizona</v>
      </c>
      <c r="E5" s="5">
        <f t="shared" ref="E5:E52" si="1">GETPIVOTDATA("Sales",$A$3,"State",A5)</f>
        <v>35282.000999999997</v>
      </c>
    </row>
    <row r="6" spans="1:5" x14ac:dyDescent="0.3">
      <c r="A6" s="4" t="s">
        <v>1707</v>
      </c>
      <c r="B6">
        <v>11678.129999999997</v>
      </c>
      <c r="D6" t="str">
        <f t="shared" si="0"/>
        <v>Arkansas</v>
      </c>
      <c r="E6" s="5">
        <f t="shared" si="1"/>
        <v>11678.129999999997</v>
      </c>
    </row>
    <row r="7" spans="1:5" x14ac:dyDescent="0.3">
      <c r="A7" s="4" t="s">
        <v>43</v>
      </c>
      <c r="B7">
        <v>457687.63150000101</v>
      </c>
      <c r="D7" t="str">
        <f t="shared" si="0"/>
        <v>California</v>
      </c>
      <c r="E7" s="5">
        <f t="shared" si="1"/>
        <v>457687.63150000101</v>
      </c>
    </row>
    <row r="8" spans="1:5" x14ac:dyDescent="0.3">
      <c r="A8" s="4" t="s">
        <v>457</v>
      </c>
      <c r="B8">
        <v>32108.117999999995</v>
      </c>
      <c r="D8" t="str">
        <f t="shared" si="0"/>
        <v>Colorado</v>
      </c>
      <c r="E8" s="5">
        <f t="shared" si="1"/>
        <v>32108.117999999995</v>
      </c>
    </row>
    <row r="9" spans="1:5" x14ac:dyDescent="0.3">
      <c r="A9" s="4" t="s">
        <v>747</v>
      </c>
      <c r="B9">
        <v>13384.356999999996</v>
      </c>
      <c r="D9" t="str">
        <f t="shared" si="0"/>
        <v>Connecticut</v>
      </c>
      <c r="E9" s="5">
        <f t="shared" si="1"/>
        <v>13384.356999999996</v>
      </c>
    </row>
    <row r="10" spans="1:5" x14ac:dyDescent="0.3">
      <c r="A10" s="4" t="s">
        <v>245</v>
      </c>
      <c r="B10">
        <v>27451.068999999992</v>
      </c>
      <c r="D10" t="str">
        <f t="shared" si="0"/>
        <v>Delaware</v>
      </c>
      <c r="E10" s="5">
        <f t="shared" si="1"/>
        <v>27451.068999999992</v>
      </c>
    </row>
    <row r="11" spans="1:5" x14ac:dyDescent="0.3">
      <c r="A11" s="4" t="s">
        <v>3034</v>
      </c>
      <c r="B11">
        <v>2865.0199999999995</v>
      </c>
      <c r="D11" t="str">
        <f t="shared" si="0"/>
        <v>District of Columbia</v>
      </c>
      <c r="E11" s="5">
        <f t="shared" si="1"/>
        <v>2865.0199999999995</v>
      </c>
    </row>
    <row r="12" spans="1:5" x14ac:dyDescent="0.3">
      <c r="A12" s="4" t="s">
        <v>54</v>
      </c>
      <c r="B12">
        <v>89473.707999999999</v>
      </c>
      <c r="D12" t="str">
        <f t="shared" si="0"/>
        <v>Florida</v>
      </c>
      <c r="E12" s="5">
        <f t="shared" si="1"/>
        <v>89473.707999999999</v>
      </c>
    </row>
    <row r="13" spans="1:5" x14ac:dyDescent="0.3">
      <c r="A13" s="4" t="s">
        <v>1272</v>
      </c>
      <c r="B13">
        <v>49095.840000000004</v>
      </c>
      <c r="D13" t="str">
        <f t="shared" si="0"/>
        <v>Georgia</v>
      </c>
      <c r="E13" s="5">
        <f t="shared" si="1"/>
        <v>49095.840000000004</v>
      </c>
    </row>
    <row r="14" spans="1:5" x14ac:dyDescent="0.3">
      <c r="A14" s="4" t="s">
        <v>6259</v>
      </c>
      <c r="B14">
        <v>4382.4860000000017</v>
      </c>
      <c r="D14" t="str">
        <f t="shared" si="0"/>
        <v>Idaho</v>
      </c>
      <c r="E14" s="5">
        <f t="shared" si="1"/>
        <v>4382.4860000000017</v>
      </c>
    </row>
    <row r="15" spans="1:5" x14ac:dyDescent="0.3">
      <c r="A15" s="4" t="s">
        <v>211</v>
      </c>
      <c r="B15">
        <v>80166.100999999864</v>
      </c>
      <c r="D15" t="str">
        <f t="shared" si="0"/>
        <v>Illinois</v>
      </c>
      <c r="E15" s="5">
        <f t="shared" si="1"/>
        <v>80166.100999999864</v>
      </c>
    </row>
    <row r="16" spans="1:5" x14ac:dyDescent="0.3">
      <c r="A16" s="4" t="s">
        <v>254</v>
      </c>
      <c r="B16">
        <v>53555.360000000001</v>
      </c>
      <c r="D16" t="str">
        <f t="shared" si="0"/>
        <v>Indiana</v>
      </c>
      <c r="E16" s="5">
        <f t="shared" si="1"/>
        <v>53555.360000000001</v>
      </c>
    </row>
    <row r="17" spans="1:5" x14ac:dyDescent="0.3">
      <c r="A17" s="4" t="s">
        <v>489</v>
      </c>
      <c r="B17">
        <v>4579.7599999999993</v>
      </c>
      <c r="D17" t="str">
        <f t="shared" si="0"/>
        <v>Iowa</v>
      </c>
      <c r="E17" s="5">
        <f t="shared" si="1"/>
        <v>4579.7599999999993</v>
      </c>
    </row>
    <row r="18" spans="1:5" x14ac:dyDescent="0.3">
      <c r="A18" s="4" t="s">
        <v>4530</v>
      </c>
      <c r="B18">
        <v>2914.31</v>
      </c>
      <c r="D18" t="str">
        <f t="shared" si="0"/>
        <v>Kansas</v>
      </c>
      <c r="E18" s="5">
        <f t="shared" si="1"/>
        <v>2914.31</v>
      </c>
    </row>
    <row r="19" spans="1:5" x14ac:dyDescent="0.3">
      <c r="A19" s="4" t="s">
        <v>29</v>
      </c>
      <c r="B19">
        <v>36591.749999999971</v>
      </c>
      <c r="D19" t="str">
        <f t="shared" si="0"/>
        <v>Kentucky</v>
      </c>
      <c r="E19" s="5">
        <f t="shared" si="1"/>
        <v>36591.749999999971</v>
      </c>
    </row>
    <row r="20" spans="1:5" x14ac:dyDescent="0.3">
      <c r="A20" s="4" t="s">
        <v>736</v>
      </c>
      <c r="B20">
        <v>9217.0299999999988</v>
      </c>
      <c r="D20" t="str">
        <f t="shared" si="0"/>
        <v>Louisiana</v>
      </c>
      <c r="E20" s="5">
        <f t="shared" si="1"/>
        <v>9217.0299999999988</v>
      </c>
    </row>
    <row r="21" spans="1:5" x14ac:dyDescent="0.3">
      <c r="A21" s="4" t="s">
        <v>5234</v>
      </c>
      <c r="B21">
        <v>1270.5300000000002</v>
      </c>
      <c r="D21" t="str">
        <f t="shared" si="0"/>
        <v>Maine</v>
      </c>
      <c r="E21" s="5">
        <f t="shared" si="1"/>
        <v>1270.5300000000002</v>
      </c>
    </row>
    <row r="22" spans="1:5" x14ac:dyDescent="0.3">
      <c r="A22" s="4" t="s">
        <v>2735</v>
      </c>
      <c r="B22">
        <v>23705.523000000001</v>
      </c>
      <c r="D22" t="str">
        <f t="shared" si="0"/>
        <v>Maryland</v>
      </c>
      <c r="E22" s="5">
        <f t="shared" si="1"/>
        <v>23705.523000000001</v>
      </c>
    </row>
    <row r="23" spans="1:5" x14ac:dyDescent="0.3">
      <c r="A23" s="4" t="s">
        <v>1245</v>
      </c>
      <c r="B23">
        <v>28634.433999999994</v>
      </c>
      <c r="D23" t="str">
        <f t="shared" si="0"/>
        <v>Massachusetts</v>
      </c>
      <c r="E23" s="5">
        <f t="shared" si="1"/>
        <v>28634.433999999994</v>
      </c>
    </row>
    <row r="24" spans="1:5" x14ac:dyDescent="0.3">
      <c r="A24" s="4" t="s">
        <v>238</v>
      </c>
      <c r="B24">
        <v>76269.614000000016</v>
      </c>
      <c r="D24" t="str">
        <f t="shared" si="0"/>
        <v>Michigan</v>
      </c>
      <c r="E24" s="5">
        <f t="shared" si="1"/>
        <v>76269.614000000016</v>
      </c>
    </row>
    <row r="25" spans="1:5" x14ac:dyDescent="0.3">
      <c r="A25" s="4" t="s">
        <v>229</v>
      </c>
      <c r="B25">
        <v>29863.149999999994</v>
      </c>
      <c r="D25" t="str">
        <f t="shared" si="0"/>
        <v>Minnesota</v>
      </c>
      <c r="E25" s="5">
        <f t="shared" si="1"/>
        <v>29863.149999999994</v>
      </c>
    </row>
    <row r="26" spans="1:5" x14ac:dyDescent="0.3">
      <c r="A26" s="4" t="s">
        <v>1487</v>
      </c>
      <c r="B26">
        <v>10771.34</v>
      </c>
      <c r="D26" t="str">
        <f t="shared" si="0"/>
        <v>Mississippi</v>
      </c>
      <c r="E26" s="5">
        <f t="shared" si="1"/>
        <v>10771.34</v>
      </c>
    </row>
    <row r="27" spans="1:5" x14ac:dyDescent="0.3">
      <c r="A27" s="4" t="s">
        <v>596</v>
      </c>
      <c r="B27">
        <v>22205.149999999998</v>
      </c>
      <c r="D27" t="str">
        <f t="shared" si="0"/>
        <v>Missouri</v>
      </c>
      <c r="E27" s="5">
        <f t="shared" si="1"/>
        <v>22205.149999999998</v>
      </c>
    </row>
    <row r="28" spans="1:5" x14ac:dyDescent="0.3">
      <c r="A28" s="4" t="s">
        <v>1762</v>
      </c>
      <c r="B28">
        <v>5589.3519999999971</v>
      </c>
      <c r="D28" t="str">
        <f t="shared" si="0"/>
        <v>Montana</v>
      </c>
      <c r="E28" s="5">
        <f t="shared" si="1"/>
        <v>5589.3519999999971</v>
      </c>
    </row>
    <row r="29" spans="1:5" x14ac:dyDescent="0.3">
      <c r="A29" s="4" t="s">
        <v>138</v>
      </c>
      <c r="B29">
        <v>7464.9299999999985</v>
      </c>
      <c r="D29" t="str">
        <f t="shared" si="0"/>
        <v>Nebraska</v>
      </c>
      <c r="E29" s="5">
        <f t="shared" si="1"/>
        <v>7464.9299999999985</v>
      </c>
    </row>
    <row r="30" spans="1:5" x14ac:dyDescent="0.3">
      <c r="A30" s="4" t="s">
        <v>1392</v>
      </c>
      <c r="B30">
        <v>16729.101999999999</v>
      </c>
      <c r="D30" t="str">
        <f t="shared" si="0"/>
        <v>Nevada</v>
      </c>
      <c r="E30" s="5">
        <f t="shared" si="1"/>
        <v>16729.101999999999</v>
      </c>
    </row>
    <row r="31" spans="1:5" x14ac:dyDescent="0.3">
      <c r="A31" s="4" t="s">
        <v>2694</v>
      </c>
      <c r="B31">
        <v>7292.5239999999994</v>
      </c>
      <c r="D31" t="str">
        <f t="shared" si="0"/>
        <v>New Hampshire</v>
      </c>
      <c r="E31" s="5">
        <f t="shared" si="1"/>
        <v>7292.5239999999994</v>
      </c>
    </row>
    <row r="32" spans="1:5" x14ac:dyDescent="0.3">
      <c r="A32" s="4" t="s">
        <v>788</v>
      </c>
      <c r="B32">
        <v>35764.312000000013</v>
      </c>
      <c r="D32" t="str">
        <f t="shared" si="0"/>
        <v>New Jersey</v>
      </c>
      <c r="E32" s="5">
        <f t="shared" si="1"/>
        <v>35764.312000000013</v>
      </c>
    </row>
    <row r="33" spans="1:5" x14ac:dyDescent="0.3">
      <c r="A33" s="4" t="s">
        <v>668</v>
      </c>
      <c r="B33">
        <v>4783.521999999999</v>
      </c>
      <c r="D33" t="str">
        <f t="shared" si="0"/>
        <v>New Mexico</v>
      </c>
      <c r="E33" s="5">
        <f t="shared" si="1"/>
        <v>4783.521999999999</v>
      </c>
    </row>
    <row r="34" spans="1:5" x14ac:dyDescent="0.3">
      <c r="A34" s="4" t="s">
        <v>267</v>
      </c>
      <c r="B34">
        <v>310876.27099999978</v>
      </c>
      <c r="D34" t="str">
        <f t="shared" si="0"/>
        <v>New York</v>
      </c>
      <c r="E34" s="5">
        <f t="shared" si="1"/>
        <v>310876.27099999978</v>
      </c>
    </row>
    <row r="35" spans="1:5" x14ac:dyDescent="0.3">
      <c r="A35" s="4" t="s">
        <v>88</v>
      </c>
      <c r="B35">
        <v>55603.163999999968</v>
      </c>
      <c r="D35" t="str">
        <f t="shared" si="0"/>
        <v>North Carolina</v>
      </c>
      <c r="E35" s="5">
        <f t="shared" si="1"/>
        <v>55603.163999999968</v>
      </c>
    </row>
    <row r="36" spans="1:5" x14ac:dyDescent="0.3">
      <c r="A36" s="4" t="s">
        <v>7448</v>
      </c>
      <c r="B36">
        <v>919.91</v>
      </c>
      <c r="D36" t="str">
        <f t="shared" si="0"/>
        <v>North Dakota</v>
      </c>
      <c r="E36" s="5">
        <f t="shared" si="1"/>
        <v>919.91</v>
      </c>
    </row>
    <row r="37" spans="1:5" x14ac:dyDescent="0.3">
      <c r="A37" s="4" t="s">
        <v>498</v>
      </c>
      <c r="B37">
        <v>78258.135999999926</v>
      </c>
      <c r="D37" t="str">
        <f t="shared" si="0"/>
        <v>Ohio</v>
      </c>
      <c r="E37" s="5">
        <f t="shared" si="1"/>
        <v>78258.135999999926</v>
      </c>
    </row>
    <row r="38" spans="1:5" x14ac:dyDescent="0.3">
      <c r="A38" s="4" t="s">
        <v>649</v>
      </c>
      <c r="B38">
        <v>19683.39</v>
      </c>
      <c r="D38" t="str">
        <f t="shared" si="0"/>
        <v>Oklahoma</v>
      </c>
      <c r="E38" s="5">
        <f t="shared" si="1"/>
        <v>19683.39</v>
      </c>
    </row>
    <row r="39" spans="1:5" x14ac:dyDescent="0.3">
      <c r="A39" s="4" t="s">
        <v>420</v>
      </c>
      <c r="B39">
        <v>17431.149999999991</v>
      </c>
      <c r="D39" t="str">
        <f t="shared" si="0"/>
        <v>Oregon</v>
      </c>
      <c r="E39" s="5">
        <f t="shared" si="1"/>
        <v>17431.149999999991</v>
      </c>
    </row>
    <row r="40" spans="1:5" x14ac:dyDescent="0.3">
      <c r="A40" s="4" t="s">
        <v>147</v>
      </c>
      <c r="B40">
        <v>116511.91400000003</v>
      </c>
      <c r="D40" t="str">
        <f t="shared" si="0"/>
        <v>Pennsylvania</v>
      </c>
      <c r="E40" s="5">
        <f t="shared" si="1"/>
        <v>116511.91400000003</v>
      </c>
    </row>
    <row r="41" spans="1:5" x14ac:dyDescent="0.3">
      <c r="A41" s="4" t="s">
        <v>1399</v>
      </c>
      <c r="B41">
        <v>22627.955999999995</v>
      </c>
      <c r="D41" t="str">
        <f t="shared" si="0"/>
        <v>Rhode Island</v>
      </c>
      <c r="E41" s="5">
        <f t="shared" si="1"/>
        <v>22627.955999999995</v>
      </c>
    </row>
    <row r="42" spans="1:5" x14ac:dyDescent="0.3">
      <c r="A42" s="4" t="s">
        <v>383</v>
      </c>
      <c r="B42">
        <v>8481.7099999999991</v>
      </c>
      <c r="D42" t="str">
        <f t="shared" si="0"/>
        <v>South Carolina</v>
      </c>
      <c r="E42" s="5">
        <f t="shared" si="1"/>
        <v>8481.7099999999991</v>
      </c>
    </row>
    <row r="43" spans="1:5" x14ac:dyDescent="0.3">
      <c r="A43" s="4" t="s">
        <v>5325</v>
      </c>
      <c r="B43">
        <v>1315.5600000000002</v>
      </c>
      <c r="D43" t="str">
        <f t="shared" si="0"/>
        <v>South Dakota</v>
      </c>
      <c r="E43" s="5">
        <f t="shared" si="1"/>
        <v>1315.5600000000002</v>
      </c>
    </row>
    <row r="44" spans="1:5" x14ac:dyDescent="0.3">
      <c r="A44" s="4" t="s">
        <v>335</v>
      </c>
      <c r="B44">
        <v>30661.872999999981</v>
      </c>
      <c r="D44" t="str">
        <f t="shared" si="0"/>
        <v>Tennessee</v>
      </c>
      <c r="E44" s="5">
        <f t="shared" si="1"/>
        <v>30661.872999999981</v>
      </c>
    </row>
    <row r="45" spans="1:5" x14ac:dyDescent="0.3">
      <c r="A45" s="4" t="s">
        <v>104</v>
      </c>
      <c r="B45">
        <v>170188.04580000002</v>
      </c>
      <c r="D45" t="str">
        <f t="shared" si="0"/>
        <v>Texas</v>
      </c>
      <c r="E45" s="5">
        <f t="shared" si="1"/>
        <v>170188.04580000002</v>
      </c>
    </row>
    <row r="46" spans="1:5" x14ac:dyDescent="0.3">
      <c r="A46" s="4" t="s">
        <v>121</v>
      </c>
      <c r="B46">
        <v>11220.055999999999</v>
      </c>
      <c r="D46" t="str">
        <f t="shared" si="0"/>
        <v>Utah</v>
      </c>
      <c r="E46" s="5">
        <f t="shared" si="1"/>
        <v>11220.055999999999</v>
      </c>
    </row>
    <row r="47" spans="1:5" x14ac:dyDescent="0.3">
      <c r="A47" s="4" t="s">
        <v>5203</v>
      </c>
      <c r="B47">
        <v>8929.369999999999</v>
      </c>
      <c r="D47" t="str">
        <f t="shared" si="0"/>
        <v>Vermont</v>
      </c>
      <c r="E47" s="5">
        <f t="shared" si="1"/>
        <v>8929.369999999999</v>
      </c>
    </row>
    <row r="48" spans="1:5" x14ac:dyDescent="0.3">
      <c r="A48" s="4" t="s">
        <v>319</v>
      </c>
      <c r="B48">
        <v>70636.719999999987</v>
      </c>
      <c r="D48" t="str">
        <f t="shared" si="0"/>
        <v>Virginia</v>
      </c>
      <c r="E48" s="5">
        <f t="shared" si="1"/>
        <v>70636.719999999987</v>
      </c>
    </row>
    <row r="49" spans="1:5" x14ac:dyDescent="0.3">
      <c r="A49" s="4" t="s">
        <v>96</v>
      </c>
      <c r="B49">
        <v>138641.26999999993</v>
      </c>
      <c r="D49" t="str">
        <f t="shared" si="0"/>
        <v>Washington</v>
      </c>
      <c r="E49" s="5">
        <f t="shared" si="1"/>
        <v>138641.26999999993</v>
      </c>
    </row>
    <row r="50" spans="1:5" x14ac:dyDescent="0.3">
      <c r="A50" s="4" t="s">
        <v>9725</v>
      </c>
      <c r="B50">
        <v>1209.8240000000001</v>
      </c>
      <c r="D50" t="str">
        <f t="shared" si="0"/>
        <v>West Virginia</v>
      </c>
      <c r="E50" s="5">
        <f t="shared" si="1"/>
        <v>1209.8240000000001</v>
      </c>
    </row>
    <row r="51" spans="1:5" x14ac:dyDescent="0.3">
      <c r="A51" s="4" t="s">
        <v>114</v>
      </c>
      <c r="B51">
        <v>32114.610000000019</v>
      </c>
      <c r="D51" t="str">
        <f t="shared" si="0"/>
        <v>Wisconsin</v>
      </c>
      <c r="E51" s="5">
        <f t="shared" si="1"/>
        <v>32114.610000000019</v>
      </c>
    </row>
    <row r="52" spans="1:5" x14ac:dyDescent="0.3">
      <c r="A52" s="4" t="s">
        <v>8541</v>
      </c>
      <c r="B52">
        <v>1603.136</v>
      </c>
      <c r="D52" t="str">
        <f t="shared" si="0"/>
        <v>Wyoming</v>
      </c>
      <c r="E52" s="5">
        <f t="shared" si="1"/>
        <v>1603.136</v>
      </c>
    </row>
    <row r="53" spans="1:5" x14ac:dyDescent="0.3">
      <c r="A53" s="4" t="s">
        <v>10932</v>
      </c>
      <c r="B5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3150-BA5E-4FF1-A50A-59D1CDFD45B7}">
  <sheetPr>
    <tabColor rgb="FF00B0F0"/>
  </sheetPr>
  <dimension ref="A3:B9"/>
  <sheetViews>
    <sheetView workbookViewId="0">
      <selection activeCell="I21" sqref="I21"/>
    </sheetView>
  </sheetViews>
  <sheetFormatPr defaultRowHeight="14.4" x14ac:dyDescent="0.3"/>
  <cols>
    <col min="1" max="1" width="12.5546875" bestFit="1" customWidth="1"/>
    <col min="2" max="2" width="11.6640625" bestFit="1" customWidth="1"/>
  </cols>
  <sheetData>
    <row r="3" spans="1:2" x14ac:dyDescent="0.3">
      <c r="A3" s="2" t="s">
        <v>10931</v>
      </c>
      <c r="B3" t="s">
        <v>10949</v>
      </c>
    </row>
    <row r="4" spans="1:2" x14ac:dyDescent="0.3">
      <c r="A4" s="4" t="s">
        <v>75</v>
      </c>
      <c r="B4">
        <v>203412.73300000009</v>
      </c>
    </row>
    <row r="5" spans="1:2" x14ac:dyDescent="0.3">
      <c r="A5" s="4" t="s">
        <v>56</v>
      </c>
      <c r="B5">
        <v>206965.53200000009</v>
      </c>
    </row>
    <row r="6" spans="1:2" x14ac:dyDescent="0.3">
      <c r="A6" s="4" t="s">
        <v>59</v>
      </c>
      <c r="B6">
        <v>223843.60800000012</v>
      </c>
    </row>
    <row r="7" spans="1:2" x14ac:dyDescent="0.3">
      <c r="A7" s="4" t="s">
        <v>36</v>
      </c>
      <c r="B7">
        <v>328449.10300000076</v>
      </c>
    </row>
    <row r="8" spans="1:2" x14ac:dyDescent="0.3">
      <c r="A8" s="4" t="s">
        <v>72</v>
      </c>
      <c r="B8">
        <v>330007.05400000012</v>
      </c>
    </row>
    <row r="9" spans="1:2" x14ac:dyDescent="0.3">
      <c r="A9" s="4" t="s">
        <v>10932</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9DC90-2C99-4847-BEF5-13C6BB7C9F4D}">
  <dimension ref="A3:Q17"/>
  <sheetViews>
    <sheetView topLeftCell="G1" workbookViewId="0">
      <selection activeCell="S19" sqref="S19"/>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4.88671875" bestFit="1" customWidth="1"/>
    <col min="13" max="13" width="12.5546875" bestFit="1" customWidth="1"/>
    <col min="14" max="14" width="15.88671875" bestFit="1" customWidth="1"/>
    <col min="16" max="16" width="12.5546875" bestFit="1" customWidth="1"/>
    <col min="17" max="17" width="18.77734375" bestFit="1" customWidth="1"/>
  </cols>
  <sheetData>
    <row r="3" spans="1:17" x14ac:dyDescent="0.3">
      <c r="A3" s="10" t="s">
        <v>10931</v>
      </c>
      <c r="B3" s="11" t="s">
        <v>10949</v>
      </c>
      <c r="D3" s="10" t="s">
        <v>10931</v>
      </c>
      <c r="E3" s="11" t="s">
        <v>10950</v>
      </c>
      <c r="G3" s="10" t="s">
        <v>10931</v>
      </c>
      <c r="H3" s="11" t="s">
        <v>10951</v>
      </c>
      <c r="M3" s="10" t="s">
        <v>10931</v>
      </c>
      <c r="N3" s="11" t="s">
        <v>10952</v>
      </c>
      <c r="P3" s="10" t="s">
        <v>10931</v>
      </c>
      <c r="Q3" s="11" t="s">
        <v>10953</v>
      </c>
    </row>
    <row r="4" spans="1:17" x14ac:dyDescent="0.3">
      <c r="A4" s="12" t="s">
        <v>10934</v>
      </c>
      <c r="B4" s="11">
        <v>95365.937600000005</v>
      </c>
      <c r="D4" s="12" t="s">
        <v>10934</v>
      </c>
      <c r="E4" s="11">
        <v>9199.2699999999986</v>
      </c>
      <c r="G4" s="12" t="s">
        <v>10934</v>
      </c>
      <c r="H4" s="11">
        <v>1500</v>
      </c>
      <c r="M4" s="12" t="s">
        <v>10934</v>
      </c>
      <c r="N4" s="11">
        <v>387</v>
      </c>
      <c r="P4" s="12" t="s">
        <v>10934</v>
      </c>
      <c r="Q4" s="11">
        <v>9.6462848596792883E-2</v>
      </c>
    </row>
    <row r="5" spans="1:17" x14ac:dyDescent="0.3">
      <c r="A5" s="12" t="s">
        <v>10935</v>
      </c>
      <c r="B5" s="11">
        <v>60172.649400000024</v>
      </c>
      <c r="D5" s="12" t="s">
        <v>10935</v>
      </c>
      <c r="E5" s="11">
        <v>10288.898699999991</v>
      </c>
      <c r="G5" s="12" t="s">
        <v>10935</v>
      </c>
      <c r="H5" s="11">
        <v>1068</v>
      </c>
      <c r="M5" s="12" t="s">
        <v>10935</v>
      </c>
      <c r="N5" s="11">
        <v>301</v>
      </c>
      <c r="P5" s="12" t="s">
        <v>10935</v>
      </c>
      <c r="Q5" s="11">
        <v>0.17098962406664425</v>
      </c>
    </row>
    <row r="6" spans="1:17" x14ac:dyDescent="0.3">
      <c r="A6" s="12" t="s">
        <v>10936</v>
      </c>
      <c r="B6" s="11">
        <v>199252.98399999991</v>
      </c>
      <c r="D6" s="12" t="s">
        <v>10936</v>
      </c>
      <c r="E6" s="11">
        <v>26806.573700000015</v>
      </c>
      <c r="G6" s="12" t="s">
        <v>10936</v>
      </c>
      <c r="H6" s="11">
        <v>2491</v>
      </c>
      <c r="M6" s="12" t="s">
        <v>10936</v>
      </c>
      <c r="N6" s="11">
        <v>680</v>
      </c>
      <c r="P6" s="12" t="s">
        <v>10936</v>
      </c>
      <c r="Q6" s="11">
        <v>0.13453536886554246</v>
      </c>
    </row>
    <row r="7" spans="1:17" x14ac:dyDescent="0.3">
      <c r="A7" s="12" t="s">
        <v>10937</v>
      </c>
      <c r="B7" s="11">
        <v>141851.5674</v>
      </c>
      <c r="D7" s="12" t="s">
        <v>10937</v>
      </c>
      <c r="E7" s="11">
        <v>13437.806800000006</v>
      </c>
      <c r="G7" s="12" t="s">
        <v>10937</v>
      </c>
      <c r="H7" s="11">
        <v>2441</v>
      </c>
      <c r="M7" s="12" t="s">
        <v>10937</v>
      </c>
      <c r="N7" s="11">
        <v>663</v>
      </c>
      <c r="P7" s="12" t="s">
        <v>10937</v>
      </c>
      <c r="Q7" s="11">
        <v>9.4731465053942046E-2</v>
      </c>
    </row>
    <row r="8" spans="1:17" x14ac:dyDescent="0.3">
      <c r="A8" s="12" t="s">
        <v>10938</v>
      </c>
      <c r="B8" s="11">
        <v>156122.28669999994</v>
      </c>
      <c r="D8" s="12" t="s">
        <v>10938</v>
      </c>
      <c r="E8" s="11">
        <v>22308.512799999997</v>
      </c>
      <c r="G8" s="12" t="s">
        <v>10938</v>
      </c>
      <c r="H8" s="11">
        <v>2850</v>
      </c>
      <c r="M8" s="12" t="s">
        <v>10938</v>
      </c>
      <c r="N8" s="11">
        <v>750</v>
      </c>
      <c r="P8" s="12" t="s">
        <v>10938</v>
      </c>
      <c r="Q8" s="11">
        <v>0.14289127626517148</v>
      </c>
    </row>
    <row r="9" spans="1:17" x14ac:dyDescent="0.3">
      <c r="A9" s="12" t="s">
        <v>10939</v>
      </c>
      <c r="B9" s="11">
        <v>147082.61130000008</v>
      </c>
      <c r="D9" s="12" t="s">
        <v>10939</v>
      </c>
      <c r="E9" s="11">
        <v>20899.334500000019</v>
      </c>
      <c r="G9" s="12" t="s">
        <v>10939</v>
      </c>
      <c r="H9" s="11">
        <v>2644</v>
      </c>
      <c r="M9" s="12" t="s">
        <v>10939</v>
      </c>
      <c r="N9" s="11">
        <v>709</v>
      </c>
      <c r="P9" s="12" t="s">
        <v>10939</v>
      </c>
      <c r="Q9" s="11">
        <v>0.14209249016780279</v>
      </c>
    </row>
    <row r="10" spans="1:17" x14ac:dyDescent="0.3">
      <c r="A10" s="12" t="s">
        <v>10940</v>
      </c>
      <c r="B10" s="11">
        <v>149580.83800000031</v>
      </c>
      <c r="D10" s="12" t="s">
        <v>10940</v>
      </c>
      <c r="E10" s="11">
        <v>13535.382999999985</v>
      </c>
      <c r="G10" s="12" t="s">
        <v>10940</v>
      </c>
      <c r="H10" s="11">
        <v>2705</v>
      </c>
      <c r="M10" s="12" t="s">
        <v>10940</v>
      </c>
      <c r="N10" s="11">
        <v>708</v>
      </c>
      <c r="P10" s="12" t="s">
        <v>10940</v>
      </c>
      <c r="Q10" s="11">
        <v>9.048874963516354E-2</v>
      </c>
    </row>
    <row r="11" spans="1:17" x14ac:dyDescent="0.3">
      <c r="A11" s="12" t="s">
        <v>10941</v>
      </c>
      <c r="B11" s="11">
        <v>159589.45099999988</v>
      </c>
      <c r="D11" s="12" t="s">
        <v>10941</v>
      </c>
      <c r="E11" s="11">
        <v>21896.715399999994</v>
      </c>
      <c r="G11" s="12" t="s">
        <v>10941</v>
      </c>
      <c r="H11" s="11">
        <v>2796</v>
      </c>
      <c r="M11" s="12" t="s">
        <v>10941</v>
      </c>
      <c r="N11" s="11">
        <v>710</v>
      </c>
      <c r="P11" s="12" t="s">
        <v>10941</v>
      </c>
      <c r="Q11" s="11">
        <v>0.13720653378273737</v>
      </c>
    </row>
    <row r="12" spans="1:17" x14ac:dyDescent="0.3">
      <c r="A12" s="12" t="s">
        <v>10942</v>
      </c>
      <c r="B12" s="11">
        <v>309770.09970000025</v>
      </c>
      <c r="D12" s="12" t="s">
        <v>10942</v>
      </c>
      <c r="E12" s="11">
        <v>37293.192500000048</v>
      </c>
      <c r="G12" s="12" t="s">
        <v>10942</v>
      </c>
      <c r="H12" s="11">
        <v>5073</v>
      </c>
      <c r="M12" s="12" t="s">
        <v>10942</v>
      </c>
      <c r="N12" s="11">
        <v>1386</v>
      </c>
      <c r="P12" s="12" t="s">
        <v>10942</v>
      </c>
      <c r="Q12" s="11">
        <v>0.12038990379031736</v>
      </c>
    </row>
    <row r="13" spans="1:17" x14ac:dyDescent="0.3">
      <c r="A13" s="12" t="s">
        <v>10943</v>
      </c>
      <c r="B13" s="11">
        <v>197115.20170000009</v>
      </c>
      <c r="D13" s="12" t="s">
        <v>10943</v>
      </c>
      <c r="E13" s="11">
        <v>31469.663800000035</v>
      </c>
      <c r="G13" s="12" t="s">
        <v>10943</v>
      </c>
      <c r="H13" s="11">
        <v>3095</v>
      </c>
      <c r="M13" s="12" t="s">
        <v>10943</v>
      </c>
      <c r="N13" s="11">
        <v>817</v>
      </c>
      <c r="P13" s="12" t="s">
        <v>10943</v>
      </c>
      <c r="Q13" s="11">
        <v>0.15965112547684351</v>
      </c>
    </row>
    <row r="14" spans="1:17" x14ac:dyDescent="0.3">
      <c r="A14" s="12" t="s">
        <v>10944</v>
      </c>
      <c r="B14" s="11">
        <v>349120.07400000008</v>
      </c>
      <c r="D14" s="12" t="s">
        <v>10944</v>
      </c>
      <c r="E14" s="11">
        <v>35825.536599999934</v>
      </c>
      <c r="G14" s="12" t="s">
        <v>10944</v>
      </c>
      <c r="H14" s="11">
        <v>5741</v>
      </c>
      <c r="M14" s="12" t="s">
        <v>10944</v>
      </c>
      <c r="N14" s="11">
        <v>1462</v>
      </c>
      <c r="P14" s="12" t="s">
        <v>10944</v>
      </c>
      <c r="Q14" s="11">
        <v>0.10261666191099605</v>
      </c>
    </row>
    <row r="15" spans="1:17" x14ac:dyDescent="0.3">
      <c r="A15" s="12" t="s">
        <v>10945</v>
      </c>
      <c r="B15" s="11">
        <v>332177.15950000001</v>
      </c>
      <c r="D15" s="12" t="s">
        <v>10945</v>
      </c>
      <c r="E15" s="11">
        <v>43436.133900000037</v>
      </c>
      <c r="G15" s="12" t="s">
        <v>10945</v>
      </c>
      <c r="H15" s="11">
        <v>5469</v>
      </c>
      <c r="M15" s="12" t="s">
        <v>10945</v>
      </c>
      <c r="N15" s="11">
        <v>1421</v>
      </c>
      <c r="P15" s="12" t="s">
        <v>10945</v>
      </c>
      <c r="Q15" s="11">
        <v>0.13076195234308408</v>
      </c>
    </row>
    <row r="16" spans="1:17" x14ac:dyDescent="0.3">
      <c r="A16" s="12" t="s">
        <v>10932</v>
      </c>
      <c r="B16" s="11">
        <v>2297200.8603000008</v>
      </c>
      <c r="D16" s="12" t="s">
        <v>10932</v>
      </c>
      <c r="E16" s="11">
        <v>286397.02170000004</v>
      </c>
      <c r="G16" s="12" t="s">
        <v>10932</v>
      </c>
      <c r="H16" s="11">
        <v>37873</v>
      </c>
      <c r="M16" s="12" t="s">
        <v>10932</v>
      </c>
      <c r="N16" s="11">
        <v>9994</v>
      </c>
      <c r="P16" s="12" t="s">
        <v>10932</v>
      </c>
      <c r="Q16" s="11">
        <v>0.12467217240315863</v>
      </c>
    </row>
    <row r="17" spans="2:17" x14ac:dyDescent="0.3">
      <c r="B17" s="13">
        <f>GETPIVOTDATA("Sales",$A$3)</f>
        <v>2297200.8603000008</v>
      </c>
      <c r="E17" s="13">
        <f>GETPIVOTDATA("Profit",$D$3)</f>
        <v>286397.02170000004</v>
      </c>
      <c r="H17" s="14">
        <f>GETPIVOTDATA("Quantity",$G$3)</f>
        <v>37873</v>
      </c>
      <c r="K17" s="14"/>
      <c r="N17">
        <f>GETPIVOTDATA("Order ID",$M$3)</f>
        <v>9994</v>
      </c>
      <c r="Q17" s="15">
        <f>GETPIVOTDATA("Profit Margin",$P$3)</f>
        <v>0.12467217240315863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ECE9E-9D7F-47D2-A77C-7D46C51CCB2A}">
  <dimension ref="A3:L11"/>
  <sheetViews>
    <sheetView topLeftCell="E1" workbookViewId="0">
      <selection activeCell="L8" sqref="L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11" width="15.77734375" bestFit="1" customWidth="1"/>
    <col min="12" max="12" width="15" bestFit="1" customWidth="1"/>
  </cols>
  <sheetData>
    <row r="3" spans="1:12" x14ac:dyDescent="0.3">
      <c r="A3" s="2" t="s">
        <v>10931</v>
      </c>
      <c r="B3" t="s">
        <v>10949</v>
      </c>
      <c r="C3" t="s">
        <v>10950</v>
      </c>
      <c r="D3" t="s">
        <v>10951</v>
      </c>
      <c r="E3" t="s">
        <v>10952</v>
      </c>
      <c r="F3" t="s">
        <v>10953</v>
      </c>
    </row>
    <row r="4" spans="1:12" x14ac:dyDescent="0.3">
      <c r="A4" s="4" t="s">
        <v>10933</v>
      </c>
      <c r="B4">
        <v>484247.4981000009</v>
      </c>
      <c r="C4">
        <v>49543.97410000005</v>
      </c>
      <c r="D4">
        <v>7581</v>
      </c>
      <c r="E4">
        <v>1993</v>
      </c>
      <c r="F4">
        <v>0.10231126499236726</v>
      </c>
    </row>
    <row r="5" spans="1:12" x14ac:dyDescent="0.3">
      <c r="A5" s="4" t="s">
        <v>10946</v>
      </c>
      <c r="B5">
        <v>470532.50899999985</v>
      </c>
      <c r="C5">
        <v>61618.60370000008</v>
      </c>
      <c r="D5">
        <v>7979</v>
      </c>
      <c r="E5">
        <v>2102</v>
      </c>
      <c r="F5">
        <v>0.13095504034557601</v>
      </c>
    </row>
    <row r="6" spans="1:12" x14ac:dyDescent="0.3">
      <c r="A6" s="4" t="s">
        <v>10947</v>
      </c>
      <c r="B6">
        <v>608473.83000000066</v>
      </c>
      <c r="C6">
        <v>81726.930800000177</v>
      </c>
      <c r="D6">
        <v>9810</v>
      </c>
      <c r="E6">
        <v>2580</v>
      </c>
      <c r="F6">
        <v>0.13431461924993568</v>
      </c>
    </row>
    <row r="7" spans="1:12" x14ac:dyDescent="0.3">
      <c r="A7" s="4" t="s">
        <v>10948</v>
      </c>
      <c r="B7">
        <v>733947.0231999997</v>
      </c>
      <c r="C7">
        <v>93507.513099999982</v>
      </c>
      <c r="D7">
        <v>12503</v>
      </c>
      <c r="E7">
        <v>3319</v>
      </c>
      <c r="F7">
        <v>0.1274036274339099</v>
      </c>
    </row>
    <row r="8" spans="1:12" ht="21" x14ac:dyDescent="0.3">
      <c r="H8" s="18">
        <f>(GETPIVOTDATA("Sum of Sales",$A$3,"Years",2014)/GETPIVOTDATA("Sum of Sales",$A$3,"Years",2013))-1</f>
        <v>0.20620967905883303</v>
      </c>
      <c r="I8" s="18">
        <f>(GETPIVOTDATA("Sum of Profit",$A$3,"Years",2014)/GETPIVOTDATA("Sum of Profit",$A$3,"Years",2013))-1</f>
        <v>0.14414565902185794</v>
      </c>
      <c r="J8" s="18">
        <f>(GETPIVOTDATA("Sum of Quantity",$A$3,"Years",2014)/GETPIVOTDATA("Sum of Quantity",$A$3,"Years",2013))-1</f>
        <v>0.27451580020387367</v>
      </c>
      <c r="K8" s="18">
        <f>(GETPIVOTDATA("Count of Order ID",$A$3,"Years",2014)/GETPIVOTDATA("Count of Order ID",$A$3,"Years",2013))-1</f>
        <v>0.2864341085271318</v>
      </c>
      <c r="L8" s="18">
        <f>(GETPIVOTDATA("Sum of Profit Margin",$A$3,"Years",2014)/GETPIVOTDATA("Sum of Profit Margin",$A$3,"Years",2013))-1</f>
        <v>-5.1453757264990241E-2</v>
      </c>
    </row>
    <row r="10" spans="1:12" x14ac:dyDescent="0.3">
      <c r="G10" s="16"/>
    </row>
    <row r="11" spans="1:12" x14ac:dyDescent="0.3">
      <c r="G11" s="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17F54-2FE7-494E-A1E4-6E9EA6A81EAD}">
  <sheetPr>
    <tabColor rgb="FFC00000"/>
  </sheetPr>
  <dimension ref="A1"/>
  <sheetViews>
    <sheetView showGridLines="0" showRowColHeaders="0" zoomScale="70" zoomScaleNormal="70" workbookViewId="0">
      <selection activeCell="V39" sqref="V39"/>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C9995"/>
  <sheetViews>
    <sheetView tabSelected="1" topLeftCell="A2" workbookViewId="0">
      <selection activeCell="AC6" sqref="AC6"/>
    </sheetView>
  </sheetViews>
  <sheetFormatPr defaultRowHeight="14.4" x14ac:dyDescent="0.3"/>
  <cols>
    <col min="2" max="2" width="14.6640625" bestFit="1" customWidth="1"/>
    <col min="4" max="4" width="12" customWidth="1"/>
    <col min="5" max="5" width="10.88671875" customWidth="1"/>
    <col min="6" max="6" width="12.77734375" bestFit="1" customWidth="1"/>
    <col min="7" max="7" width="13.21875" customWidth="1"/>
    <col min="8" max="8" width="15.21875" customWidth="1"/>
    <col min="9" max="9" width="10.33203125" customWidth="1"/>
    <col min="10" max="10" width="11.88671875" bestFit="1" customWidth="1"/>
    <col min="11" max="11" width="13.44140625" customWidth="1"/>
    <col min="12" max="12" width="17.33203125" bestFit="1" customWidth="1"/>
    <col min="13" max="13" width="7.5546875" customWidth="1"/>
    <col min="15" max="15" width="11.77734375" customWidth="1"/>
    <col min="16" max="16" width="10.44140625" customWidth="1"/>
    <col min="17" max="17" width="14.33203125" customWidth="1"/>
    <col min="18" max="18" width="15" customWidth="1"/>
    <col min="20" max="21" width="10.21875" customWidth="1"/>
    <col min="24" max="24" width="12.5546875" bestFit="1" customWidth="1"/>
    <col min="25" max="25" width="11.6640625" bestFit="1" customWidth="1"/>
    <col min="26" max="26" width="12.109375" bestFit="1" customWidth="1"/>
    <col min="28" max="28" width="13.109375" bestFit="1" customWidth="1"/>
    <col min="29" max="29" width="12.1093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9"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c r="AB2" t="s">
        <v>10954</v>
      </c>
    </row>
    <row r="3" spans="1:29"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c r="X3" s="2" t="s">
        <v>10931</v>
      </c>
      <c r="Y3" t="s">
        <v>10949</v>
      </c>
      <c r="Z3" t="s">
        <v>10950</v>
      </c>
      <c r="AB3" s="2" t="s">
        <v>10931</v>
      </c>
      <c r="AC3" t="s">
        <v>10950</v>
      </c>
    </row>
    <row r="4" spans="1:29"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c r="X4" s="3" t="s">
        <v>10934</v>
      </c>
      <c r="Y4" s="5">
        <v>95365.937600000005</v>
      </c>
      <c r="Z4" s="5">
        <v>9199.2699999999986</v>
      </c>
      <c r="AB4" s="4" t="s">
        <v>71</v>
      </c>
      <c r="AC4" s="19">
        <v>145454.94809999989</v>
      </c>
    </row>
    <row r="5" spans="1:29"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c r="X5" s="3" t="s">
        <v>10935</v>
      </c>
      <c r="Y5" s="5">
        <v>60172.649400000024</v>
      </c>
      <c r="Z5" s="5">
        <v>10288.898699999991</v>
      </c>
      <c r="AB5" s="4" t="s">
        <v>46</v>
      </c>
      <c r="AC5" s="19">
        <v>122490.80080000011</v>
      </c>
    </row>
    <row r="6" spans="1:29"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c r="X6" s="3" t="s">
        <v>10936</v>
      </c>
      <c r="Y6" s="5">
        <v>199252.98399999991</v>
      </c>
      <c r="Z6" s="5">
        <v>26806.573700000015</v>
      </c>
      <c r="AB6" s="4" t="s">
        <v>32</v>
      </c>
      <c r="AC6" s="19">
        <v>18451.272799999999</v>
      </c>
    </row>
    <row r="7" spans="1:29"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c r="X7" s="3" t="s">
        <v>10937</v>
      </c>
      <c r="Y7" s="5">
        <v>141851.5674</v>
      </c>
      <c r="Z7" s="5">
        <v>13437.806800000006</v>
      </c>
      <c r="AB7" s="4" t="s">
        <v>10932</v>
      </c>
      <c r="AC7" s="19">
        <v>286397.02170000004</v>
      </c>
    </row>
    <row r="8" spans="1:29"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c r="X8" s="3" t="s">
        <v>10938</v>
      </c>
      <c r="Y8" s="5">
        <v>156122.28669999994</v>
      </c>
      <c r="Z8" s="5">
        <v>22308.512799999997</v>
      </c>
    </row>
    <row r="9" spans="1:29"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c r="X9" s="3" t="s">
        <v>10939</v>
      </c>
      <c r="Y9" s="5">
        <v>147082.61130000008</v>
      </c>
      <c r="Z9" s="5">
        <v>20899.334500000019</v>
      </c>
      <c r="AB9" s="20" t="s">
        <v>15</v>
      </c>
      <c r="AC9" s="20" t="s">
        <v>21</v>
      </c>
    </row>
    <row r="10" spans="1:29"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c r="X10" s="3" t="s">
        <v>10940</v>
      </c>
      <c r="Y10" s="5">
        <v>149580.83800000031</v>
      </c>
      <c r="Z10" s="5">
        <v>13535.382999999985</v>
      </c>
      <c r="AB10" t="str">
        <f>AB4</f>
        <v>Technology</v>
      </c>
      <c r="AC10" s="5">
        <f>GETPIVOTDATA("Profit",$AB$3,"Category",AB4)</f>
        <v>145454.94809999989</v>
      </c>
    </row>
    <row r="11" spans="1:29"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c r="X11" s="3" t="s">
        <v>10941</v>
      </c>
      <c r="Y11" s="5">
        <v>159589.45099999988</v>
      </c>
      <c r="Z11" s="5">
        <v>21896.715399999994</v>
      </c>
      <c r="AB11" t="str">
        <f t="shared" ref="AB11:AB13" si="0">AB5</f>
        <v>Office Supplies</v>
      </c>
      <c r="AC11" s="5">
        <f t="shared" ref="AC11:AC12" si="1">GETPIVOTDATA("Profit",$AB$3,"Category",AB5)</f>
        <v>122490.80080000011</v>
      </c>
    </row>
    <row r="12" spans="1:29"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c r="X12" s="3" t="s">
        <v>10942</v>
      </c>
      <c r="Y12" s="5">
        <v>309770.09970000025</v>
      </c>
      <c r="Z12" s="5">
        <v>37293.192500000048</v>
      </c>
      <c r="AB12" t="str">
        <f t="shared" si="0"/>
        <v>Furniture</v>
      </c>
      <c r="AC12" s="5">
        <f t="shared" si="1"/>
        <v>18451.272799999999</v>
      </c>
    </row>
    <row r="13" spans="1:29"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c r="X13" s="3" t="s">
        <v>10943</v>
      </c>
      <c r="Y13" s="5">
        <v>197115.20170000009</v>
      </c>
      <c r="Z13" s="5">
        <v>31469.663800000035</v>
      </c>
      <c r="AB13" t="str">
        <f t="shared" si="0"/>
        <v>Grand Total</v>
      </c>
      <c r="AC13" s="5">
        <f>GETPIVOTDATA("Profit",$AB$3)</f>
        <v>286397.02170000004</v>
      </c>
    </row>
    <row r="14" spans="1:29"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c r="X14" s="3" t="s">
        <v>10944</v>
      </c>
      <c r="Y14" s="5">
        <v>349120.07400000008</v>
      </c>
      <c r="Z14" s="5">
        <v>35825.536599999934</v>
      </c>
    </row>
    <row r="15" spans="1:29"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c r="X15" s="3" t="s">
        <v>10945</v>
      </c>
      <c r="Y15" s="5">
        <v>332177.15950000001</v>
      </c>
      <c r="Z15" s="5">
        <v>43436.133900000037</v>
      </c>
    </row>
    <row r="16" spans="1:29"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c r="X16" s="3" t="s">
        <v>10932</v>
      </c>
      <c r="Y16" s="5">
        <v>2297200.8603000008</v>
      </c>
      <c r="Z16" s="5">
        <v>286397.02170000004</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Top-5</vt:lpstr>
      <vt:lpstr>KIP</vt:lpstr>
      <vt:lpstr>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TASTE OF DECOR</dc:creator>
  <cp:lastModifiedBy>Ankush Kumar Pradhan</cp:lastModifiedBy>
  <dcterms:created xsi:type="dcterms:W3CDTF">2015-06-05T18:17:20Z</dcterms:created>
  <dcterms:modified xsi:type="dcterms:W3CDTF">2023-04-02T09:42:57Z</dcterms:modified>
</cp:coreProperties>
</file>