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ansigdel/Documents/Data Science- Midterm/"/>
    </mc:Choice>
  </mc:AlternateContent>
  <xr:revisionPtr revIDLastSave="0" documentId="13_ncr:1_{2F131258-3E56-E640-99B8-302E6B388AD5}" xr6:coauthVersionLast="45" xr6:coauthVersionMax="45" xr10:uidLastSave="{00000000-0000-0000-0000-000000000000}"/>
  <bookViews>
    <workbookView xWindow="400" yWindow="480" windowWidth="28800" windowHeight="1646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C3" i="1" s="1"/>
  <c r="H2" i="1"/>
  <c r="G2" i="1"/>
  <c r="D3" i="1" s="1"/>
  <c r="G12" i="2"/>
  <c r="D13" i="2" s="1"/>
  <c r="F12" i="2"/>
  <c r="C13" i="2" s="1"/>
  <c r="E12" i="2"/>
  <c r="B13" i="2" s="1"/>
  <c r="E2" i="1"/>
  <c r="B3" i="1" s="1"/>
  <c r="E13" i="2" l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G13" i="2"/>
  <c r="D14" i="2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F3" i="1"/>
  <c r="C4" i="1" s="1"/>
  <c r="E3" i="1"/>
  <c r="B4" i="1" s="1"/>
  <c r="H3" i="1"/>
  <c r="G3" i="1"/>
  <c r="D4" i="1" s="1"/>
  <c r="F4" i="1" l="1"/>
  <c r="C5" i="1" s="1"/>
  <c r="E4" i="1"/>
  <c r="B5" i="1" s="1"/>
  <c r="H4" i="1"/>
  <c r="G4" i="1"/>
  <c r="D5" i="1" s="1"/>
  <c r="F5" i="1" l="1"/>
  <c r="C6" i="1" s="1"/>
  <c r="E5" i="1"/>
  <c r="B6" i="1" s="1"/>
  <c r="H5" i="1"/>
  <c r="G5" i="1"/>
  <c r="D6" i="1" s="1"/>
  <c r="F6" i="1" l="1"/>
  <c r="C7" i="1" s="1"/>
  <c r="E6" i="1"/>
  <c r="B7" i="1" s="1"/>
  <c r="H6" i="1"/>
  <c r="G6" i="1"/>
  <c r="D7" i="1" s="1"/>
  <c r="F7" i="1" l="1"/>
  <c r="C8" i="1" s="1"/>
  <c r="E7" i="1"/>
  <c r="B8" i="1" s="1"/>
  <c r="H7" i="1"/>
  <c r="G7" i="1"/>
  <c r="D8" i="1" s="1"/>
  <c r="F8" i="1" l="1"/>
  <c r="C9" i="1" s="1"/>
  <c r="E8" i="1"/>
  <c r="B9" i="1" s="1"/>
  <c r="H8" i="1"/>
  <c r="G8" i="1"/>
  <c r="D9" i="1" s="1"/>
  <c r="F9" i="1" l="1"/>
  <c r="C10" i="1" s="1"/>
  <c r="E9" i="1"/>
  <c r="B10" i="1" s="1"/>
  <c r="H9" i="1"/>
  <c r="G9" i="1"/>
  <c r="D10" i="1" s="1"/>
  <c r="F10" i="1" l="1"/>
  <c r="C11" i="1" s="1"/>
  <c r="E10" i="1"/>
  <c r="B11" i="1" s="1"/>
  <c r="H10" i="1"/>
  <c r="G10" i="1"/>
  <c r="D11" i="1" s="1"/>
  <c r="F11" i="1" l="1"/>
  <c r="C12" i="1" s="1"/>
  <c r="E11" i="1"/>
  <c r="B12" i="1" s="1"/>
  <c r="H11" i="1"/>
  <c r="G11" i="1"/>
  <c r="D12" i="1" s="1"/>
  <c r="F12" i="1" l="1"/>
  <c r="C13" i="1" s="1"/>
  <c r="E12" i="1"/>
  <c r="B13" i="1" s="1"/>
  <c r="H12" i="1"/>
  <c r="G12" i="1"/>
  <c r="D13" i="1" s="1"/>
  <c r="F13" i="1" l="1"/>
  <c r="C14" i="1" s="1"/>
  <c r="E13" i="1"/>
  <c r="B14" i="1" s="1"/>
  <c r="H13" i="1"/>
  <c r="G13" i="1"/>
  <c r="D14" i="1" s="1"/>
  <c r="F14" i="1" l="1"/>
  <c r="C15" i="1" s="1"/>
  <c r="E14" i="1"/>
  <c r="B15" i="1" s="1"/>
  <c r="H14" i="1"/>
  <c r="G14" i="1"/>
  <c r="D15" i="1" s="1"/>
  <c r="F15" i="1" l="1"/>
  <c r="C16" i="1" s="1"/>
  <c r="E15" i="1"/>
  <c r="B16" i="1" s="1"/>
  <c r="H15" i="1"/>
  <c r="G15" i="1"/>
  <c r="D16" i="1" s="1"/>
  <c r="F16" i="1" l="1"/>
  <c r="C17" i="1" s="1"/>
  <c r="E16" i="1"/>
  <c r="B17" i="1" s="1"/>
  <c r="H16" i="1"/>
  <c r="G16" i="1"/>
  <c r="D17" i="1" s="1"/>
  <c r="F17" i="1" l="1"/>
  <c r="C18" i="1" s="1"/>
  <c r="E17" i="1"/>
  <c r="B18" i="1" s="1"/>
  <c r="H17" i="1"/>
  <c r="G17" i="1"/>
  <c r="D18" i="1" s="1"/>
  <c r="F18" i="1" l="1"/>
  <c r="C19" i="1" s="1"/>
  <c r="E18" i="1"/>
  <c r="B19" i="1" s="1"/>
  <c r="H18" i="1"/>
  <c r="G18" i="1"/>
  <c r="D19" i="1" s="1"/>
  <c r="F19" i="1" l="1"/>
  <c r="C20" i="1" s="1"/>
  <c r="E19" i="1"/>
  <c r="B20" i="1" s="1"/>
  <c r="H19" i="1"/>
  <c r="G19" i="1"/>
  <c r="D20" i="1" s="1"/>
  <c r="F20" i="1" l="1"/>
  <c r="C21" i="1" s="1"/>
  <c r="E20" i="1"/>
  <c r="B21" i="1" s="1"/>
  <c r="H20" i="1"/>
  <c r="G20" i="1"/>
  <c r="D21" i="1" s="1"/>
  <c r="F21" i="1" l="1"/>
  <c r="C22" i="1" s="1"/>
  <c r="E21" i="1"/>
  <c r="B22" i="1" s="1"/>
  <c r="H21" i="1"/>
  <c r="G21" i="1"/>
  <c r="D22" i="1" s="1"/>
  <c r="F22" i="1" l="1"/>
  <c r="C23" i="1" s="1"/>
  <c r="E22" i="1"/>
  <c r="B23" i="1" s="1"/>
  <c r="H22" i="1"/>
  <c r="G22" i="1"/>
  <c r="D23" i="1" s="1"/>
  <c r="F23" i="1" l="1"/>
  <c r="C24" i="1" s="1"/>
  <c r="E23" i="1"/>
  <c r="B24" i="1" s="1"/>
  <c r="H23" i="1"/>
  <c r="G23" i="1"/>
  <c r="D24" i="1" s="1"/>
  <c r="F24" i="1" l="1"/>
  <c r="C25" i="1" s="1"/>
  <c r="E24" i="1"/>
  <c r="B25" i="1" s="1"/>
  <c r="H24" i="1"/>
  <c r="G24" i="1"/>
  <c r="D25" i="1" s="1"/>
  <c r="F25" i="1" l="1"/>
  <c r="C26" i="1" s="1"/>
  <c r="E25" i="1"/>
  <c r="B26" i="1" s="1"/>
  <c r="H25" i="1"/>
  <c r="G25" i="1"/>
  <c r="D26" i="1" s="1"/>
  <c r="F26" i="1" l="1"/>
  <c r="C27" i="1" s="1"/>
  <c r="E26" i="1"/>
  <c r="B27" i="1" s="1"/>
  <c r="H26" i="1"/>
  <c r="G26" i="1"/>
  <c r="D27" i="1" s="1"/>
  <c r="F27" i="1" l="1"/>
  <c r="C28" i="1" s="1"/>
  <c r="E27" i="1"/>
  <c r="B28" i="1" s="1"/>
  <c r="H27" i="1"/>
  <c r="G27" i="1"/>
  <c r="D28" i="1" s="1"/>
  <c r="F28" i="1" l="1"/>
  <c r="C29" i="1" s="1"/>
  <c r="E28" i="1"/>
  <c r="B29" i="1" s="1"/>
  <c r="H28" i="1"/>
  <c r="G28" i="1"/>
  <c r="D29" i="1" s="1"/>
  <c r="G29" i="1" l="1"/>
  <c r="D30" i="1" s="1"/>
  <c r="F29" i="1"/>
  <c r="C30" i="1" s="1"/>
  <c r="E29" i="1"/>
  <c r="B30" i="1" s="1"/>
  <c r="H29" i="1"/>
  <c r="G30" i="1" l="1"/>
  <c r="D31" i="1" s="1"/>
  <c r="F30" i="1"/>
  <c r="C31" i="1" s="1"/>
  <c r="E30" i="1"/>
  <c r="B31" i="1" s="1"/>
  <c r="H30" i="1"/>
  <c r="G31" i="1" l="1"/>
  <c r="D32" i="1" s="1"/>
  <c r="F31" i="1"/>
  <c r="C32" i="1" s="1"/>
  <c r="E31" i="1"/>
  <c r="B32" i="1" s="1"/>
  <c r="H31" i="1"/>
  <c r="G32" i="1" l="1"/>
  <c r="D33" i="1" s="1"/>
  <c r="F32" i="1"/>
  <c r="C33" i="1" s="1"/>
  <c r="E32" i="1"/>
  <c r="B33" i="1" s="1"/>
  <c r="H32" i="1"/>
  <c r="G33" i="1" l="1"/>
  <c r="D34" i="1" s="1"/>
  <c r="F33" i="1"/>
  <c r="C34" i="1" s="1"/>
  <c r="E33" i="1"/>
  <c r="B34" i="1" s="1"/>
  <c r="H33" i="1"/>
  <c r="F34" i="1" l="1"/>
  <c r="C35" i="1" s="1"/>
  <c r="E34" i="1"/>
  <c r="B35" i="1" s="1"/>
  <c r="H34" i="1"/>
  <c r="G34" i="1"/>
  <c r="D35" i="1" s="1"/>
  <c r="F35" i="1" l="1"/>
  <c r="C36" i="1" s="1"/>
  <c r="E35" i="1"/>
  <c r="B36" i="1" s="1"/>
  <c r="H35" i="1"/>
  <c r="G35" i="1"/>
  <c r="D36" i="1" s="1"/>
  <c r="F36" i="1" l="1"/>
  <c r="C37" i="1" s="1"/>
  <c r="E36" i="1"/>
  <c r="B37" i="1" s="1"/>
  <c r="H36" i="1"/>
  <c r="G36" i="1"/>
  <c r="D37" i="1" s="1"/>
  <c r="F37" i="1" l="1"/>
  <c r="C38" i="1" s="1"/>
  <c r="E37" i="1"/>
  <c r="B38" i="1" s="1"/>
  <c r="H37" i="1"/>
  <c r="G37" i="1"/>
  <c r="D38" i="1" s="1"/>
  <c r="F38" i="1" l="1"/>
  <c r="C39" i="1" s="1"/>
  <c r="E38" i="1"/>
  <c r="B39" i="1" s="1"/>
  <c r="H38" i="1"/>
  <c r="G38" i="1"/>
  <c r="D39" i="1" s="1"/>
  <c r="F39" i="1" l="1"/>
  <c r="C40" i="1" s="1"/>
  <c r="E39" i="1"/>
  <c r="B40" i="1" s="1"/>
  <c r="H39" i="1"/>
  <c r="G39" i="1"/>
  <c r="D40" i="1" s="1"/>
  <c r="F40" i="1" l="1"/>
  <c r="C41" i="1" s="1"/>
  <c r="E40" i="1"/>
  <c r="B41" i="1" s="1"/>
  <c r="H40" i="1"/>
  <c r="G40" i="1"/>
  <c r="D41" i="1" s="1"/>
  <c r="F41" i="1" l="1"/>
  <c r="C42" i="1" s="1"/>
  <c r="E41" i="1"/>
  <c r="B42" i="1" s="1"/>
  <c r="H41" i="1"/>
  <c r="G41" i="1"/>
  <c r="D42" i="1" s="1"/>
  <c r="F42" i="1" l="1"/>
  <c r="C43" i="1" s="1"/>
  <c r="E42" i="1"/>
  <c r="B43" i="1" s="1"/>
  <c r="H42" i="1"/>
  <c r="G42" i="1"/>
  <c r="D43" i="1" s="1"/>
  <c r="G43" i="1" l="1"/>
  <c r="D44" i="1" s="1"/>
  <c r="F43" i="1"/>
  <c r="C44" i="1" s="1"/>
  <c r="E43" i="1"/>
  <c r="B44" i="1" s="1"/>
  <c r="H43" i="1"/>
  <c r="F44" i="1" l="1"/>
  <c r="C45" i="1" s="1"/>
  <c r="E44" i="1"/>
  <c r="B45" i="1" s="1"/>
  <c r="H44" i="1"/>
  <c r="G44" i="1"/>
  <c r="D45" i="1" s="1"/>
  <c r="F45" i="1" l="1"/>
  <c r="C46" i="1" s="1"/>
  <c r="E45" i="1"/>
  <c r="B46" i="1" s="1"/>
  <c r="H45" i="1"/>
  <c r="G45" i="1"/>
  <c r="D46" i="1" s="1"/>
  <c r="F46" i="1" l="1"/>
  <c r="C47" i="1" s="1"/>
  <c r="E46" i="1"/>
  <c r="B47" i="1" s="1"/>
  <c r="H46" i="1"/>
  <c r="G46" i="1"/>
  <c r="D47" i="1" s="1"/>
  <c r="G47" i="1" l="1"/>
  <c r="D48" i="1" s="1"/>
  <c r="F47" i="1"/>
  <c r="C48" i="1" s="1"/>
  <c r="E47" i="1"/>
  <c r="B48" i="1" s="1"/>
  <c r="H47" i="1"/>
  <c r="G48" i="1" l="1"/>
  <c r="D49" i="1" s="1"/>
  <c r="F48" i="1"/>
  <c r="C49" i="1" s="1"/>
  <c r="E48" i="1"/>
  <c r="B49" i="1" s="1"/>
  <c r="H48" i="1"/>
  <c r="G49" i="1" l="1"/>
  <c r="D50" i="1" s="1"/>
  <c r="F49" i="1"/>
  <c r="C50" i="1" s="1"/>
  <c r="E49" i="1"/>
  <c r="B50" i="1" s="1"/>
  <c r="H49" i="1"/>
  <c r="F50" i="1" l="1"/>
  <c r="C51" i="1" s="1"/>
  <c r="E50" i="1"/>
  <c r="B51" i="1" s="1"/>
  <c r="H50" i="1"/>
  <c r="G50" i="1"/>
  <c r="D51" i="1" s="1"/>
  <c r="F51" i="1" l="1"/>
  <c r="C52" i="1" s="1"/>
  <c r="E51" i="1"/>
  <c r="B52" i="1" s="1"/>
  <c r="H51" i="1"/>
  <c r="G51" i="1"/>
  <c r="D52" i="1" s="1"/>
  <c r="F52" i="1" l="1"/>
  <c r="C53" i="1" s="1"/>
  <c r="E52" i="1"/>
  <c r="B53" i="1" s="1"/>
  <c r="H52" i="1"/>
  <c r="G52" i="1"/>
  <c r="D53" i="1" s="1"/>
  <c r="F53" i="1" l="1"/>
  <c r="C54" i="1" s="1"/>
  <c r="E53" i="1"/>
  <c r="B54" i="1" s="1"/>
  <c r="H53" i="1"/>
  <c r="G53" i="1"/>
  <c r="D54" i="1" s="1"/>
  <c r="F54" i="1" l="1"/>
  <c r="C55" i="1" s="1"/>
  <c r="E54" i="1"/>
  <c r="B55" i="1" s="1"/>
  <c r="H54" i="1"/>
  <c r="G54" i="1"/>
  <c r="D55" i="1" s="1"/>
  <c r="F55" i="1" l="1"/>
  <c r="C56" i="1" s="1"/>
  <c r="E55" i="1"/>
  <c r="B56" i="1" s="1"/>
  <c r="H55" i="1"/>
  <c r="G55" i="1"/>
  <c r="D56" i="1" s="1"/>
  <c r="F56" i="1" l="1"/>
  <c r="C57" i="1" s="1"/>
  <c r="E56" i="1"/>
  <c r="B57" i="1" s="1"/>
  <c r="H56" i="1"/>
  <c r="G56" i="1"/>
  <c r="D57" i="1" s="1"/>
  <c r="F57" i="1" l="1"/>
  <c r="C58" i="1" s="1"/>
  <c r="E57" i="1"/>
  <c r="B58" i="1" s="1"/>
  <c r="H57" i="1"/>
  <c r="G57" i="1"/>
  <c r="D58" i="1" s="1"/>
  <c r="F58" i="1" l="1"/>
  <c r="C59" i="1" s="1"/>
  <c r="E58" i="1"/>
  <c r="B59" i="1" s="1"/>
  <c r="H58" i="1"/>
  <c r="G58" i="1"/>
  <c r="D59" i="1" s="1"/>
  <c r="F59" i="1" l="1"/>
  <c r="C60" i="1" s="1"/>
  <c r="E59" i="1"/>
  <c r="B60" i="1" s="1"/>
  <c r="H59" i="1"/>
  <c r="G59" i="1"/>
  <c r="D60" i="1" s="1"/>
  <c r="F60" i="1" l="1"/>
  <c r="C61" i="1" s="1"/>
  <c r="E60" i="1"/>
  <c r="B61" i="1" s="1"/>
  <c r="H60" i="1"/>
  <c r="G60" i="1"/>
  <c r="D61" i="1" s="1"/>
  <c r="F61" i="1" l="1"/>
  <c r="C62" i="1" s="1"/>
  <c r="E61" i="1"/>
  <c r="B62" i="1" s="1"/>
  <c r="H61" i="1"/>
  <c r="G61" i="1"/>
  <c r="D62" i="1" s="1"/>
  <c r="F62" i="1" l="1"/>
  <c r="C63" i="1" s="1"/>
  <c r="E62" i="1"/>
  <c r="B63" i="1" s="1"/>
  <c r="H62" i="1"/>
  <c r="G62" i="1"/>
  <c r="D63" i="1" s="1"/>
  <c r="F63" i="1" l="1"/>
  <c r="C64" i="1" s="1"/>
  <c r="E63" i="1"/>
  <c r="B64" i="1" s="1"/>
  <c r="H63" i="1"/>
  <c r="G63" i="1"/>
  <c r="D64" i="1" s="1"/>
  <c r="F64" i="1" l="1"/>
  <c r="C65" i="1" s="1"/>
  <c r="E64" i="1"/>
  <c r="B65" i="1" s="1"/>
  <c r="H64" i="1"/>
  <c r="G64" i="1"/>
  <c r="D65" i="1" s="1"/>
  <c r="F65" i="1" l="1"/>
  <c r="C66" i="1" s="1"/>
  <c r="E65" i="1"/>
  <c r="B66" i="1" s="1"/>
  <c r="H65" i="1"/>
  <c r="G65" i="1"/>
  <c r="D66" i="1" s="1"/>
  <c r="G66" i="1" l="1"/>
  <c r="D67" i="1" s="1"/>
  <c r="F66" i="1"/>
  <c r="C67" i="1" s="1"/>
  <c r="E66" i="1"/>
  <c r="B67" i="1" s="1"/>
  <c r="H66" i="1"/>
  <c r="G67" i="1" l="1"/>
  <c r="D68" i="1" s="1"/>
  <c r="F67" i="1"/>
  <c r="C68" i="1" s="1"/>
  <c r="E67" i="1"/>
  <c r="B68" i="1" s="1"/>
  <c r="H67" i="1"/>
  <c r="F68" i="1" l="1"/>
  <c r="C69" i="1" s="1"/>
  <c r="E68" i="1"/>
  <c r="B69" i="1" s="1"/>
  <c r="H68" i="1"/>
  <c r="G68" i="1"/>
  <c r="D69" i="1" s="1"/>
  <c r="F69" i="1" l="1"/>
  <c r="C70" i="1" s="1"/>
  <c r="E69" i="1"/>
  <c r="B70" i="1" s="1"/>
  <c r="H69" i="1"/>
  <c r="G69" i="1"/>
  <c r="D70" i="1" s="1"/>
  <c r="G70" i="1" l="1"/>
  <c r="D71" i="1" s="1"/>
  <c r="F70" i="1"/>
  <c r="C71" i="1" s="1"/>
  <c r="E70" i="1"/>
  <c r="B71" i="1" s="1"/>
  <c r="H70" i="1"/>
  <c r="G71" i="1" l="1"/>
  <c r="D72" i="1" s="1"/>
  <c r="F71" i="1"/>
  <c r="C72" i="1" s="1"/>
  <c r="E71" i="1"/>
  <c r="B72" i="1" s="1"/>
  <c r="H71" i="1"/>
  <c r="G72" i="1" l="1"/>
  <c r="D73" i="1" s="1"/>
  <c r="F72" i="1"/>
  <c r="C73" i="1" s="1"/>
  <c r="E72" i="1"/>
  <c r="B73" i="1" s="1"/>
  <c r="H72" i="1"/>
  <c r="G73" i="1" l="1"/>
  <c r="D74" i="1" s="1"/>
  <c r="F73" i="1"/>
  <c r="C74" i="1" s="1"/>
  <c r="E73" i="1"/>
  <c r="B74" i="1" s="1"/>
  <c r="H73" i="1"/>
  <c r="G74" i="1" l="1"/>
  <c r="D75" i="1" s="1"/>
  <c r="F74" i="1"/>
  <c r="C75" i="1" s="1"/>
  <c r="E74" i="1"/>
  <c r="B75" i="1" s="1"/>
  <c r="H74" i="1"/>
  <c r="G75" i="1" l="1"/>
  <c r="D76" i="1" s="1"/>
  <c r="F75" i="1"/>
  <c r="C76" i="1" s="1"/>
  <c r="E75" i="1"/>
  <c r="B76" i="1" s="1"/>
  <c r="H75" i="1"/>
  <c r="F76" i="1" l="1"/>
  <c r="C77" i="1" s="1"/>
  <c r="E76" i="1"/>
  <c r="B77" i="1" s="1"/>
  <c r="H76" i="1"/>
  <c r="G76" i="1"/>
  <c r="D77" i="1" s="1"/>
  <c r="F77" i="1" l="1"/>
  <c r="C78" i="1" s="1"/>
  <c r="E77" i="1"/>
  <c r="B78" i="1" s="1"/>
  <c r="H77" i="1"/>
  <c r="G77" i="1"/>
  <c r="D78" i="1" s="1"/>
  <c r="F78" i="1" l="1"/>
  <c r="C79" i="1" s="1"/>
  <c r="E78" i="1"/>
  <c r="B79" i="1" s="1"/>
  <c r="H78" i="1"/>
  <c r="G78" i="1"/>
  <c r="D79" i="1" s="1"/>
  <c r="F79" i="1" l="1"/>
  <c r="C80" i="1" s="1"/>
  <c r="E79" i="1"/>
  <c r="B80" i="1" s="1"/>
  <c r="H79" i="1"/>
  <c r="G79" i="1"/>
  <c r="D80" i="1" s="1"/>
  <c r="F80" i="1" l="1"/>
  <c r="C81" i="1" s="1"/>
  <c r="E80" i="1"/>
  <c r="B81" i="1" s="1"/>
  <c r="H80" i="1"/>
  <c r="G80" i="1"/>
  <c r="D81" i="1" s="1"/>
  <c r="F81" i="1" l="1"/>
  <c r="C82" i="1" s="1"/>
  <c r="E81" i="1"/>
  <c r="B82" i="1" s="1"/>
  <c r="H81" i="1"/>
  <c r="G81" i="1"/>
  <c r="D82" i="1" s="1"/>
  <c r="G82" i="1" l="1"/>
  <c r="D83" i="1" s="1"/>
  <c r="F82" i="1"/>
  <c r="C83" i="1" s="1"/>
  <c r="E82" i="1"/>
  <c r="B83" i="1" s="1"/>
  <c r="H82" i="1"/>
  <c r="G83" i="1" l="1"/>
  <c r="D84" i="1" s="1"/>
  <c r="F83" i="1"/>
  <c r="C84" i="1" s="1"/>
  <c r="E83" i="1"/>
  <c r="B84" i="1" s="1"/>
  <c r="H83" i="1"/>
  <c r="G84" i="1" l="1"/>
  <c r="D85" i="1" s="1"/>
  <c r="F84" i="1"/>
  <c r="C85" i="1" s="1"/>
  <c r="E84" i="1"/>
  <c r="B85" i="1" s="1"/>
  <c r="H84" i="1"/>
  <c r="G85" i="1" l="1"/>
  <c r="D86" i="1" s="1"/>
  <c r="F85" i="1"/>
  <c r="C86" i="1" s="1"/>
  <c r="E85" i="1"/>
  <c r="B86" i="1" s="1"/>
  <c r="H85" i="1"/>
  <c r="F86" i="1" l="1"/>
  <c r="C87" i="1" s="1"/>
  <c r="E86" i="1"/>
  <c r="B87" i="1" s="1"/>
  <c r="H86" i="1"/>
  <c r="G86" i="1"/>
  <c r="D87" i="1" s="1"/>
  <c r="F87" i="1" l="1"/>
  <c r="C88" i="1" s="1"/>
  <c r="E87" i="1"/>
  <c r="B88" i="1" s="1"/>
  <c r="H87" i="1"/>
  <c r="G87" i="1"/>
  <c r="D88" i="1" s="1"/>
  <c r="F88" i="1" l="1"/>
  <c r="C89" i="1" s="1"/>
  <c r="E88" i="1"/>
  <c r="B89" i="1" s="1"/>
  <c r="H88" i="1"/>
  <c r="G88" i="1"/>
  <c r="D89" i="1" s="1"/>
  <c r="F89" i="1" l="1"/>
  <c r="C90" i="1" s="1"/>
  <c r="E89" i="1"/>
  <c r="B90" i="1" s="1"/>
  <c r="H89" i="1"/>
  <c r="G89" i="1"/>
  <c r="D90" i="1" s="1"/>
  <c r="F90" i="1" l="1"/>
  <c r="C91" i="1" s="1"/>
  <c r="E90" i="1"/>
  <c r="B91" i="1" s="1"/>
  <c r="H90" i="1"/>
  <c r="G90" i="1"/>
  <c r="D91" i="1" s="1"/>
  <c r="F91" i="1" l="1"/>
  <c r="C92" i="1" s="1"/>
  <c r="E91" i="1"/>
  <c r="B92" i="1" s="1"/>
  <c r="H91" i="1"/>
  <c r="G91" i="1"/>
  <c r="D92" i="1" s="1"/>
  <c r="F92" i="1" l="1"/>
  <c r="C93" i="1" s="1"/>
  <c r="E92" i="1"/>
  <c r="B93" i="1" s="1"/>
  <c r="H92" i="1"/>
  <c r="G92" i="1"/>
  <c r="D93" i="1" s="1"/>
  <c r="F93" i="1" l="1"/>
  <c r="C94" i="1" s="1"/>
  <c r="E93" i="1"/>
  <c r="B94" i="1" s="1"/>
  <c r="H93" i="1"/>
  <c r="G93" i="1"/>
  <c r="D94" i="1" s="1"/>
  <c r="F94" i="1" l="1"/>
  <c r="C95" i="1" s="1"/>
  <c r="E94" i="1"/>
  <c r="B95" i="1" s="1"/>
  <c r="H94" i="1"/>
  <c r="G94" i="1"/>
  <c r="D95" i="1" s="1"/>
  <c r="F95" i="1" l="1"/>
  <c r="C96" i="1" s="1"/>
  <c r="E95" i="1"/>
  <c r="B96" i="1" s="1"/>
  <c r="H95" i="1"/>
  <c r="G95" i="1"/>
  <c r="D96" i="1" s="1"/>
  <c r="F96" i="1" l="1"/>
  <c r="C97" i="1" s="1"/>
  <c r="E96" i="1"/>
  <c r="B97" i="1" s="1"/>
  <c r="H96" i="1"/>
  <c r="G96" i="1"/>
  <c r="D97" i="1" s="1"/>
  <c r="F97" i="1" l="1"/>
  <c r="C98" i="1" s="1"/>
  <c r="E97" i="1"/>
  <c r="B98" i="1" s="1"/>
  <c r="H97" i="1"/>
  <c r="G97" i="1"/>
  <c r="D98" i="1" s="1"/>
  <c r="F98" i="1" l="1"/>
  <c r="C99" i="1" s="1"/>
  <c r="E98" i="1"/>
  <c r="B99" i="1" s="1"/>
  <c r="H98" i="1"/>
  <c r="G98" i="1"/>
  <c r="D99" i="1" s="1"/>
  <c r="F99" i="1" l="1"/>
  <c r="C100" i="1" s="1"/>
  <c r="E99" i="1"/>
  <c r="B100" i="1" s="1"/>
  <c r="H99" i="1"/>
  <c r="G99" i="1"/>
  <c r="D100" i="1" s="1"/>
  <c r="F100" i="1" l="1"/>
  <c r="C101" i="1" s="1"/>
  <c r="E100" i="1"/>
  <c r="B101" i="1" s="1"/>
  <c r="H100" i="1"/>
  <c r="G100" i="1"/>
  <c r="D101" i="1" s="1"/>
  <c r="F101" i="1" l="1"/>
  <c r="C102" i="1" s="1"/>
  <c r="E101" i="1"/>
  <c r="B102" i="1" s="1"/>
  <c r="H101" i="1"/>
  <c r="G101" i="1"/>
  <c r="D102" i="1" s="1"/>
  <c r="G102" i="1" l="1"/>
  <c r="D103" i="1" s="1"/>
  <c r="F102" i="1"/>
  <c r="C103" i="1" s="1"/>
  <c r="E102" i="1"/>
  <c r="B103" i="1" s="1"/>
  <c r="H102" i="1"/>
  <c r="G103" i="1" l="1"/>
  <c r="D104" i="1" s="1"/>
  <c r="F103" i="1"/>
  <c r="C104" i="1" s="1"/>
  <c r="E103" i="1"/>
  <c r="B104" i="1" s="1"/>
  <c r="H103" i="1"/>
  <c r="G104" i="1" l="1"/>
  <c r="D105" i="1" s="1"/>
  <c r="F104" i="1"/>
  <c r="C105" i="1" s="1"/>
  <c r="E104" i="1"/>
  <c r="B105" i="1" s="1"/>
  <c r="H104" i="1"/>
  <c r="F105" i="1" l="1"/>
  <c r="C106" i="1" s="1"/>
  <c r="E105" i="1"/>
  <c r="B106" i="1" s="1"/>
  <c r="H105" i="1"/>
  <c r="G105" i="1"/>
  <c r="D106" i="1" s="1"/>
  <c r="F106" i="1" l="1"/>
  <c r="C107" i="1" s="1"/>
  <c r="E106" i="1"/>
  <c r="B107" i="1" s="1"/>
  <c r="H106" i="1"/>
  <c r="G106" i="1"/>
  <c r="D107" i="1" s="1"/>
  <c r="F107" i="1" l="1"/>
  <c r="C108" i="1" s="1"/>
  <c r="E107" i="1"/>
  <c r="B108" i="1" s="1"/>
  <c r="H107" i="1"/>
  <c r="G107" i="1"/>
  <c r="D108" i="1" s="1"/>
  <c r="F108" i="1" l="1"/>
  <c r="C109" i="1" s="1"/>
  <c r="E108" i="1"/>
  <c r="B109" i="1" s="1"/>
  <c r="H108" i="1"/>
  <c r="G108" i="1"/>
  <c r="D109" i="1" s="1"/>
  <c r="F109" i="1" l="1"/>
  <c r="C110" i="1" s="1"/>
  <c r="E109" i="1"/>
  <c r="B110" i="1" s="1"/>
  <c r="H109" i="1"/>
  <c r="G109" i="1"/>
  <c r="D110" i="1" s="1"/>
  <c r="F110" i="1" l="1"/>
  <c r="C111" i="1" s="1"/>
  <c r="E110" i="1"/>
  <c r="B111" i="1" s="1"/>
  <c r="H110" i="1"/>
  <c r="G110" i="1"/>
  <c r="D111" i="1" s="1"/>
  <c r="F111" i="1" l="1"/>
  <c r="C112" i="1" s="1"/>
  <c r="E111" i="1"/>
  <c r="B112" i="1" s="1"/>
  <c r="H111" i="1"/>
  <c r="G111" i="1"/>
  <c r="D112" i="1" s="1"/>
  <c r="F112" i="1" l="1"/>
  <c r="C113" i="1" s="1"/>
  <c r="E112" i="1"/>
  <c r="B113" i="1" s="1"/>
  <c r="H112" i="1"/>
  <c r="G112" i="1"/>
  <c r="D113" i="1" s="1"/>
  <c r="F113" i="1" l="1"/>
  <c r="C114" i="1" s="1"/>
  <c r="E113" i="1"/>
  <c r="B114" i="1" s="1"/>
  <c r="H113" i="1"/>
  <c r="G113" i="1"/>
  <c r="D114" i="1" s="1"/>
  <c r="F114" i="1" l="1"/>
  <c r="C115" i="1" s="1"/>
  <c r="E114" i="1"/>
  <c r="B115" i="1" s="1"/>
  <c r="H114" i="1"/>
  <c r="G114" i="1"/>
  <c r="D115" i="1" s="1"/>
  <c r="F115" i="1" l="1"/>
  <c r="C116" i="1" s="1"/>
  <c r="E115" i="1"/>
  <c r="B116" i="1" s="1"/>
  <c r="H115" i="1"/>
  <c r="G115" i="1"/>
  <c r="D116" i="1" s="1"/>
  <c r="F116" i="1" l="1"/>
  <c r="C117" i="1" s="1"/>
  <c r="E116" i="1"/>
  <c r="B117" i="1" s="1"/>
  <c r="H116" i="1"/>
  <c r="G116" i="1"/>
  <c r="D117" i="1" s="1"/>
  <c r="F117" i="1" l="1"/>
  <c r="C118" i="1" s="1"/>
  <c r="E117" i="1"/>
  <c r="B118" i="1" s="1"/>
  <c r="H117" i="1"/>
  <c r="G117" i="1"/>
  <c r="D118" i="1" s="1"/>
  <c r="F118" i="1" l="1"/>
  <c r="C119" i="1" s="1"/>
  <c r="E118" i="1"/>
  <c r="B119" i="1" s="1"/>
  <c r="H118" i="1"/>
  <c r="G118" i="1"/>
  <c r="D119" i="1" s="1"/>
  <c r="F119" i="1" l="1"/>
  <c r="C120" i="1" s="1"/>
  <c r="E119" i="1"/>
  <c r="B120" i="1" s="1"/>
  <c r="H119" i="1"/>
  <c r="G119" i="1"/>
  <c r="D120" i="1" s="1"/>
  <c r="F120" i="1" l="1"/>
  <c r="C121" i="1" s="1"/>
  <c r="E120" i="1"/>
  <c r="B121" i="1" s="1"/>
  <c r="H120" i="1"/>
  <c r="G120" i="1"/>
  <c r="D121" i="1" s="1"/>
  <c r="F121" i="1" l="1"/>
  <c r="C122" i="1" s="1"/>
  <c r="E121" i="1"/>
  <c r="B122" i="1" s="1"/>
  <c r="H121" i="1"/>
  <c r="G121" i="1"/>
  <c r="D122" i="1" s="1"/>
  <c r="F122" i="1" l="1"/>
  <c r="C123" i="1" s="1"/>
  <c r="E122" i="1"/>
  <c r="B123" i="1" s="1"/>
  <c r="H122" i="1"/>
  <c r="G122" i="1"/>
  <c r="D123" i="1" s="1"/>
  <c r="F123" i="1" l="1"/>
  <c r="C124" i="1" s="1"/>
  <c r="E123" i="1"/>
  <c r="B124" i="1" s="1"/>
  <c r="H123" i="1"/>
  <c r="G123" i="1"/>
  <c r="D124" i="1" s="1"/>
  <c r="F124" i="1" l="1"/>
  <c r="C125" i="1" s="1"/>
  <c r="E124" i="1"/>
  <c r="B125" i="1" s="1"/>
  <c r="H124" i="1"/>
  <c r="G124" i="1"/>
  <c r="D125" i="1" s="1"/>
  <c r="F125" i="1" l="1"/>
  <c r="C126" i="1" s="1"/>
  <c r="E125" i="1"/>
  <c r="B126" i="1" s="1"/>
  <c r="H125" i="1"/>
  <c r="G125" i="1"/>
  <c r="D126" i="1" s="1"/>
  <c r="F126" i="1" l="1"/>
  <c r="C127" i="1" s="1"/>
  <c r="E126" i="1"/>
  <c r="B127" i="1" s="1"/>
  <c r="H126" i="1"/>
  <c r="G126" i="1"/>
  <c r="D127" i="1" s="1"/>
  <c r="F127" i="1" l="1"/>
  <c r="C128" i="1" s="1"/>
  <c r="E127" i="1"/>
  <c r="B128" i="1" s="1"/>
  <c r="H127" i="1"/>
  <c r="G127" i="1"/>
  <c r="D128" i="1" s="1"/>
  <c r="F128" i="1" l="1"/>
  <c r="C129" i="1" s="1"/>
  <c r="E128" i="1"/>
  <c r="B129" i="1" s="1"/>
  <c r="H128" i="1"/>
  <c r="G128" i="1"/>
  <c r="D129" i="1" s="1"/>
  <c r="F129" i="1" l="1"/>
  <c r="C130" i="1" s="1"/>
  <c r="E129" i="1"/>
  <c r="B130" i="1" s="1"/>
  <c r="H129" i="1"/>
  <c r="G129" i="1"/>
  <c r="D130" i="1" s="1"/>
  <c r="F130" i="1" l="1"/>
  <c r="C131" i="1" s="1"/>
  <c r="E130" i="1"/>
  <c r="B131" i="1" s="1"/>
  <c r="H130" i="1"/>
  <c r="G130" i="1"/>
  <c r="D131" i="1" s="1"/>
  <c r="F131" i="1" l="1"/>
  <c r="C132" i="1" s="1"/>
  <c r="E131" i="1"/>
  <c r="B132" i="1" s="1"/>
  <c r="H131" i="1"/>
  <c r="G131" i="1"/>
  <c r="D132" i="1" s="1"/>
  <c r="F132" i="1" l="1"/>
  <c r="C133" i="1" s="1"/>
  <c r="E132" i="1"/>
  <c r="B133" i="1" s="1"/>
  <c r="H132" i="1"/>
  <c r="G132" i="1"/>
  <c r="D133" i="1" s="1"/>
  <c r="F133" i="1" l="1"/>
  <c r="C134" i="1" s="1"/>
  <c r="E133" i="1"/>
  <c r="B134" i="1" s="1"/>
  <c r="H133" i="1"/>
  <c r="G133" i="1"/>
  <c r="D134" i="1" s="1"/>
  <c r="F134" i="1" l="1"/>
  <c r="C135" i="1" s="1"/>
  <c r="E134" i="1"/>
  <c r="B135" i="1" s="1"/>
  <c r="H134" i="1"/>
  <c r="G134" i="1"/>
  <c r="D135" i="1" s="1"/>
  <c r="F135" i="1" l="1"/>
  <c r="C136" i="1" s="1"/>
  <c r="E135" i="1"/>
  <c r="B136" i="1" s="1"/>
  <c r="H135" i="1"/>
  <c r="G135" i="1"/>
  <c r="D136" i="1" s="1"/>
  <c r="F136" i="1" l="1"/>
  <c r="C137" i="1" s="1"/>
  <c r="E136" i="1"/>
  <c r="B137" i="1" s="1"/>
  <c r="H136" i="1"/>
  <c r="G136" i="1"/>
  <c r="D137" i="1" s="1"/>
  <c r="F137" i="1" l="1"/>
  <c r="C138" i="1" s="1"/>
  <c r="E137" i="1"/>
  <c r="B138" i="1" s="1"/>
  <c r="H137" i="1"/>
  <c r="G137" i="1"/>
  <c r="D138" i="1" s="1"/>
  <c r="F138" i="1" l="1"/>
  <c r="C139" i="1" s="1"/>
  <c r="E138" i="1"/>
  <c r="B139" i="1" s="1"/>
  <c r="H138" i="1"/>
  <c r="G138" i="1"/>
  <c r="D139" i="1" s="1"/>
  <c r="F139" i="1" l="1"/>
  <c r="C140" i="1" s="1"/>
  <c r="E139" i="1"/>
  <c r="B140" i="1" s="1"/>
  <c r="H139" i="1"/>
  <c r="G139" i="1"/>
  <c r="D140" i="1" s="1"/>
  <c r="F140" i="1" l="1"/>
  <c r="C141" i="1" s="1"/>
  <c r="E140" i="1"/>
  <c r="B141" i="1" s="1"/>
  <c r="H140" i="1"/>
  <c r="G140" i="1"/>
  <c r="D141" i="1" s="1"/>
  <c r="F141" i="1" l="1"/>
  <c r="C142" i="1" s="1"/>
  <c r="E141" i="1"/>
  <c r="B142" i="1" s="1"/>
  <c r="H141" i="1"/>
  <c r="G141" i="1"/>
  <c r="D142" i="1" s="1"/>
  <c r="F142" i="1" l="1"/>
  <c r="C143" i="1" s="1"/>
  <c r="E142" i="1"/>
  <c r="B143" i="1" s="1"/>
  <c r="H142" i="1"/>
  <c r="G142" i="1"/>
  <c r="D143" i="1" s="1"/>
  <c r="F143" i="1" l="1"/>
  <c r="C144" i="1" s="1"/>
  <c r="E143" i="1"/>
  <c r="B144" i="1" s="1"/>
  <c r="H143" i="1"/>
  <c r="G143" i="1"/>
  <c r="D144" i="1" s="1"/>
  <c r="G144" i="1" l="1"/>
  <c r="D145" i="1" s="1"/>
  <c r="F144" i="1"/>
  <c r="C145" i="1" s="1"/>
  <c r="E144" i="1"/>
  <c r="B145" i="1" s="1"/>
  <c r="H144" i="1"/>
  <c r="G145" i="1" l="1"/>
  <c r="D146" i="1" s="1"/>
  <c r="F145" i="1"/>
  <c r="C146" i="1" s="1"/>
  <c r="E145" i="1"/>
  <c r="B146" i="1" s="1"/>
  <c r="H145" i="1"/>
  <c r="G146" i="1" l="1"/>
  <c r="D147" i="1" s="1"/>
  <c r="F146" i="1"/>
  <c r="C147" i="1" s="1"/>
  <c r="E146" i="1"/>
  <c r="B147" i="1" s="1"/>
  <c r="H146" i="1"/>
  <c r="F147" i="1" l="1"/>
  <c r="C148" i="1" s="1"/>
  <c r="E147" i="1"/>
  <c r="B148" i="1" s="1"/>
  <c r="H147" i="1"/>
  <c r="G147" i="1"/>
  <c r="D148" i="1" s="1"/>
  <c r="F148" i="1" l="1"/>
  <c r="C149" i="1" s="1"/>
  <c r="E148" i="1"/>
  <c r="B149" i="1" s="1"/>
  <c r="H148" i="1"/>
  <c r="G148" i="1"/>
  <c r="D149" i="1" s="1"/>
  <c r="F149" i="1" l="1"/>
  <c r="C150" i="1" s="1"/>
  <c r="E149" i="1"/>
  <c r="B150" i="1" s="1"/>
  <c r="H149" i="1"/>
  <c r="G149" i="1"/>
  <c r="D150" i="1" s="1"/>
  <c r="G150" i="1" l="1"/>
  <c r="D151" i="1" s="1"/>
  <c r="F150" i="1"/>
  <c r="C151" i="1" s="1"/>
  <c r="E150" i="1"/>
  <c r="B151" i="1" s="1"/>
  <c r="H150" i="1"/>
  <c r="G151" i="1" l="1"/>
  <c r="D152" i="1" s="1"/>
  <c r="F151" i="1"/>
  <c r="C152" i="1" s="1"/>
  <c r="E151" i="1"/>
  <c r="B152" i="1" s="1"/>
  <c r="H151" i="1"/>
  <c r="G152" i="1" l="1"/>
  <c r="D153" i="1" s="1"/>
  <c r="F152" i="1"/>
  <c r="C153" i="1" s="1"/>
  <c r="E152" i="1"/>
  <c r="B153" i="1" s="1"/>
  <c r="H152" i="1"/>
  <c r="F153" i="1" l="1"/>
  <c r="C154" i="1" s="1"/>
  <c r="E153" i="1"/>
  <c r="B154" i="1" s="1"/>
  <c r="H153" i="1"/>
  <c r="G153" i="1"/>
  <c r="D154" i="1" s="1"/>
  <c r="F154" i="1" l="1"/>
  <c r="C155" i="1" s="1"/>
  <c r="E154" i="1"/>
  <c r="B155" i="1" s="1"/>
  <c r="H154" i="1"/>
  <c r="G154" i="1"/>
  <c r="D155" i="1" s="1"/>
  <c r="G155" i="1" l="1"/>
  <c r="D156" i="1" s="1"/>
  <c r="F155" i="1"/>
  <c r="C156" i="1" s="1"/>
  <c r="E155" i="1"/>
  <c r="B156" i="1" s="1"/>
  <c r="H155" i="1"/>
  <c r="G156" i="1" l="1"/>
  <c r="D157" i="1" s="1"/>
  <c r="F156" i="1"/>
  <c r="C157" i="1" s="1"/>
  <c r="E156" i="1"/>
  <c r="B157" i="1" s="1"/>
  <c r="H156" i="1"/>
  <c r="F157" i="1" l="1"/>
  <c r="C158" i="1" s="1"/>
  <c r="E157" i="1"/>
  <c r="B158" i="1" s="1"/>
  <c r="H157" i="1"/>
  <c r="G157" i="1"/>
  <c r="D158" i="1" s="1"/>
  <c r="F158" i="1" l="1"/>
  <c r="C159" i="1" s="1"/>
  <c r="E158" i="1"/>
  <c r="B159" i="1" s="1"/>
  <c r="H158" i="1"/>
  <c r="G158" i="1"/>
  <c r="D159" i="1" s="1"/>
  <c r="E159" i="1" l="1"/>
  <c r="B160" i="1" s="1"/>
  <c r="F159" i="1"/>
  <c r="C160" i="1" s="1"/>
  <c r="H159" i="1"/>
  <c r="G159" i="1"/>
  <c r="D160" i="1" s="1"/>
  <c r="F160" i="1" l="1"/>
  <c r="C161" i="1" s="1"/>
  <c r="E160" i="1"/>
  <c r="B161" i="1" s="1"/>
  <c r="H160" i="1"/>
  <c r="G160" i="1"/>
  <c r="D161" i="1" s="1"/>
  <c r="E161" i="1" l="1"/>
  <c r="B162" i="1" s="1"/>
  <c r="F161" i="1"/>
  <c r="C162" i="1" s="1"/>
  <c r="H161" i="1"/>
  <c r="G161" i="1"/>
  <c r="D162" i="1" s="1"/>
  <c r="G162" i="1" l="1"/>
  <c r="D163" i="1" s="1"/>
  <c r="F162" i="1"/>
  <c r="C163" i="1" s="1"/>
  <c r="E162" i="1"/>
  <c r="B163" i="1" s="1"/>
  <c r="H162" i="1"/>
  <c r="F163" i="1" l="1"/>
  <c r="C164" i="1" s="1"/>
  <c r="E163" i="1"/>
  <c r="B164" i="1" s="1"/>
  <c r="H163" i="1"/>
  <c r="G163" i="1"/>
  <c r="D164" i="1" s="1"/>
  <c r="E164" i="1" l="1"/>
  <c r="B165" i="1" s="1"/>
  <c r="F164" i="1"/>
  <c r="C165" i="1" s="1"/>
  <c r="H164" i="1"/>
  <c r="G164" i="1"/>
  <c r="D165" i="1" s="1"/>
  <c r="G165" i="1" l="1"/>
  <c r="D166" i="1" s="1"/>
  <c r="F165" i="1"/>
  <c r="C166" i="1" s="1"/>
  <c r="E165" i="1"/>
  <c r="B166" i="1" s="1"/>
  <c r="H165" i="1"/>
  <c r="G166" i="1" l="1"/>
  <c r="D167" i="1" s="1"/>
  <c r="F166" i="1"/>
  <c r="C167" i="1" s="1"/>
  <c r="E166" i="1"/>
  <c r="B167" i="1" s="1"/>
  <c r="H166" i="1"/>
  <c r="G167" i="1" l="1"/>
  <c r="D168" i="1" s="1"/>
  <c r="F167" i="1"/>
  <c r="C168" i="1" s="1"/>
  <c r="E167" i="1"/>
  <c r="B168" i="1" s="1"/>
  <c r="H167" i="1"/>
  <c r="G168" i="1" l="1"/>
  <c r="D169" i="1" s="1"/>
  <c r="E168" i="1"/>
  <c r="B169" i="1" s="1"/>
  <c r="F168" i="1"/>
  <c r="C169" i="1" s="1"/>
  <c r="H168" i="1"/>
  <c r="G169" i="1" l="1"/>
  <c r="D170" i="1" s="1"/>
  <c r="F169" i="1"/>
  <c r="C170" i="1" s="1"/>
  <c r="E169" i="1"/>
  <c r="B170" i="1" s="1"/>
  <c r="H169" i="1"/>
  <c r="G170" i="1" l="1"/>
  <c r="D171" i="1" s="1"/>
  <c r="F170" i="1"/>
  <c r="C171" i="1" s="1"/>
  <c r="E170" i="1"/>
  <c r="B171" i="1" s="1"/>
  <c r="H170" i="1"/>
  <c r="G171" i="1" l="1"/>
  <c r="D172" i="1" s="1"/>
  <c r="F171" i="1"/>
  <c r="C172" i="1" s="1"/>
  <c r="E171" i="1"/>
  <c r="B172" i="1" s="1"/>
  <c r="H171" i="1"/>
  <c r="G172" i="1" l="1"/>
  <c r="D173" i="1" s="1"/>
  <c r="E172" i="1"/>
  <c r="B173" i="1" s="1"/>
  <c r="F172" i="1"/>
  <c r="C173" i="1" s="1"/>
  <c r="H172" i="1"/>
  <c r="G173" i="1" l="1"/>
  <c r="D174" i="1" s="1"/>
  <c r="E173" i="1"/>
  <c r="B174" i="1" s="1"/>
  <c r="F173" i="1"/>
  <c r="C174" i="1" s="1"/>
  <c r="H173" i="1"/>
  <c r="G174" i="1" l="1"/>
  <c r="D175" i="1" s="1"/>
  <c r="E174" i="1"/>
  <c r="B175" i="1" s="1"/>
  <c r="F174" i="1"/>
  <c r="C175" i="1" s="1"/>
  <c r="H174" i="1"/>
  <c r="G175" i="1" l="1"/>
  <c r="D176" i="1" s="1"/>
  <c r="E175" i="1"/>
  <c r="B176" i="1" s="1"/>
  <c r="F175" i="1"/>
  <c r="C176" i="1" s="1"/>
  <c r="H175" i="1"/>
  <c r="G176" i="1" l="1"/>
  <c r="D177" i="1" s="1"/>
  <c r="E176" i="1"/>
  <c r="B177" i="1" s="1"/>
  <c r="F176" i="1"/>
  <c r="C177" i="1" s="1"/>
  <c r="H176" i="1"/>
  <c r="G177" i="1" l="1"/>
  <c r="D178" i="1" s="1"/>
  <c r="E177" i="1"/>
  <c r="B178" i="1" s="1"/>
  <c r="F177" i="1"/>
  <c r="C178" i="1" s="1"/>
  <c r="H177" i="1"/>
  <c r="G178" i="1" l="1"/>
  <c r="D179" i="1" s="1"/>
  <c r="E178" i="1"/>
  <c r="B179" i="1" s="1"/>
  <c r="F178" i="1"/>
  <c r="C179" i="1" s="1"/>
  <c r="H178" i="1"/>
  <c r="G179" i="1" l="1"/>
  <c r="D180" i="1" s="1"/>
  <c r="E179" i="1"/>
  <c r="B180" i="1" s="1"/>
  <c r="F179" i="1"/>
  <c r="C180" i="1" s="1"/>
  <c r="H179" i="1"/>
  <c r="G180" i="1" l="1"/>
  <c r="D181" i="1" s="1"/>
  <c r="E180" i="1"/>
  <c r="B181" i="1" s="1"/>
  <c r="F180" i="1"/>
  <c r="C181" i="1" s="1"/>
  <c r="H180" i="1"/>
  <c r="G181" i="1" l="1"/>
  <c r="D182" i="1" s="1"/>
  <c r="E181" i="1"/>
  <c r="B182" i="1" s="1"/>
  <c r="F181" i="1"/>
  <c r="C182" i="1" s="1"/>
  <c r="H181" i="1"/>
  <c r="G182" i="1" l="1"/>
  <c r="D183" i="1" s="1"/>
  <c r="E182" i="1"/>
  <c r="B183" i="1" s="1"/>
  <c r="F182" i="1"/>
  <c r="C183" i="1" s="1"/>
  <c r="H182" i="1"/>
  <c r="E183" i="1" l="1"/>
  <c r="B184" i="1" s="1"/>
  <c r="F183" i="1"/>
  <c r="C184" i="1" s="1"/>
  <c r="H183" i="1"/>
  <c r="G183" i="1"/>
  <c r="D184" i="1" s="1"/>
  <c r="G184" i="1" l="1"/>
  <c r="D185" i="1" s="1"/>
  <c r="E184" i="1"/>
  <c r="B185" i="1" s="1"/>
  <c r="F184" i="1"/>
  <c r="C185" i="1" s="1"/>
  <c r="H184" i="1"/>
  <c r="G185" i="1" l="1"/>
  <c r="D186" i="1" s="1"/>
  <c r="E185" i="1"/>
  <c r="B186" i="1" s="1"/>
  <c r="F185" i="1"/>
  <c r="C186" i="1" s="1"/>
  <c r="H185" i="1"/>
  <c r="G186" i="1" l="1"/>
  <c r="D187" i="1" s="1"/>
  <c r="E186" i="1"/>
  <c r="B187" i="1" s="1"/>
  <c r="F186" i="1"/>
  <c r="C187" i="1" s="1"/>
  <c r="H186" i="1"/>
  <c r="G187" i="1" l="1"/>
  <c r="D188" i="1" s="1"/>
  <c r="E187" i="1"/>
  <c r="B188" i="1" s="1"/>
  <c r="F187" i="1"/>
  <c r="C188" i="1" s="1"/>
  <c r="H187" i="1"/>
  <c r="G188" i="1" l="1"/>
  <c r="D189" i="1" s="1"/>
  <c r="E188" i="1"/>
  <c r="B189" i="1" s="1"/>
  <c r="F188" i="1"/>
  <c r="C189" i="1" s="1"/>
  <c r="H188" i="1"/>
  <c r="G189" i="1" l="1"/>
  <c r="D190" i="1" s="1"/>
  <c r="E189" i="1"/>
  <c r="B190" i="1" s="1"/>
  <c r="F189" i="1"/>
  <c r="C190" i="1" s="1"/>
  <c r="H189" i="1"/>
  <c r="G190" i="1" l="1"/>
  <c r="D191" i="1" s="1"/>
  <c r="E190" i="1"/>
  <c r="B191" i="1" s="1"/>
  <c r="F190" i="1"/>
  <c r="C191" i="1" s="1"/>
  <c r="H190" i="1"/>
  <c r="G191" i="1" l="1"/>
  <c r="D192" i="1" s="1"/>
  <c r="E191" i="1"/>
  <c r="B192" i="1" s="1"/>
  <c r="F191" i="1"/>
  <c r="C192" i="1" s="1"/>
  <c r="H191" i="1"/>
  <c r="G192" i="1" l="1"/>
  <c r="D193" i="1" s="1"/>
  <c r="E192" i="1"/>
  <c r="B193" i="1" s="1"/>
  <c r="F192" i="1"/>
  <c r="C193" i="1" s="1"/>
  <c r="H192" i="1"/>
  <c r="G193" i="1" l="1"/>
  <c r="D194" i="1" s="1"/>
  <c r="E193" i="1"/>
  <c r="B194" i="1" s="1"/>
  <c r="F193" i="1"/>
  <c r="C194" i="1" s="1"/>
  <c r="H193" i="1"/>
  <c r="G194" i="1" l="1"/>
  <c r="D195" i="1" s="1"/>
  <c r="E194" i="1"/>
  <c r="B195" i="1" s="1"/>
  <c r="F194" i="1"/>
  <c r="C195" i="1" s="1"/>
  <c r="H194" i="1"/>
  <c r="G195" i="1" l="1"/>
  <c r="D196" i="1" s="1"/>
  <c r="E195" i="1"/>
  <c r="B196" i="1" s="1"/>
  <c r="F195" i="1"/>
  <c r="C196" i="1" s="1"/>
  <c r="H195" i="1"/>
  <c r="G196" i="1" l="1"/>
  <c r="D197" i="1" s="1"/>
  <c r="E196" i="1"/>
  <c r="B197" i="1" s="1"/>
  <c r="F196" i="1"/>
  <c r="C197" i="1" s="1"/>
  <c r="H196" i="1"/>
  <c r="G197" i="1" l="1"/>
  <c r="D198" i="1" s="1"/>
  <c r="E197" i="1"/>
  <c r="B198" i="1" s="1"/>
  <c r="F197" i="1"/>
  <c r="C198" i="1" s="1"/>
  <c r="H197" i="1"/>
  <c r="G198" i="1" l="1"/>
  <c r="D199" i="1" s="1"/>
  <c r="E198" i="1"/>
  <c r="B199" i="1" s="1"/>
  <c r="F198" i="1"/>
  <c r="C199" i="1" s="1"/>
  <c r="H198" i="1"/>
  <c r="G199" i="1" l="1"/>
  <c r="D200" i="1" s="1"/>
  <c r="E199" i="1"/>
  <c r="B200" i="1" s="1"/>
  <c r="F199" i="1"/>
  <c r="C200" i="1" s="1"/>
  <c r="H199" i="1"/>
  <c r="G200" i="1" l="1"/>
  <c r="D201" i="1" s="1"/>
  <c r="E200" i="1"/>
  <c r="B201" i="1" s="1"/>
  <c r="F200" i="1"/>
  <c r="C201" i="1" s="1"/>
  <c r="H200" i="1"/>
  <c r="G201" i="1" l="1"/>
  <c r="D202" i="1" s="1"/>
  <c r="E201" i="1"/>
  <c r="B202" i="1" s="1"/>
  <c r="F201" i="1"/>
  <c r="C202" i="1" s="1"/>
  <c r="H201" i="1"/>
  <c r="G202" i="1" l="1"/>
  <c r="D203" i="1" s="1"/>
  <c r="E202" i="1"/>
  <c r="B203" i="1" s="1"/>
  <c r="F202" i="1"/>
  <c r="C203" i="1" s="1"/>
  <c r="H202" i="1"/>
  <c r="G203" i="1" l="1"/>
  <c r="D204" i="1" s="1"/>
  <c r="E203" i="1"/>
  <c r="B204" i="1" s="1"/>
  <c r="F203" i="1"/>
  <c r="C204" i="1" s="1"/>
  <c r="H203" i="1"/>
  <c r="G204" i="1" l="1"/>
  <c r="E204" i="1"/>
  <c r="B205" i="1" s="1"/>
  <c r="F204" i="1"/>
  <c r="C205" i="1" s="1"/>
  <c r="H204" i="1"/>
  <c r="D205" i="1"/>
  <c r="G205" i="1" l="1"/>
  <c r="D206" i="1" s="1"/>
  <c r="E205" i="1"/>
  <c r="B206" i="1" s="1"/>
  <c r="F205" i="1"/>
  <c r="C206" i="1" s="1"/>
  <c r="H205" i="1"/>
  <c r="G206" i="1" l="1"/>
  <c r="E206" i="1"/>
  <c r="B207" i="1" s="1"/>
  <c r="F206" i="1"/>
  <c r="C207" i="1" s="1"/>
  <c r="H206" i="1"/>
  <c r="D207" i="1"/>
  <c r="G207" i="1" l="1"/>
  <c r="D208" i="1" s="1"/>
  <c r="E207" i="1"/>
  <c r="B208" i="1" s="1"/>
  <c r="F207" i="1"/>
  <c r="C208" i="1" s="1"/>
  <c r="H207" i="1"/>
  <c r="G208" i="1" l="1"/>
  <c r="D209" i="1" s="1"/>
  <c r="E208" i="1"/>
  <c r="B209" i="1" s="1"/>
  <c r="F208" i="1"/>
  <c r="C209" i="1" s="1"/>
  <c r="H208" i="1"/>
  <c r="G209" i="1" l="1"/>
  <c r="E209" i="1"/>
  <c r="B210" i="1" s="1"/>
  <c r="F209" i="1"/>
  <c r="C210" i="1" s="1"/>
  <c r="H209" i="1"/>
  <c r="D210" i="1"/>
  <c r="G210" i="1" l="1"/>
  <c r="D211" i="1" s="1"/>
  <c r="E210" i="1"/>
  <c r="B211" i="1" s="1"/>
  <c r="F210" i="1"/>
  <c r="C211" i="1" s="1"/>
  <c r="H210" i="1"/>
  <c r="G211" i="1" l="1"/>
  <c r="D212" i="1" s="1"/>
  <c r="E211" i="1"/>
  <c r="B212" i="1" s="1"/>
  <c r="F211" i="1"/>
  <c r="C212" i="1" s="1"/>
  <c r="H211" i="1"/>
  <c r="G212" i="1" l="1"/>
  <c r="D213" i="1" s="1"/>
  <c r="E212" i="1"/>
  <c r="B213" i="1" s="1"/>
  <c r="F212" i="1"/>
  <c r="C213" i="1" s="1"/>
  <c r="H212" i="1"/>
  <c r="G213" i="1" l="1"/>
  <c r="D214" i="1" s="1"/>
  <c r="E213" i="1"/>
  <c r="B214" i="1" s="1"/>
  <c r="F213" i="1"/>
  <c r="C214" i="1" s="1"/>
  <c r="H213" i="1"/>
  <c r="G214" i="1" l="1"/>
  <c r="D215" i="1" s="1"/>
  <c r="E214" i="1"/>
  <c r="B215" i="1" s="1"/>
  <c r="F214" i="1"/>
  <c r="C215" i="1" s="1"/>
  <c r="H214" i="1"/>
  <c r="G215" i="1" l="1"/>
  <c r="D216" i="1" s="1"/>
  <c r="E215" i="1"/>
  <c r="B216" i="1" s="1"/>
  <c r="F215" i="1"/>
  <c r="C216" i="1" s="1"/>
  <c r="H215" i="1"/>
  <c r="G216" i="1" l="1"/>
  <c r="E216" i="1"/>
  <c r="B217" i="1" s="1"/>
  <c r="F216" i="1"/>
  <c r="C217" i="1" s="1"/>
  <c r="H216" i="1"/>
  <c r="D217" i="1"/>
  <c r="G217" i="1" l="1"/>
  <c r="D218" i="1" s="1"/>
  <c r="E217" i="1"/>
  <c r="B218" i="1" s="1"/>
  <c r="F217" i="1"/>
  <c r="C218" i="1" s="1"/>
  <c r="H217" i="1"/>
  <c r="G218" i="1" l="1"/>
  <c r="D219" i="1" s="1"/>
  <c r="E218" i="1"/>
  <c r="B219" i="1" s="1"/>
  <c r="F218" i="1"/>
  <c r="C219" i="1" s="1"/>
  <c r="H218" i="1"/>
  <c r="G219" i="1" l="1"/>
  <c r="D220" i="1" s="1"/>
  <c r="E219" i="1"/>
  <c r="B220" i="1" s="1"/>
  <c r="F219" i="1"/>
  <c r="C220" i="1" s="1"/>
  <c r="H219" i="1"/>
  <c r="G220" i="1" l="1"/>
  <c r="D221" i="1" s="1"/>
  <c r="E220" i="1"/>
  <c r="B221" i="1" s="1"/>
  <c r="F220" i="1"/>
  <c r="C221" i="1" s="1"/>
  <c r="H220" i="1"/>
  <c r="G221" i="1" l="1"/>
  <c r="D222" i="1" s="1"/>
  <c r="E221" i="1"/>
  <c r="B222" i="1" s="1"/>
  <c r="F221" i="1"/>
  <c r="C222" i="1" s="1"/>
  <c r="H221" i="1"/>
  <c r="G222" i="1" l="1"/>
  <c r="D223" i="1" s="1"/>
  <c r="E222" i="1"/>
  <c r="B223" i="1" s="1"/>
  <c r="F222" i="1"/>
  <c r="C223" i="1" s="1"/>
  <c r="H222" i="1"/>
  <c r="G223" i="1" l="1"/>
  <c r="D224" i="1" s="1"/>
  <c r="E223" i="1"/>
  <c r="B224" i="1" s="1"/>
  <c r="F223" i="1"/>
  <c r="C224" i="1" s="1"/>
  <c r="H223" i="1"/>
  <c r="G224" i="1" l="1"/>
  <c r="D225" i="1" s="1"/>
  <c r="E224" i="1"/>
  <c r="B225" i="1" s="1"/>
  <c r="F224" i="1"/>
  <c r="C225" i="1" s="1"/>
  <c r="H224" i="1"/>
  <c r="G225" i="1" l="1"/>
  <c r="D226" i="1" s="1"/>
  <c r="E225" i="1"/>
  <c r="B226" i="1" s="1"/>
  <c r="F225" i="1"/>
  <c r="C226" i="1" s="1"/>
  <c r="H225" i="1"/>
  <c r="G226" i="1" l="1"/>
  <c r="D227" i="1" s="1"/>
  <c r="E226" i="1"/>
  <c r="B227" i="1" s="1"/>
  <c r="F226" i="1"/>
  <c r="C227" i="1" s="1"/>
  <c r="H226" i="1"/>
  <c r="G227" i="1" l="1"/>
  <c r="D228" i="1" s="1"/>
  <c r="E227" i="1"/>
  <c r="B228" i="1" s="1"/>
  <c r="F227" i="1"/>
  <c r="C228" i="1" s="1"/>
  <c r="H227" i="1"/>
  <c r="G228" i="1" l="1"/>
  <c r="D229" i="1" s="1"/>
  <c r="E228" i="1"/>
  <c r="B229" i="1" s="1"/>
  <c r="F228" i="1"/>
  <c r="C229" i="1" s="1"/>
  <c r="H228" i="1"/>
  <c r="G229" i="1" l="1"/>
  <c r="D230" i="1" s="1"/>
  <c r="E229" i="1"/>
  <c r="B230" i="1" s="1"/>
  <c r="F229" i="1"/>
  <c r="C230" i="1" s="1"/>
  <c r="H229" i="1"/>
  <c r="G230" i="1" l="1"/>
  <c r="D231" i="1" s="1"/>
  <c r="E230" i="1"/>
  <c r="B231" i="1" s="1"/>
  <c r="F230" i="1"/>
  <c r="C231" i="1" s="1"/>
  <c r="H230" i="1"/>
  <c r="G231" i="1" l="1"/>
  <c r="D232" i="1" s="1"/>
  <c r="E231" i="1"/>
  <c r="B232" i="1" s="1"/>
  <c r="F231" i="1"/>
  <c r="C232" i="1" s="1"/>
  <c r="H231" i="1"/>
  <c r="G232" i="1" l="1"/>
  <c r="D233" i="1" s="1"/>
  <c r="E232" i="1"/>
  <c r="B233" i="1" s="1"/>
  <c r="F232" i="1"/>
  <c r="C233" i="1" s="1"/>
  <c r="H232" i="1"/>
  <c r="G233" i="1" l="1"/>
  <c r="D234" i="1" s="1"/>
  <c r="E233" i="1"/>
  <c r="B234" i="1" s="1"/>
  <c r="F233" i="1"/>
  <c r="C234" i="1" s="1"/>
  <c r="H233" i="1"/>
  <c r="G234" i="1" l="1"/>
  <c r="D235" i="1" s="1"/>
  <c r="E234" i="1"/>
  <c r="B235" i="1" s="1"/>
  <c r="F234" i="1"/>
  <c r="C235" i="1" s="1"/>
  <c r="H234" i="1"/>
  <c r="G235" i="1" l="1"/>
  <c r="D236" i="1" s="1"/>
  <c r="E235" i="1"/>
  <c r="B236" i="1" s="1"/>
  <c r="F235" i="1"/>
  <c r="C236" i="1" s="1"/>
  <c r="H235" i="1"/>
  <c r="G236" i="1" l="1"/>
  <c r="D237" i="1" s="1"/>
  <c r="E236" i="1"/>
  <c r="B237" i="1" s="1"/>
  <c r="F236" i="1"/>
  <c r="C237" i="1" s="1"/>
  <c r="H236" i="1"/>
  <c r="G237" i="1" l="1"/>
  <c r="E237" i="1"/>
  <c r="B238" i="1" s="1"/>
  <c r="F237" i="1"/>
  <c r="C238" i="1" s="1"/>
  <c r="H237" i="1"/>
  <c r="D238" i="1"/>
  <c r="G238" i="1" l="1"/>
  <c r="D239" i="1" s="1"/>
  <c r="E238" i="1"/>
  <c r="B239" i="1" s="1"/>
  <c r="F238" i="1"/>
  <c r="C239" i="1" s="1"/>
  <c r="H238" i="1"/>
  <c r="G239" i="1" l="1"/>
  <c r="D240" i="1" s="1"/>
  <c r="E239" i="1"/>
  <c r="B240" i="1" s="1"/>
  <c r="F239" i="1"/>
  <c r="C240" i="1" s="1"/>
  <c r="H239" i="1"/>
  <c r="G240" i="1" l="1"/>
  <c r="D241" i="1" s="1"/>
  <c r="E240" i="1"/>
  <c r="B241" i="1" s="1"/>
  <c r="F240" i="1"/>
  <c r="C241" i="1" s="1"/>
  <c r="H240" i="1"/>
  <c r="G241" i="1" l="1"/>
  <c r="D242" i="1" s="1"/>
  <c r="E241" i="1"/>
  <c r="B242" i="1" s="1"/>
  <c r="F241" i="1"/>
  <c r="C242" i="1" s="1"/>
  <c r="H241" i="1"/>
  <c r="G242" i="1" l="1"/>
  <c r="D243" i="1" s="1"/>
  <c r="E242" i="1"/>
  <c r="B243" i="1" s="1"/>
  <c r="F242" i="1"/>
  <c r="C243" i="1" s="1"/>
  <c r="H242" i="1"/>
  <c r="G243" i="1" l="1"/>
  <c r="D244" i="1" s="1"/>
  <c r="E243" i="1"/>
  <c r="B244" i="1" s="1"/>
  <c r="F243" i="1"/>
  <c r="C244" i="1" s="1"/>
  <c r="H243" i="1"/>
  <c r="G244" i="1" l="1"/>
  <c r="D245" i="1" s="1"/>
  <c r="E244" i="1"/>
  <c r="B245" i="1" s="1"/>
  <c r="F244" i="1"/>
  <c r="C245" i="1" s="1"/>
  <c r="H244" i="1"/>
  <c r="G245" i="1" l="1"/>
  <c r="D246" i="1" s="1"/>
  <c r="E245" i="1"/>
  <c r="B246" i="1" s="1"/>
  <c r="F245" i="1"/>
  <c r="C246" i="1" s="1"/>
  <c r="H245" i="1"/>
  <c r="G246" i="1" l="1"/>
  <c r="D247" i="1" s="1"/>
  <c r="E246" i="1"/>
  <c r="B247" i="1" s="1"/>
  <c r="F246" i="1"/>
  <c r="C247" i="1" s="1"/>
  <c r="H246" i="1"/>
  <c r="G247" i="1" l="1"/>
  <c r="D248" i="1" s="1"/>
  <c r="E247" i="1"/>
  <c r="B248" i="1" s="1"/>
  <c r="F247" i="1"/>
  <c r="C248" i="1" s="1"/>
  <c r="H247" i="1"/>
  <c r="G248" i="1" l="1"/>
  <c r="D249" i="1" s="1"/>
  <c r="E248" i="1"/>
  <c r="B249" i="1" s="1"/>
  <c r="F248" i="1"/>
  <c r="C249" i="1" s="1"/>
  <c r="H248" i="1"/>
  <c r="G249" i="1" l="1"/>
  <c r="D250" i="1" s="1"/>
  <c r="E249" i="1"/>
  <c r="B250" i="1" s="1"/>
  <c r="F249" i="1"/>
  <c r="C250" i="1" s="1"/>
  <c r="H249" i="1"/>
  <c r="G250" i="1" l="1"/>
  <c r="D251" i="1" s="1"/>
  <c r="E250" i="1"/>
  <c r="B251" i="1" s="1"/>
  <c r="F250" i="1"/>
  <c r="C251" i="1" s="1"/>
  <c r="H250" i="1"/>
  <c r="G251" i="1" l="1"/>
  <c r="E251" i="1"/>
  <c r="B252" i="1" s="1"/>
  <c r="F251" i="1"/>
  <c r="C252" i="1" s="1"/>
  <c r="H251" i="1"/>
  <c r="D252" i="1"/>
  <c r="E252" i="1" l="1"/>
  <c r="B253" i="1" s="1"/>
  <c r="F252" i="1"/>
  <c r="C253" i="1" s="1"/>
  <c r="H252" i="1"/>
  <c r="G252" i="1"/>
  <c r="D253" i="1" s="1"/>
  <c r="G253" i="1" l="1"/>
  <c r="D254" i="1" s="1"/>
  <c r="E253" i="1"/>
  <c r="B254" i="1" s="1"/>
  <c r="F253" i="1"/>
  <c r="C254" i="1" s="1"/>
  <c r="H253" i="1"/>
  <c r="G254" i="1" l="1"/>
  <c r="D255" i="1" s="1"/>
  <c r="E254" i="1"/>
  <c r="B255" i="1" s="1"/>
  <c r="F254" i="1"/>
  <c r="C255" i="1" s="1"/>
  <c r="H254" i="1"/>
  <c r="G255" i="1" l="1"/>
  <c r="D256" i="1" s="1"/>
  <c r="E255" i="1"/>
  <c r="B256" i="1" s="1"/>
  <c r="F255" i="1"/>
  <c r="C256" i="1" s="1"/>
  <c r="H255" i="1"/>
  <c r="G256" i="1" l="1"/>
  <c r="D257" i="1" s="1"/>
  <c r="E256" i="1"/>
  <c r="B257" i="1" s="1"/>
  <c r="F256" i="1"/>
  <c r="C257" i="1" s="1"/>
  <c r="H256" i="1"/>
  <c r="G257" i="1" l="1"/>
  <c r="D258" i="1" s="1"/>
  <c r="E257" i="1"/>
  <c r="B258" i="1" s="1"/>
  <c r="F257" i="1"/>
  <c r="C258" i="1" s="1"/>
  <c r="H257" i="1"/>
  <c r="G258" i="1" l="1"/>
  <c r="D259" i="1" s="1"/>
  <c r="F258" i="1"/>
  <c r="C259" i="1" s="1"/>
  <c r="E258" i="1"/>
  <c r="B259" i="1" s="1"/>
  <c r="H258" i="1"/>
  <c r="G259" i="1" l="1"/>
  <c r="D260" i="1" s="1"/>
  <c r="F259" i="1"/>
  <c r="C260" i="1" s="1"/>
  <c r="E259" i="1"/>
  <c r="B260" i="1" s="1"/>
  <c r="H259" i="1"/>
  <c r="G260" i="1" l="1"/>
  <c r="D261" i="1" s="1"/>
  <c r="F260" i="1"/>
  <c r="C261" i="1" s="1"/>
  <c r="E260" i="1"/>
  <c r="B261" i="1" s="1"/>
  <c r="H260" i="1"/>
  <c r="G261" i="1" l="1"/>
  <c r="F261" i="1"/>
  <c r="C262" i="1" s="1"/>
  <c r="E261" i="1"/>
  <c r="B262" i="1" s="1"/>
  <c r="H261" i="1"/>
  <c r="D262" i="1"/>
  <c r="F262" i="1" l="1"/>
  <c r="C263" i="1" s="1"/>
  <c r="E262" i="1"/>
  <c r="B263" i="1" s="1"/>
  <c r="H262" i="1"/>
  <c r="G262" i="1"/>
  <c r="D263" i="1" s="1"/>
  <c r="G263" i="1" l="1"/>
  <c r="D264" i="1" s="1"/>
  <c r="F263" i="1"/>
  <c r="C264" i="1" s="1"/>
  <c r="E263" i="1"/>
  <c r="B264" i="1" s="1"/>
  <c r="H263" i="1"/>
  <c r="G264" i="1" l="1"/>
  <c r="D265" i="1" s="1"/>
  <c r="F264" i="1"/>
  <c r="C265" i="1" s="1"/>
  <c r="E264" i="1"/>
  <c r="B265" i="1" s="1"/>
  <c r="H264" i="1"/>
  <c r="G265" i="1" l="1"/>
  <c r="D266" i="1" s="1"/>
  <c r="F265" i="1"/>
  <c r="C266" i="1" s="1"/>
  <c r="E265" i="1"/>
  <c r="B266" i="1" s="1"/>
  <c r="H265" i="1"/>
  <c r="G266" i="1" l="1"/>
  <c r="D267" i="1" s="1"/>
  <c r="F266" i="1"/>
  <c r="C267" i="1" s="1"/>
  <c r="E266" i="1"/>
  <c r="B267" i="1" s="1"/>
  <c r="H266" i="1"/>
  <c r="G267" i="1" l="1"/>
  <c r="D268" i="1" s="1"/>
  <c r="F267" i="1"/>
  <c r="C268" i="1" s="1"/>
  <c r="E267" i="1"/>
  <c r="B268" i="1" s="1"/>
  <c r="H267" i="1"/>
  <c r="G268" i="1" l="1"/>
  <c r="D269" i="1" s="1"/>
  <c r="F268" i="1"/>
  <c r="C269" i="1" s="1"/>
  <c r="E268" i="1"/>
  <c r="B269" i="1" s="1"/>
  <c r="H268" i="1"/>
  <c r="G269" i="1" l="1"/>
  <c r="D270" i="1" s="1"/>
  <c r="F269" i="1"/>
  <c r="C270" i="1" s="1"/>
  <c r="E269" i="1"/>
  <c r="B270" i="1" s="1"/>
  <c r="H269" i="1"/>
  <c r="F270" i="1" l="1"/>
  <c r="C271" i="1" s="1"/>
  <c r="E270" i="1"/>
  <c r="B271" i="1" s="1"/>
  <c r="H270" i="1"/>
  <c r="G270" i="1"/>
  <c r="D271" i="1" s="1"/>
  <c r="F271" i="1" l="1"/>
  <c r="C272" i="1" s="1"/>
  <c r="E271" i="1"/>
  <c r="B272" i="1" s="1"/>
  <c r="H271" i="1"/>
  <c r="G271" i="1"/>
  <c r="D272" i="1" s="1"/>
  <c r="F272" i="1" l="1"/>
  <c r="C273" i="1" s="1"/>
  <c r="E272" i="1"/>
  <c r="B273" i="1" s="1"/>
  <c r="H272" i="1"/>
  <c r="G272" i="1"/>
  <c r="D273" i="1" s="1"/>
  <c r="F273" i="1" l="1"/>
  <c r="C274" i="1" s="1"/>
  <c r="E273" i="1"/>
  <c r="B274" i="1" s="1"/>
  <c r="H273" i="1"/>
  <c r="G273" i="1"/>
  <c r="D274" i="1" s="1"/>
  <c r="F274" i="1" l="1"/>
  <c r="C275" i="1" s="1"/>
  <c r="E274" i="1"/>
  <c r="B275" i="1" s="1"/>
  <c r="H274" i="1"/>
  <c r="G274" i="1"/>
  <c r="D275" i="1" s="1"/>
  <c r="F275" i="1" l="1"/>
  <c r="C276" i="1" s="1"/>
  <c r="E275" i="1"/>
  <c r="B276" i="1" s="1"/>
  <c r="H275" i="1"/>
  <c r="G275" i="1"/>
  <c r="D276" i="1" s="1"/>
  <c r="F276" i="1" l="1"/>
  <c r="C277" i="1" s="1"/>
  <c r="E276" i="1"/>
  <c r="B277" i="1" s="1"/>
  <c r="H276" i="1"/>
  <c r="G276" i="1"/>
  <c r="D277" i="1" s="1"/>
  <c r="G277" i="1" l="1"/>
  <c r="D278" i="1" s="1"/>
  <c r="F277" i="1"/>
  <c r="C278" i="1" s="1"/>
  <c r="E277" i="1"/>
  <c r="B278" i="1" s="1"/>
  <c r="H277" i="1"/>
  <c r="F278" i="1" l="1"/>
  <c r="C279" i="1" s="1"/>
  <c r="E278" i="1"/>
  <c r="B279" i="1" s="1"/>
  <c r="H278" i="1"/>
  <c r="G278" i="1"/>
  <c r="D279" i="1" s="1"/>
  <c r="G279" i="1" l="1"/>
  <c r="D280" i="1" s="1"/>
  <c r="F279" i="1"/>
  <c r="C280" i="1" s="1"/>
  <c r="E279" i="1"/>
  <c r="B280" i="1" s="1"/>
  <c r="H279" i="1"/>
  <c r="G280" i="1" l="1"/>
  <c r="D281" i="1" s="1"/>
  <c r="F280" i="1"/>
  <c r="C281" i="1" s="1"/>
  <c r="E280" i="1"/>
  <c r="B281" i="1" s="1"/>
  <c r="H280" i="1"/>
  <c r="G281" i="1" l="1"/>
  <c r="D282" i="1" s="1"/>
  <c r="F281" i="1"/>
  <c r="C282" i="1" s="1"/>
  <c r="E281" i="1"/>
  <c r="B282" i="1" s="1"/>
  <c r="H281" i="1"/>
  <c r="G282" i="1" l="1"/>
  <c r="D283" i="1" s="1"/>
  <c r="F282" i="1"/>
  <c r="C283" i="1" s="1"/>
  <c r="E282" i="1"/>
  <c r="B283" i="1" s="1"/>
  <c r="H282" i="1"/>
  <c r="G283" i="1" l="1"/>
  <c r="D284" i="1" s="1"/>
  <c r="F283" i="1"/>
  <c r="C284" i="1" s="1"/>
  <c r="E283" i="1"/>
  <c r="B284" i="1" s="1"/>
  <c r="H283" i="1"/>
  <c r="G284" i="1" l="1"/>
  <c r="D285" i="1" s="1"/>
  <c r="F284" i="1"/>
  <c r="C285" i="1" s="1"/>
  <c r="E284" i="1"/>
  <c r="B285" i="1" s="1"/>
  <c r="H284" i="1"/>
  <c r="G285" i="1" l="1"/>
  <c r="D286" i="1" s="1"/>
  <c r="F285" i="1"/>
  <c r="C286" i="1" s="1"/>
  <c r="E285" i="1"/>
  <c r="B286" i="1" s="1"/>
  <c r="H285" i="1"/>
  <c r="G286" i="1" l="1"/>
  <c r="D287" i="1" s="1"/>
  <c r="F286" i="1"/>
  <c r="C287" i="1" s="1"/>
  <c r="E286" i="1"/>
  <c r="B287" i="1" s="1"/>
  <c r="H286" i="1"/>
  <c r="G287" i="1" l="1"/>
  <c r="D288" i="1" s="1"/>
  <c r="F287" i="1"/>
  <c r="C288" i="1" s="1"/>
  <c r="E287" i="1"/>
  <c r="B288" i="1" s="1"/>
  <c r="H287" i="1"/>
  <c r="G288" i="1" l="1"/>
  <c r="D289" i="1" s="1"/>
  <c r="F288" i="1"/>
  <c r="C289" i="1" s="1"/>
  <c r="E288" i="1"/>
  <c r="B289" i="1" s="1"/>
  <c r="H288" i="1"/>
  <c r="G289" i="1" l="1"/>
  <c r="D290" i="1" s="1"/>
  <c r="F289" i="1"/>
  <c r="C290" i="1" s="1"/>
  <c r="E289" i="1"/>
  <c r="B290" i="1" s="1"/>
  <c r="H289" i="1"/>
  <c r="G290" i="1" l="1"/>
  <c r="D291" i="1" s="1"/>
  <c r="F290" i="1"/>
  <c r="C291" i="1" s="1"/>
  <c r="E290" i="1"/>
  <c r="B291" i="1" s="1"/>
  <c r="H290" i="1"/>
  <c r="G291" i="1" l="1"/>
  <c r="D292" i="1" s="1"/>
  <c r="F291" i="1"/>
  <c r="C292" i="1" s="1"/>
  <c r="E291" i="1"/>
  <c r="B292" i="1" s="1"/>
  <c r="H291" i="1"/>
  <c r="F292" i="1" l="1"/>
  <c r="C293" i="1" s="1"/>
  <c r="E292" i="1"/>
  <c r="B293" i="1" s="1"/>
  <c r="H292" i="1"/>
  <c r="G292" i="1"/>
  <c r="D293" i="1" s="1"/>
  <c r="F293" i="1" l="1"/>
  <c r="C294" i="1" s="1"/>
  <c r="E293" i="1"/>
  <c r="B294" i="1" s="1"/>
  <c r="H293" i="1"/>
  <c r="G293" i="1"/>
  <c r="D294" i="1" s="1"/>
  <c r="F294" i="1" l="1"/>
  <c r="C295" i="1" s="1"/>
  <c r="E294" i="1"/>
  <c r="B295" i="1" s="1"/>
  <c r="H294" i="1"/>
  <c r="G294" i="1"/>
  <c r="D295" i="1" s="1"/>
  <c r="F295" i="1" l="1"/>
  <c r="C296" i="1" s="1"/>
  <c r="E295" i="1"/>
  <c r="B296" i="1" s="1"/>
  <c r="H295" i="1"/>
  <c r="G295" i="1"/>
  <c r="D296" i="1" s="1"/>
  <c r="G296" i="1" l="1"/>
  <c r="D297" i="1" s="1"/>
  <c r="F296" i="1"/>
  <c r="C297" i="1" s="1"/>
  <c r="E296" i="1"/>
  <c r="B297" i="1" s="1"/>
  <c r="H296" i="1"/>
  <c r="G297" i="1" l="1"/>
  <c r="D298" i="1" s="1"/>
  <c r="F297" i="1"/>
  <c r="C298" i="1" s="1"/>
  <c r="E297" i="1"/>
  <c r="B298" i="1" s="1"/>
  <c r="H297" i="1"/>
  <c r="G298" i="1" l="1"/>
  <c r="D299" i="1" s="1"/>
  <c r="F298" i="1"/>
  <c r="C299" i="1" s="1"/>
  <c r="E298" i="1"/>
  <c r="B299" i="1" s="1"/>
  <c r="H298" i="1"/>
  <c r="G299" i="1" l="1"/>
  <c r="D300" i="1" s="1"/>
  <c r="F299" i="1"/>
  <c r="C300" i="1" s="1"/>
  <c r="E299" i="1"/>
  <c r="B300" i="1" s="1"/>
  <c r="H299" i="1"/>
  <c r="F300" i="1" l="1"/>
  <c r="C301" i="1" s="1"/>
  <c r="E300" i="1"/>
  <c r="B301" i="1" s="1"/>
  <c r="H300" i="1"/>
  <c r="G300" i="1"/>
  <c r="D301" i="1" s="1"/>
  <c r="F301" i="1" l="1"/>
  <c r="C302" i="1" s="1"/>
  <c r="E301" i="1"/>
  <c r="B302" i="1" s="1"/>
  <c r="H301" i="1"/>
  <c r="G301" i="1"/>
  <c r="D302" i="1" s="1"/>
  <c r="F302" i="1" l="1"/>
  <c r="C303" i="1" s="1"/>
  <c r="E302" i="1"/>
  <c r="B303" i="1" s="1"/>
  <c r="H302" i="1"/>
  <c r="G302" i="1"/>
  <c r="D303" i="1" s="1"/>
  <c r="F303" i="1" l="1"/>
  <c r="C304" i="1" s="1"/>
  <c r="E303" i="1"/>
  <c r="B304" i="1" s="1"/>
  <c r="H303" i="1"/>
  <c r="G303" i="1"/>
  <c r="D304" i="1" s="1"/>
  <c r="F304" i="1" l="1"/>
  <c r="C305" i="1" s="1"/>
  <c r="E304" i="1"/>
  <c r="B305" i="1" s="1"/>
  <c r="H304" i="1"/>
  <c r="G304" i="1"/>
  <c r="D305" i="1" s="1"/>
  <c r="F305" i="1" l="1"/>
  <c r="C306" i="1" s="1"/>
  <c r="E305" i="1"/>
  <c r="B306" i="1" s="1"/>
  <c r="H305" i="1"/>
  <c r="G305" i="1"/>
  <c r="D306" i="1" s="1"/>
  <c r="F306" i="1" l="1"/>
  <c r="C307" i="1" s="1"/>
  <c r="E306" i="1"/>
  <c r="B307" i="1" s="1"/>
  <c r="H306" i="1"/>
  <c r="G306" i="1"/>
  <c r="D307" i="1" s="1"/>
  <c r="F307" i="1" l="1"/>
  <c r="C308" i="1" s="1"/>
  <c r="E307" i="1"/>
  <c r="B308" i="1" s="1"/>
  <c r="H307" i="1"/>
  <c r="G307" i="1"/>
  <c r="D308" i="1" s="1"/>
  <c r="F308" i="1" l="1"/>
  <c r="C309" i="1" s="1"/>
  <c r="E308" i="1"/>
  <c r="B309" i="1" s="1"/>
  <c r="H308" i="1"/>
  <c r="G308" i="1"/>
  <c r="D309" i="1" s="1"/>
  <c r="F309" i="1" l="1"/>
  <c r="C310" i="1" s="1"/>
  <c r="E309" i="1"/>
  <c r="B310" i="1" s="1"/>
  <c r="H309" i="1"/>
  <c r="G309" i="1"/>
  <c r="D310" i="1" s="1"/>
  <c r="F310" i="1" l="1"/>
  <c r="C311" i="1" s="1"/>
  <c r="E310" i="1"/>
  <c r="B311" i="1" s="1"/>
  <c r="H310" i="1"/>
  <c r="G310" i="1"/>
  <c r="D311" i="1" s="1"/>
  <c r="F311" i="1" l="1"/>
  <c r="C312" i="1" s="1"/>
  <c r="E311" i="1"/>
  <c r="B312" i="1" s="1"/>
  <c r="H311" i="1"/>
  <c r="G311" i="1"/>
  <c r="D312" i="1" s="1"/>
  <c r="F312" i="1" l="1"/>
  <c r="C313" i="1" s="1"/>
  <c r="E312" i="1"/>
  <c r="B313" i="1" s="1"/>
  <c r="H312" i="1"/>
  <c r="G312" i="1"/>
  <c r="D313" i="1" s="1"/>
  <c r="F313" i="1" l="1"/>
  <c r="C314" i="1" s="1"/>
  <c r="E313" i="1"/>
  <c r="B314" i="1" s="1"/>
  <c r="H313" i="1"/>
  <c r="G313" i="1"/>
  <c r="D314" i="1" s="1"/>
  <c r="F314" i="1" l="1"/>
  <c r="C315" i="1" s="1"/>
  <c r="E314" i="1"/>
  <c r="B315" i="1" s="1"/>
  <c r="H314" i="1"/>
  <c r="G314" i="1"/>
  <c r="D315" i="1" s="1"/>
  <c r="F315" i="1" l="1"/>
  <c r="C316" i="1" s="1"/>
  <c r="E315" i="1"/>
  <c r="B316" i="1" s="1"/>
  <c r="H315" i="1"/>
  <c r="G315" i="1"/>
  <c r="D316" i="1" s="1"/>
  <c r="F316" i="1" l="1"/>
  <c r="C317" i="1" s="1"/>
  <c r="E316" i="1"/>
  <c r="B317" i="1" s="1"/>
  <c r="H316" i="1"/>
  <c r="G316" i="1"/>
  <c r="D317" i="1" s="1"/>
  <c r="F317" i="1" l="1"/>
  <c r="C318" i="1" s="1"/>
  <c r="E317" i="1"/>
  <c r="B318" i="1" s="1"/>
  <c r="H317" i="1"/>
  <c r="G317" i="1"/>
  <c r="D318" i="1" s="1"/>
  <c r="F318" i="1" l="1"/>
  <c r="C319" i="1" s="1"/>
  <c r="E318" i="1"/>
  <c r="B319" i="1" s="1"/>
  <c r="H318" i="1"/>
  <c r="G318" i="1"/>
  <c r="D319" i="1" s="1"/>
  <c r="F319" i="1" l="1"/>
  <c r="C320" i="1" s="1"/>
  <c r="E319" i="1"/>
  <c r="B320" i="1" s="1"/>
  <c r="H319" i="1"/>
  <c r="G319" i="1"/>
  <c r="D320" i="1" s="1"/>
  <c r="F320" i="1" l="1"/>
  <c r="C321" i="1" s="1"/>
  <c r="E320" i="1"/>
  <c r="B321" i="1" s="1"/>
  <c r="H320" i="1"/>
  <c r="G320" i="1"/>
  <c r="D321" i="1" s="1"/>
  <c r="F321" i="1" l="1"/>
  <c r="C322" i="1" s="1"/>
  <c r="E321" i="1"/>
  <c r="B322" i="1" s="1"/>
  <c r="H321" i="1"/>
  <c r="G321" i="1"/>
  <c r="D322" i="1" s="1"/>
  <c r="F322" i="1" l="1"/>
  <c r="C323" i="1" s="1"/>
  <c r="E322" i="1"/>
  <c r="B323" i="1" s="1"/>
  <c r="H322" i="1"/>
  <c r="G322" i="1"/>
  <c r="D323" i="1" s="1"/>
  <c r="F323" i="1" l="1"/>
  <c r="C324" i="1" s="1"/>
  <c r="E323" i="1"/>
  <c r="B324" i="1" s="1"/>
  <c r="H323" i="1"/>
  <c r="G323" i="1"/>
  <c r="D324" i="1" s="1"/>
  <c r="F324" i="1" l="1"/>
  <c r="C325" i="1" s="1"/>
  <c r="E324" i="1"/>
  <c r="B325" i="1" s="1"/>
  <c r="H324" i="1"/>
  <c r="G324" i="1"/>
  <c r="D325" i="1" s="1"/>
  <c r="F325" i="1" l="1"/>
  <c r="C326" i="1" s="1"/>
  <c r="E325" i="1"/>
  <c r="B326" i="1" s="1"/>
  <c r="H325" i="1"/>
  <c r="G325" i="1"/>
  <c r="D326" i="1" s="1"/>
  <c r="F326" i="1" l="1"/>
  <c r="C327" i="1" s="1"/>
  <c r="E326" i="1"/>
  <c r="B327" i="1" s="1"/>
  <c r="H326" i="1"/>
  <c r="G326" i="1"/>
  <c r="D327" i="1" s="1"/>
  <c r="F327" i="1" l="1"/>
  <c r="C328" i="1" s="1"/>
  <c r="E327" i="1"/>
  <c r="B328" i="1" s="1"/>
  <c r="H327" i="1"/>
  <c r="G327" i="1"/>
  <c r="D328" i="1" s="1"/>
  <c r="F328" i="1" l="1"/>
  <c r="C329" i="1" s="1"/>
  <c r="E328" i="1"/>
  <c r="B329" i="1" s="1"/>
  <c r="H328" i="1"/>
  <c r="G328" i="1"/>
  <c r="D329" i="1" s="1"/>
  <c r="F329" i="1" l="1"/>
  <c r="C330" i="1" s="1"/>
  <c r="E329" i="1"/>
  <c r="B330" i="1" s="1"/>
  <c r="H329" i="1"/>
  <c r="G329" i="1"/>
  <c r="D330" i="1" s="1"/>
  <c r="F330" i="1" l="1"/>
  <c r="C331" i="1" s="1"/>
  <c r="E330" i="1"/>
  <c r="B331" i="1" s="1"/>
  <c r="H330" i="1"/>
  <c r="G330" i="1"/>
  <c r="D331" i="1" s="1"/>
  <c r="F331" i="1" l="1"/>
  <c r="C332" i="1" s="1"/>
  <c r="E331" i="1"/>
  <c r="B332" i="1" s="1"/>
  <c r="H331" i="1"/>
  <c r="G331" i="1"/>
  <c r="D332" i="1" s="1"/>
  <c r="F332" i="1" l="1"/>
  <c r="C333" i="1" s="1"/>
  <c r="E332" i="1"/>
  <c r="B333" i="1" s="1"/>
  <c r="H332" i="1"/>
  <c r="G332" i="1"/>
  <c r="D333" i="1" s="1"/>
  <c r="F333" i="1" l="1"/>
  <c r="C334" i="1" s="1"/>
  <c r="E333" i="1"/>
  <c r="B334" i="1" s="1"/>
  <c r="H333" i="1"/>
  <c r="G333" i="1"/>
  <c r="D334" i="1" s="1"/>
  <c r="F334" i="1" l="1"/>
  <c r="C335" i="1" s="1"/>
  <c r="E334" i="1"/>
  <c r="B335" i="1" s="1"/>
  <c r="H334" i="1"/>
  <c r="G334" i="1"/>
  <c r="D335" i="1" s="1"/>
  <c r="F335" i="1" l="1"/>
  <c r="C336" i="1" s="1"/>
  <c r="E335" i="1"/>
  <c r="B336" i="1" s="1"/>
  <c r="H335" i="1"/>
  <c r="G335" i="1"/>
  <c r="D336" i="1" s="1"/>
  <c r="F336" i="1" l="1"/>
  <c r="C337" i="1" s="1"/>
  <c r="E336" i="1"/>
  <c r="B337" i="1" s="1"/>
  <c r="H336" i="1"/>
  <c r="G336" i="1"/>
  <c r="D337" i="1" s="1"/>
  <c r="F337" i="1" l="1"/>
  <c r="C338" i="1" s="1"/>
  <c r="E337" i="1"/>
  <c r="B338" i="1" s="1"/>
  <c r="H337" i="1"/>
  <c r="G337" i="1"/>
  <c r="D338" i="1" s="1"/>
  <c r="G338" i="1" l="1"/>
  <c r="D339" i="1" s="1"/>
  <c r="F338" i="1"/>
  <c r="C339" i="1" s="1"/>
  <c r="E338" i="1"/>
  <c r="B339" i="1" s="1"/>
  <c r="H338" i="1"/>
  <c r="G339" i="1" l="1"/>
  <c r="D340" i="1" s="1"/>
  <c r="F339" i="1"/>
  <c r="C340" i="1" s="1"/>
  <c r="E339" i="1"/>
  <c r="B340" i="1" s="1"/>
  <c r="H339" i="1"/>
  <c r="F340" i="1" l="1"/>
  <c r="C341" i="1" s="1"/>
  <c r="E340" i="1"/>
  <c r="B341" i="1" s="1"/>
  <c r="H340" i="1"/>
  <c r="G340" i="1"/>
  <c r="D341" i="1" s="1"/>
  <c r="F341" i="1" l="1"/>
  <c r="C342" i="1" s="1"/>
  <c r="E341" i="1"/>
  <c r="B342" i="1" s="1"/>
  <c r="H341" i="1"/>
  <c r="G341" i="1"/>
  <c r="D342" i="1" s="1"/>
  <c r="F342" i="1" l="1"/>
  <c r="C343" i="1" s="1"/>
  <c r="E342" i="1"/>
  <c r="B343" i="1" s="1"/>
  <c r="H342" i="1"/>
  <c r="G342" i="1"/>
  <c r="D343" i="1" s="1"/>
  <c r="F343" i="1" l="1"/>
  <c r="C344" i="1" s="1"/>
  <c r="E343" i="1"/>
  <c r="B344" i="1" s="1"/>
  <c r="H343" i="1"/>
  <c r="G343" i="1"/>
  <c r="D344" i="1" s="1"/>
  <c r="G344" i="1" l="1"/>
  <c r="D345" i="1" s="1"/>
  <c r="F344" i="1"/>
  <c r="C345" i="1" s="1"/>
  <c r="E344" i="1"/>
  <c r="B345" i="1" s="1"/>
  <c r="H344" i="1"/>
  <c r="G345" i="1" l="1"/>
  <c r="D346" i="1" s="1"/>
  <c r="F345" i="1"/>
  <c r="C346" i="1" s="1"/>
  <c r="E345" i="1"/>
  <c r="B346" i="1" s="1"/>
  <c r="H345" i="1"/>
  <c r="F346" i="1" l="1"/>
  <c r="C347" i="1" s="1"/>
  <c r="E346" i="1"/>
  <c r="B347" i="1" s="1"/>
  <c r="H346" i="1"/>
  <c r="G346" i="1"/>
  <c r="D347" i="1" s="1"/>
  <c r="F347" i="1" l="1"/>
  <c r="C348" i="1" s="1"/>
  <c r="E347" i="1"/>
  <c r="B348" i="1" s="1"/>
  <c r="H347" i="1"/>
  <c r="G347" i="1"/>
  <c r="D348" i="1" s="1"/>
  <c r="F348" i="1" l="1"/>
  <c r="C349" i="1" s="1"/>
  <c r="E348" i="1"/>
  <c r="B349" i="1" s="1"/>
  <c r="H348" i="1"/>
  <c r="G348" i="1"/>
  <c r="D349" i="1" s="1"/>
  <c r="F349" i="1" l="1"/>
  <c r="C350" i="1" s="1"/>
  <c r="E349" i="1"/>
  <c r="B350" i="1" s="1"/>
  <c r="H349" i="1"/>
  <c r="G349" i="1"/>
  <c r="D350" i="1" s="1"/>
  <c r="F350" i="1" l="1"/>
  <c r="C351" i="1" s="1"/>
  <c r="E350" i="1"/>
  <c r="B351" i="1" s="1"/>
  <c r="H350" i="1"/>
  <c r="G350" i="1"/>
  <c r="D351" i="1" s="1"/>
  <c r="F351" i="1" l="1"/>
  <c r="C352" i="1" s="1"/>
  <c r="E351" i="1"/>
  <c r="B352" i="1" s="1"/>
  <c r="H351" i="1"/>
  <c r="G351" i="1"/>
  <c r="D352" i="1" s="1"/>
  <c r="F352" i="1" l="1"/>
  <c r="C353" i="1" s="1"/>
  <c r="E352" i="1"/>
  <c r="B353" i="1" s="1"/>
  <c r="H352" i="1"/>
  <c r="G352" i="1"/>
  <c r="D353" i="1" s="1"/>
  <c r="F353" i="1" l="1"/>
  <c r="C354" i="1" s="1"/>
  <c r="E353" i="1"/>
  <c r="B354" i="1" s="1"/>
  <c r="H353" i="1"/>
  <c r="G353" i="1"/>
  <c r="D354" i="1" s="1"/>
  <c r="F354" i="1" l="1"/>
  <c r="C355" i="1" s="1"/>
  <c r="E354" i="1"/>
  <c r="B355" i="1" s="1"/>
  <c r="H354" i="1"/>
  <c r="G354" i="1"/>
  <c r="D355" i="1" s="1"/>
  <c r="F355" i="1" l="1"/>
  <c r="C356" i="1" s="1"/>
  <c r="E355" i="1"/>
  <c r="B356" i="1" s="1"/>
  <c r="H355" i="1"/>
  <c r="G355" i="1"/>
  <c r="D356" i="1" s="1"/>
  <c r="F356" i="1" l="1"/>
  <c r="C357" i="1" s="1"/>
  <c r="E356" i="1"/>
  <c r="B357" i="1" s="1"/>
  <c r="H356" i="1"/>
  <c r="G356" i="1"/>
  <c r="D357" i="1" s="1"/>
  <c r="F357" i="1" l="1"/>
  <c r="C358" i="1" s="1"/>
  <c r="E357" i="1"/>
  <c r="B358" i="1" s="1"/>
  <c r="H357" i="1"/>
  <c r="G357" i="1"/>
  <c r="D358" i="1" s="1"/>
  <c r="F358" i="1" l="1"/>
  <c r="C359" i="1" s="1"/>
  <c r="E358" i="1"/>
  <c r="B359" i="1" s="1"/>
  <c r="H358" i="1"/>
  <c r="G358" i="1"/>
  <c r="D359" i="1" s="1"/>
  <c r="F359" i="1" l="1"/>
  <c r="C360" i="1" s="1"/>
  <c r="E359" i="1"/>
  <c r="B360" i="1" s="1"/>
  <c r="H359" i="1"/>
  <c r="G359" i="1"/>
  <c r="D360" i="1" s="1"/>
  <c r="F360" i="1" l="1"/>
  <c r="C361" i="1" s="1"/>
  <c r="E360" i="1"/>
  <c r="B361" i="1" s="1"/>
  <c r="H360" i="1"/>
  <c r="G360" i="1"/>
  <c r="D361" i="1" s="1"/>
  <c r="F361" i="1" l="1"/>
  <c r="C362" i="1" s="1"/>
  <c r="E361" i="1"/>
  <c r="B362" i="1" s="1"/>
  <c r="H361" i="1"/>
  <c r="G361" i="1"/>
  <c r="D362" i="1" s="1"/>
  <c r="F362" i="1" l="1"/>
  <c r="C363" i="1" s="1"/>
  <c r="E362" i="1"/>
  <c r="B363" i="1" s="1"/>
  <c r="H362" i="1"/>
  <c r="G362" i="1"/>
  <c r="D363" i="1" s="1"/>
  <c r="F363" i="1" l="1"/>
  <c r="C364" i="1" s="1"/>
  <c r="E363" i="1"/>
  <c r="B364" i="1" s="1"/>
  <c r="H363" i="1"/>
  <c r="G363" i="1"/>
  <c r="D364" i="1" s="1"/>
  <c r="F364" i="1" l="1"/>
  <c r="C365" i="1" s="1"/>
  <c r="E364" i="1"/>
  <c r="B365" i="1" s="1"/>
  <c r="H364" i="1"/>
  <c r="G364" i="1"/>
  <c r="D365" i="1" s="1"/>
  <c r="F365" i="1" l="1"/>
  <c r="C366" i="1" s="1"/>
  <c r="E365" i="1"/>
  <c r="B366" i="1" s="1"/>
  <c r="H365" i="1"/>
  <c r="G365" i="1"/>
  <c r="D366" i="1" s="1"/>
  <c r="F366" i="1" l="1"/>
  <c r="C367" i="1" s="1"/>
  <c r="E366" i="1"/>
  <c r="B367" i="1" s="1"/>
  <c r="H366" i="1"/>
  <c r="G366" i="1"/>
  <c r="D367" i="1" s="1"/>
  <c r="F367" i="1" l="1"/>
  <c r="E367" i="1"/>
  <c r="H367" i="1"/>
  <c r="G367" i="1"/>
</calcChain>
</file>

<file path=xl/sharedStrings.xml><?xml version="1.0" encoding="utf-8"?>
<sst xmlns="http://schemas.openxmlformats.org/spreadsheetml/2006/main" count="19" uniqueCount="16">
  <si>
    <t>dS/dt</t>
  </si>
  <si>
    <t>dI/dt</t>
  </si>
  <si>
    <t>dR/dt</t>
  </si>
  <si>
    <t>S</t>
  </si>
  <si>
    <t xml:space="preserve">Days </t>
  </si>
  <si>
    <t>Susceptible Population</t>
  </si>
  <si>
    <t>I</t>
  </si>
  <si>
    <t>R</t>
  </si>
  <si>
    <t>Removed population</t>
  </si>
  <si>
    <t>Infected population</t>
  </si>
  <si>
    <t>Total population</t>
  </si>
  <si>
    <t xml:space="preserve">Transmission Rate </t>
  </si>
  <si>
    <t>Recovery Rate</t>
  </si>
  <si>
    <t>t</t>
  </si>
  <si>
    <t>Trasnmission Rate</t>
  </si>
  <si>
    <t>recovery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</si>
</sst>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1" fontId="0" fillId="0" borderId="0" xfId="0" applyNumberFormat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SIR Model for 2019 COVID 19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NP"/>
        </a:p>
      </c:txPr>
    </c:title>
    <c:autoTitleDeleted val="0"/>
    <c:plotArea>
      <c:layout>
        <c:manualLayout>
          <c:layoutTarget val="inner"/>
          <c:xMode val="edge"/>
          <c:yMode val="edge"/>
          <c:x val="0.128921433314515"/>
          <c:y val="0.13910346217455799"/>
          <c:w val="0.85295437631475601"/>
          <c:h val="0.74983165219658998"/>
        </c:manualLayout>
      </c:layout>
      <c:scatterChart>
        <c:scatterStyle val="smoothMarker"/>
        <c:varyColors val="0"/>
        <c:ser>
          <c:idx val="0"/>
          <c:order val="0"/>
          <c:tx>
            <c:v>S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Sheet1!$B$2:$B$119</c:f>
              <c:numCache>
                <c:formatCode>#,##0</c:formatCode>
                <c:ptCount val="118"/>
                <c:pt idx="0">
                  <c:v>6999999400</c:v>
                </c:pt>
                <c:pt idx="1">
                  <c:v>6999999264.025012</c:v>
                </c:pt>
                <c:pt idx="2">
                  <c:v>6999999114.316556</c:v>
                </c:pt>
                <c:pt idx="3">
                  <c:v>6999998949.4875526</c:v>
                </c:pt>
                <c:pt idx="4">
                  <c:v>6999998768.0108299</c:v>
                </c:pt>
                <c:pt idx="5">
                  <c:v>6999998568.2049694</c:v>
                </c:pt>
                <c:pt idx="6">
                  <c:v>6999998348.2187319</c:v>
                </c:pt>
                <c:pt idx="7">
                  <c:v>6999998106.0139036</c:v>
                </c:pt>
                <c:pt idx="8">
                  <c:v>6999997839.3464108</c:v>
                </c:pt>
                <c:pt idx="9">
                  <c:v>6999997545.7455301</c:v>
                </c:pt>
                <c:pt idx="10">
                  <c:v>6999997222.4909964</c:v>
                </c:pt>
                <c:pt idx="11">
                  <c:v>6999996866.5877981</c:v>
                </c:pt>
                <c:pt idx="12">
                  <c:v>6999996474.7384319</c:v>
                </c:pt>
                <c:pt idx="13">
                  <c:v>6999996043.3123465</c:v>
                </c:pt>
                <c:pt idx="14">
                  <c:v>6999995568.3123093</c:v>
                </c:pt>
                <c:pt idx="15">
                  <c:v>6999995045.3373699</c:v>
                </c:pt>
                <c:pt idx="16">
                  <c:v>6999994469.5420856</c:v>
                </c:pt>
                <c:pt idx="17">
                  <c:v>6999993835.591629</c:v>
                </c:pt>
                <c:pt idx="18">
                  <c:v>6999993137.6123629</c:v>
                </c:pt>
                <c:pt idx="19">
                  <c:v>6999992369.1374178</c:v>
                </c:pt>
                <c:pt idx="20">
                  <c:v>6999991523.0467806</c:v>
                </c:pt>
                <c:pt idx="21">
                  <c:v>6999990591.5013275</c:v>
                </c:pt>
                <c:pt idx="22">
                  <c:v>6999989565.8701963</c:v>
                </c:pt>
                <c:pt idx="23">
                  <c:v>6999988436.6508245</c:v>
                </c:pt>
                <c:pt idx="24">
                  <c:v>6999987193.380909</c:v>
                </c:pt>
                <c:pt idx="25">
                  <c:v>6999985824.5414782</c:v>
                </c:pt>
                <c:pt idx="26">
                  <c:v>6999984317.4501734</c:v>
                </c:pt>
                <c:pt idx="27">
                  <c:v>6999982658.1437511</c:v>
                </c:pt>
                <c:pt idx="28">
                  <c:v>6999980831.2487249</c:v>
                </c:pt>
                <c:pt idx="29">
                  <c:v>6999978819.8389349</c:v>
                </c:pt>
                <c:pt idx="30">
                  <c:v>6999976605.2787418</c:v>
                </c:pt>
                <c:pt idx="31">
                  <c:v>6999974167.0503817</c:v>
                </c:pt>
                <c:pt idx="32">
                  <c:v>6999971482.5638885</c:v>
                </c:pt>
                <c:pt idx="33">
                  <c:v>6999968526.9478207</c:v>
                </c:pt>
                <c:pt idx="34">
                  <c:v>6999965272.8188543</c:v>
                </c:pt>
                <c:pt idx="35">
                  <c:v>6999961690.0281124</c:v>
                </c:pt>
                <c:pt idx="36">
                  <c:v>6999957745.3818789</c:v>
                </c:pt>
                <c:pt idx="37">
                  <c:v>6999953402.3341122</c:v>
                </c:pt>
                <c:pt idx="38">
                  <c:v>6999948620.6479111</c:v>
                </c:pt>
                <c:pt idx="39">
                  <c:v>6999943356.0227985</c:v>
                </c:pt>
                <c:pt idx="40">
                  <c:v>6999937559.6843758</c:v>
                </c:pt>
                <c:pt idx="41">
                  <c:v>6999931177.9325485</c:v>
                </c:pt>
                <c:pt idx="42">
                  <c:v>6999924151.6441393</c:v>
                </c:pt>
                <c:pt idx="43">
                  <c:v>6999916415.7252903</c:v>
                </c:pt>
                <c:pt idx="44">
                  <c:v>6999907898.5085869</c:v>
                </c:pt>
                <c:pt idx="45">
                  <c:v>6999898521.089323</c:v>
                </c:pt>
                <c:pt idx="46">
                  <c:v>6999888196.5947742</c:v>
                </c:pt>
                <c:pt idx="47">
                  <c:v>6999876829.3797121</c:v>
                </c:pt>
                <c:pt idx="48">
                  <c:v>6999864314.1407337</c:v>
                </c:pt>
                <c:pt idx="49">
                  <c:v>6999850534.9412069</c:v>
                </c:pt>
                <c:pt idx="50">
                  <c:v>6999835364.1378298</c:v>
                </c:pt>
                <c:pt idx="51">
                  <c:v>6999818661.1988745</c:v>
                </c:pt>
                <c:pt idx="52">
                  <c:v>6999800271.4032125</c:v>
                </c:pt>
                <c:pt idx="53">
                  <c:v>6999780024.4080992</c:v>
                </c:pt>
                <c:pt idx="54">
                  <c:v>6999757732.6724949</c:v>
                </c:pt>
                <c:pt idx="55">
                  <c:v>6999733189.7213821</c:v>
                </c:pt>
                <c:pt idx="56">
                  <c:v>6999706168.2350607</c:v>
                </c:pt>
                <c:pt idx="57">
                  <c:v>6999676417.9458046</c:v>
                </c:pt>
                <c:pt idx="58">
                  <c:v>6999643663.3225031</c:v>
                </c:pt>
                <c:pt idx="59">
                  <c:v>6999607601.0219593</c:v>
                </c:pt>
                <c:pt idx="60">
                  <c:v>6999567897.0833778</c:v>
                </c:pt>
                <c:pt idx="61">
                  <c:v>6999524183.8402491</c:v>
                </c:pt>
                <c:pt idx="62">
                  <c:v>6999476056.5212297</c:v>
                </c:pt>
                <c:pt idx="63">
                  <c:v>6999423069.508811</c:v>
                </c:pt>
                <c:pt idx="64">
                  <c:v>6999364732.2214403</c:v>
                </c:pt>
                <c:pt idx="65">
                  <c:v>6999300504.5813398</c:v>
                </c:pt>
                <c:pt idx="66">
                  <c:v>6999229792.0265293</c:v>
                </c:pt>
                <c:pt idx="67">
                  <c:v>6999151940.0214233</c:v>
                </c:pt>
                <c:pt idx="68">
                  <c:v>6999066228.0158596</c:v>
                </c:pt>
                <c:pt idx="69">
                  <c:v>6998971862.7974625</c:v>
                </c:pt>
                <c:pt idx="70">
                  <c:v>6998867971.176795</c:v>
                </c:pt>
                <c:pt idx="71">
                  <c:v>6998753591.9388123</c:v>
                </c:pt>
                <c:pt idx="72">
                  <c:v>6998627666.9875803</c:v>
                </c:pt>
                <c:pt idx="73">
                  <c:v>6998489031.6040983</c:v>
                </c:pt>
                <c:pt idx="74">
                  <c:v>6998336403.729228</c:v>
                </c:pt>
                <c:pt idx="75">
                  <c:v>6998168372.1751804</c:v>
                </c:pt>
                <c:pt idx="76">
                  <c:v>6997983383.6596775</c:v>
                </c:pt>
                <c:pt idx="77">
                  <c:v>6997779728.5466928</c:v>
                </c:pt>
                <c:pt idx="78">
                  <c:v>6997555525.1665459</c:v>
                </c:pt>
                <c:pt idx="79">
                  <c:v>6997308702.5759926</c:v>
                </c:pt>
                <c:pt idx="80">
                  <c:v>6997036981.6057663</c:v>
                </c:pt>
                <c:pt idx="81">
                  <c:v>6996737854.0286522</c:v>
                </c:pt>
                <c:pt idx="82">
                  <c:v>6996408559.6656027</c:v>
                </c:pt>
                <c:pt idx="83">
                  <c:v>6996046061.2305288</c:v>
                </c:pt>
                <c:pt idx="84">
                  <c:v>6995647016.6961107</c:v>
                </c:pt>
                <c:pt idx="85">
                  <c:v>6995207748.9432726</c:v>
                </c:pt>
                <c:pt idx="86">
                  <c:v>6994724212.43571</c:v>
                </c:pt>
                <c:pt idx="87">
                  <c:v>6994191956.6380501</c:v>
                </c:pt>
                <c:pt idx="88">
                  <c:v>6993606085.8718052</c:v>
                </c:pt>
                <c:pt idx="89">
                  <c:v>6992961215.2771883</c:v>
                </c:pt>
                <c:pt idx="90">
                  <c:v>6992251422.5211964</c:v>
                </c:pt>
                <c:pt idx="91">
                  <c:v>6991470194.8630533</c:v>
                </c:pt>
                <c:pt idx="92">
                  <c:v>6990610371.157341</c:v>
                </c:pt>
                <c:pt idx="93">
                  <c:v>6989664078.3429785</c:v>
                </c:pt>
                <c:pt idx="94">
                  <c:v>6988622661.9329405</c:v>
                </c:pt>
                <c:pt idx="95">
                  <c:v>6987476609.9854803</c:v>
                </c:pt>
                <c:pt idx="96">
                  <c:v>6986215470.0030918</c:v>
                </c:pt>
                <c:pt idx="97">
                  <c:v>6984827758.1710863</c:v>
                </c:pt>
                <c:pt idx="98">
                  <c:v>6983300860.3141756</c:v>
                </c:pt>
                <c:pt idx="99">
                  <c:v>6981620923.9178228</c:v>
                </c:pt>
                <c:pt idx="100">
                  <c:v>6979772740.5325327</c:v>
                </c:pt>
                <c:pt idx="101">
                  <c:v>6977739617.8552151</c:v>
                </c:pt>
                <c:pt idx="102">
                  <c:v>6975503240.7641678</c:v>
                </c:pt>
                <c:pt idx="103">
                  <c:v>6973043520.5753641</c:v>
                </c:pt>
                <c:pt idx="104">
                  <c:v>6970338431.7905111</c:v>
                </c:pt>
                <c:pt idx="105">
                  <c:v>6967363835.6251287</c:v>
                </c:pt>
                <c:pt idx="106">
                  <c:v>6964093289.6419506</c:v>
                </c:pt>
                <c:pt idx="107">
                  <c:v>6960497842.8762131</c:v>
                </c:pt>
                <c:pt idx="108">
                  <c:v>6956545815.9308634</c:v>
                </c:pt>
                <c:pt idx="109">
                  <c:v>6952202565.6484289</c:v>
                </c:pt>
                <c:pt idx="110">
                  <c:v>6947430234.1405659</c:v>
                </c:pt>
                <c:pt idx="111">
                  <c:v>6942187482.1857109</c:v>
                </c:pt>
                <c:pt idx="112">
                  <c:v>6936429207.3010311</c:v>
                </c:pt>
                <c:pt idx="113">
                  <c:v>6930106247.1696186</c:v>
                </c:pt>
                <c:pt idx="114">
                  <c:v>6923165069.5720263</c:v>
                </c:pt>
                <c:pt idx="115">
                  <c:v>6915547450.5487404</c:v>
                </c:pt>
                <c:pt idx="116">
                  <c:v>6907190143.224514</c:v>
                </c:pt>
                <c:pt idx="117">
                  <c:v>6898024540.5754347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5-2247-A09B-DF8086ED03F0}"/>
            </c:ext>
          </c:extLst>
        </c:ser>
        <c:ser>
          <c:idx val="1"/>
          <c:order val="1"/>
          <c:tx>
            <c:v>I</c:v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Sheet1!$C$2:$C$149</c:f>
              <c:numCache>
                <c:formatCode>#,##0</c:formatCode>
                <c:ptCount val="148"/>
                <c:pt idx="0">
                  <c:v>555</c:v>
                </c:pt>
                <c:pt idx="1">
                  <c:v>611.05498834500008</c:v>
                </c:pt>
                <c:pt idx="2">
                  <c:v>672.77152642760348</c:v>
                </c:pt>
                <c:pt idx="3">
                  <c:v>740.72142974160033</c:v>
                </c:pt>
                <c:pt idx="4">
                  <c:v>815.5342669107041</c:v>
                </c:pt>
                <c:pt idx="5">
                  <c:v>897.90319270315672</c:v>
                </c:pt>
                <c:pt idx="6">
                  <c:v>988.59137016970908</c:v>
                </c:pt>
                <c:pt idx="7">
                  <c:v>1088.4390414040649</c:v>
                </c:pt>
                <c:pt idx="8">
                  <c:v>1198.3713124337812</c:v>
                </c:pt>
                <c:pt idx="9">
                  <c:v>1319.4067243653085</c:v>
                </c:pt>
                <c:pt idx="10">
                  <c:v>1452.6666901906099</c:v>
                </c:pt>
                <c:pt idx="11">
                  <c:v>1599.3858846820431</c:v>
                </c:pt>
                <c:pt idx="12">
                  <c:v>1760.9236836311959</c:v>
                </c:pt>
                <c:pt idx="13">
                  <c:v>1938.7767584078663</c:v>
                </c:pt>
                <c:pt idx="14">
                  <c:v>2134.5929425173686</c:v>
                </c:pt>
                <c:pt idx="15">
                  <c:v>2350.1864986168985</c:v>
                </c:pt>
                <c:pt idx="16">
                  <c:v>2587.5549274238624</c:v>
                </c:pt>
                <c:pt idx="17">
                  <c:v>2848.8974742309456</c:v>
                </c:pt>
                <c:pt idx="18">
                  <c:v>3136.635504466411</c:v>
                </c:pt>
                <c:pt idx="19">
                  <c:v>3453.4349370492137</c:v>
                </c:pt>
                <c:pt idx="20">
                  <c:v>3802.2309433471237</c:v>
                </c:pt>
                <c:pt idx="21">
                  <c:v>4186.2551405284994</c:v>
                </c:pt>
                <c:pt idx="22">
                  <c:v>4609.0655311987202</c:v>
                </c:pt>
                <c:pt idx="23">
                  <c:v>5074.5794666442107</c:v>
                </c:pt>
                <c:pt idx="24">
                  <c:v>5587.1099390055761</c:v>
                </c:pt>
                <c:pt idx="25">
                  <c:v>6151.4055385255315</c:v>
                </c:pt>
                <c:pt idx="26">
                  <c:v>6772.6944459518181</c:v>
                </c:pt>
                <c:pt idx="27">
                  <c:v>7456.7328675338176</c:v>
                </c:pt>
                <c:pt idx="28">
                  <c:v>8209.8583611791018</c:v>
                </c:pt>
                <c:pt idx="29">
                  <c:v>9039.0485476125396</c:v>
                </c:pt>
                <c:pt idx="30">
                  <c:v>9951.9857502237628</c:v>
                </c:pt>
                <c:pt idx="31">
                  <c:v>10957.128162158722</c:v>
                </c:pt>
                <c:pt idx="32">
                  <c:v>12063.788199613862</c:v>
                </c:pt>
                <c:pt idx="33">
                  <c:v>13282.218766784039</c:v>
                </c:pt>
                <c:pt idx="34">
                  <c:v>14623.708231110477</c:v>
                </c:pt>
                <c:pt idx="35">
                  <c:v>16100.684988046869</c:v>
                </c:pt>
                <c:pt idx="36">
                  <c:v>17726.83258325198</c:v>
                </c:pt>
                <c:pt idx="37">
                  <c:v>19517.216457741484</c:v>
                </c:pt>
                <c:pt idx="38">
                  <c:v>21488.42348898777</c:v>
                </c:pt>
                <c:pt idx="39">
                  <c:v>23658.715619230865</c:v>
                </c:pt>
                <c:pt idx="40">
                  <c:v>26048.198992441998</c:v>
                </c:pt>
                <c:pt idx="41">
                  <c:v>28679.010164656811</c:v>
                </c:pt>
                <c:pt idx="42">
                  <c:v>31575.521110080132</c:v>
                </c:pt>
                <c:pt idx="43">
                  <c:v>34764.564918900571</c:v>
                </c:pt>
                <c:pt idx="44">
                  <c:v>38275.684273726474</c:v>
                </c:pt>
                <c:pt idx="45">
                  <c:v>42141.405001706618</c:v>
                </c:pt>
                <c:pt idx="46">
                  <c:v>46397.5372306434</c:v>
                </c:pt>
                <c:pt idx="47">
                  <c:v>51083.506931845412</c:v>
                </c:pt>
                <c:pt idx="48">
                  <c:v>56242.720912408564</c:v>
                </c:pt>
                <c:pt idx="49">
                  <c:v>61922.968627594826</c:v>
                </c:pt>
                <c:pt idx="50">
                  <c:v>68176.86452277677</c:v>
                </c:pt>
                <c:pt idx="51">
                  <c:v>75062.334987086753</c:v>
                </c:pt>
                <c:pt idx="52">
                  <c:v>82643.154410798248</c:v>
                </c:pt>
                <c:pt idx="53">
                  <c:v>90989.53528924461</c:v>
                </c:pt>
                <c:pt idx="54">
                  <c:v>100178.77781176745</c:v>
                </c:pt>
                <c:pt idx="55">
                  <c:v>110295.98491918889</c:v>
                </c:pt>
                <c:pt idx="56">
                  <c:v>121434.84941244064</c:v>
                </c:pt>
                <c:pt idx="57">
                  <c:v>133698.52035353266</c:v>
                </c:pt>
                <c:pt idx="58">
                  <c:v>147200.55672377441</c:v>
                </c:pt>
                <c:pt idx="59">
                  <c:v>162065.97709936983</c:v>
                </c:pt>
                <c:pt idx="60">
                  <c:v>178432.41497807356</c:v>
                </c:pt>
                <c:pt idx="61">
                  <c:v>196451.39035001639</c:v>
                </c:pt>
                <c:pt idx="62">
                  <c:v>216289.70915925334</c:v>
                </c:pt>
                <c:pt idx="63">
                  <c:v>238131.00345894558</c:v>
                </c:pt>
                <c:pt idx="64">
                  <c:v>262177.42633201135</c:v>
                </c:pt>
                <c:pt idx="65">
                  <c:v>288651.51704105199</c:v>
                </c:pt>
                <c:pt idx="66">
                  <c:v>317798.25339771667</c:v>
                </c:pt>
                <c:pt idx="67">
                  <c:v>349887.31001468078</c:v>
                </c:pt>
                <c:pt idx="68">
                  <c:v>385215.54293630132</c:v>
                </c:pt>
                <c:pt idx="69">
                  <c:v>424109.72315100301</c:v>
                </c:pt>
                <c:pt idx="70">
                  <c:v>466929.54368480277</c:v>
                </c:pt>
                <c:pt idx="71">
                  <c:v>514070.9273774029</c:v>
                </c:pt>
                <c:pt idx="72">
                  <c:v>565969.66506734397</c:v>
                </c:pt>
                <c:pt idx="73">
                  <c:v>623105.41677920672</c:v>
                </c:pt>
                <c:pt idx="74">
                  <c:v>686006.11163318413</c:v>
                </c:pt>
                <c:pt idx="75">
                  <c:v>755252.78560581931</c:v>
                </c:pt>
                <c:pt idx="76">
                  <c:v>831484.89998141606</c:v>
                </c:pt>
                <c:pt idx="77">
                  <c:v>915406.18736827793</c:v>
                </c:pt>
                <c:pt idx="78">
                  <c:v>1007791.0765345641</c:v>
                </c:pt>
                <c:pt idx="79">
                  <c:v>1109491.7520672162</c:v>
                </c:pt>
                <c:pt idx="80">
                  <c:v>1221445.9099957047</c:v>
                </c:pt>
                <c:pt idx="81">
                  <c:v>1344685.2760708102</c:v>
                </c:pt>
                <c:pt idx="82">
                  <c:v>1480344.9593659998</c:v>
                </c:pt>
                <c:pt idx="83">
                  <c:v>1629673.7202911098</c:v>
                </c:pt>
                <c:pt idx="84">
                  <c:v>1794045.2389868633</c:v>
                </c:pt>
                <c:pt idx="85">
                  <c:v>1974970.477410526</c:v>
                </c:pt>
                <c:pt idx="86">
                  <c:v>2174111.2362264809</c:v>
                </c:pt>
                <c:pt idx="87">
                  <c:v>2393295.0158695341</c:v>
                </c:pt>
                <c:pt idx="88">
                  <c:v>2634531.2998293033</c:v>
                </c:pt>
                <c:pt idx="89">
                  <c:v>2900029.3872705926</c:v>
                </c:pt>
                <c:pt idx="90">
                  <c:v>3192217.9114957838</c:v>
                </c:pt>
                <c:pt idx="91">
                  <c:v>3513766.1903832825</c:v>
                </c:pt>
                <c:pt idx="92">
                  <c:v>3867607.5646804674</c:v>
                </c:pt>
                <c:pt idx="93">
                  <c:v>4256964.8897292456</c:v>
                </c:pt>
                <c:pt idx="94">
                  <c:v>4685378.3556460068</c:v>
                </c:pt>
                <c:pt idx="95">
                  <c:v>5156735.8198929038</c:v>
                </c:pt>
                <c:pt idx="96">
                  <c:v>5675305.8442164846</c:v>
                </c:pt>
                <c:pt idx="97">
                  <c:v>6245773.6346545564</c:v>
                </c:pt>
                <c:pt idx="98">
                  <c:v>6873280.0881748898</c:v>
                </c:pt>
                <c:pt idx="99">
                  <c:v>7563464.1518303258</c:v>
                </c:pt>
                <c:pt idx="100">
                  <c:v>8322508.6992569929</c:v>
                </c:pt>
                <c:pt idx="101">
                  <c:v>9157190.1238811444</c:v>
                </c:pt>
                <c:pt idx="102">
                  <c:v>10074931.837089589</c:v>
                </c:pt>
                <c:pt idx="103">
                  <c:v>11083861.841352066</c:v>
                </c:pt>
                <c:pt idx="104">
                  <c:v>12192874.521050109</c:v>
                </c:pt>
                <c:pt idx="105">
                  <c:v>13411696.755401514</c:v>
                </c:pt>
                <c:pt idx="106">
                  <c:v>14750958.405802134</c:v>
                </c:pt>
                <c:pt idx="107">
                  <c:v>16222267.161103822</c:v>
                </c:pt>
                <c:pt idx="108">
                  <c:v>17838287.635254741</c:v>
                </c:pt>
                <c:pt idx="109">
                  <c:v>19612824.498212151</c:v>
                </c:pt>
                <c:pt idx="110">
                  <c:v>21560909.278332502</c:v>
                </c:pt>
                <c:pt idx="111">
                  <c:v>23698890.297107339</c:v>
                </c:pt>
                <c:pt idx="112">
                  <c:v>26044524.979003366</c:v>
                </c:pt>
                <c:pt idx="113">
                  <c:v>28617073.51343929</c:v>
                </c:pt>
                <c:pt idx="114">
                  <c:v>31437392.525095958</c:v>
                </c:pt>
                <c:pt idx="115">
                  <c:v>34528027.024768054</c:v>
                </c:pt>
                <c:pt idx="116">
                  <c:v>37913298.457427904</c:v>
                </c:pt>
                <c:pt idx="117">
                  <c:v>41619386.128637917</c:v>
                </c:pt>
                <c:pt idx="118">
                  <c:v>45674398.666880079</c:v>
                </c:pt>
                <c:pt idx="119">
                  <c:v>50108431.460791707</c:v>
                </c:pt>
                <c:pt idx="120">
                  <c:v>54953605.191693649</c:v>
                </c:pt>
                <c:pt idx="121">
                  <c:v>60244079.661322214</c:v>
                </c:pt>
                <c:pt idx="122">
                  <c:v>66016036.095218025</c:v>
                </c:pt>
                <c:pt idx="123">
                  <c:v>72307619.993396252</c:v>
                </c:pt>
                <c:pt idx="124">
                  <c:v>79158835.420523718</c:v>
                </c:pt>
                <c:pt idx="125">
                  <c:v>86611380.408801556</c:v>
                </c:pt>
                <c:pt idx="126">
                  <c:v>94708411.934621841</c:v>
                </c:pt>
                <c:pt idx="127">
                  <c:v>103494227.79077744</c:v>
                </c:pt>
                <c:pt idx="128">
                  <c:v>113013851.69898321</c:v>
                </c:pt>
                <c:pt idx="129">
                  <c:v>123312507.30960098</c:v>
                </c:pt>
                <c:pt idx="130">
                  <c:v>134434966.46449494</c:v>
                </c:pt>
                <c:pt idx="131">
                  <c:v>146424757.4355807</c:v>
                </c:pt>
                <c:pt idx="132">
                  <c:v>159323220.00937077</c:v>
                </c:pt>
                <c:pt idx="133">
                  <c:v>173168396.50925517</c:v>
                </c:pt>
                <c:pt idx="134">
                  <c:v>187993751.39533979</c:v>
                </c:pt>
                <c:pt idx="135">
                  <c:v>203826717.22422367</c:v>
                </c:pt>
                <c:pt idx="136">
                  <c:v>220687071.73691794</c:v>
                </c:pt>
                <c:pt idx="137">
                  <c:v>238585159.8682273</c:v>
                </c:pt>
                <c:pt idx="138">
                  <c:v>257519985.6344426</c:v>
                </c:pt>
                <c:pt idx="139">
                  <c:v>277477212.10643917</c:v>
                </c:pt>
                <c:pt idx="140">
                  <c:v>298427122.74896705</c:v>
                </c:pt>
                <c:pt idx="141">
                  <c:v>320322613.7670809</c:v>
                </c:pt>
                <c:pt idx="142">
                  <c:v>343097303.88218677</c:v>
                </c:pt>
                <c:pt idx="143">
                  <c:v>366663863.9355911</c:v>
                </c:pt>
                <c:pt idx="144">
                  <c:v>390912682.29822218</c:v>
                </c:pt>
                <c:pt idx="145">
                  <c:v>415710991.35559154</c:v>
                </c:pt>
                <c:pt idx="146">
                  <c:v>440902583.25506574</c:v>
                </c:pt>
                <c:pt idx="147">
                  <c:v>466308237.57718146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B5-2247-A09B-DF8086ED03F0}"/>
            </c:ext>
          </c:extLst>
        </c:ser>
        <c:ser>
          <c:idx val="2"/>
          <c:order val="2"/>
          <c:tx>
            <c:v>R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Sheet1!$D$2:$D$149</c:f>
              <c:numCache>
                <c:formatCode>0</c:formatCode>
                <c:ptCount val="148"/>
                <c:pt idx="0" formatCode="General">
                  <c:v>45</c:v>
                </c:pt>
                <c:pt idx="1">
                  <c:v>124.91999999999999</c:v>
                </c:pt>
                <c:pt idx="2">
                  <c:v>212.91191832167999</c:v>
                </c:pt>
                <c:pt idx="3">
                  <c:v>309.79101812725492</c:v>
                </c:pt>
                <c:pt idx="4">
                  <c:v>416.45490401004537</c:v>
                </c:pt>
                <c:pt idx="5">
                  <c:v>533.89183844518675</c:v>
                </c:pt>
                <c:pt idx="6">
                  <c:v>663.1898981944413</c:v>
                </c:pt>
                <c:pt idx="7">
                  <c:v>805.54705549887944</c:v>
                </c:pt>
                <c:pt idx="8">
                  <c:v>962.28227746106472</c:v>
                </c:pt>
                <c:pt idx="9">
                  <c:v>1134.8477464515292</c:v>
                </c:pt>
                <c:pt idx="10">
                  <c:v>1324.8423147601336</c:v>
                </c:pt>
                <c:pt idx="11">
                  <c:v>1534.0263181475814</c:v>
                </c:pt>
                <c:pt idx="12">
                  <c:v>1764.3378855417955</c:v>
                </c:pt>
                <c:pt idx="13">
                  <c:v>2017.9108959846876</c:v>
                </c:pt>
                <c:pt idx="14">
                  <c:v>2297.0947491954203</c:v>
                </c:pt>
                <c:pt idx="15">
                  <c:v>2604.4761329179214</c:v>
                </c:pt>
                <c:pt idx="16">
                  <c:v>2942.9029887187548</c:v>
                </c:pt>
                <c:pt idx="17">
                  <c:v>3315.5108982677912</c:v>
                </c:pt>
                <c:pt idx="18">
                  <c:v>3725.7521345570472</c:v>
                </c:pt>
                <c:pt idx="19">
                  <c:v>4177.4276472002102</c:v>
                </c:pt>
                <c:pt idx="20">
                  <c:v>4674.7222781352966</c:v>
                </c:pt>
                <c:pt idx="21">
                  <c:v>5222.2435339772819</c:v>
                </c:pt>
                <c:pt idx="22">
                  <c:v>5825.0642742133859</c:v>
                </c:pt>
                <c:pt idx="23">
                  <c:v>6488.7697107060012</c:v>
                </c:pt>
                <c:pt idx="24">
                  <c:v>7219.5091539027671</c:v>
                </c:pt>
                <c:pt idx="25">
                  <c:v>8024.0529851195697</c:v>
                </c:pt>
                <c:pt idx="26">
                  <c:v>8909.8553826672469</c:v>
                </c:pt>
                <c:pt idx="27">
                  <c:v>9885.1233828843087</c:v>
                </c:pt>
                <c:pt idx="28">
                  <c:v>10958.892915809178</c:v>
                </c:pt>
                <c:pt idx="29">
                  <c:v>12141.112519818969</c:v>
                </c:pt>
                <c:pt idx="30">
                  <c:v>13442.735510675175</c:v>
                </c:pt>
                <c:pt idx="31">
                  <c:v>14875.821458707396</c:v>
                </c:pt>
                <c:pt idx="32">
                  <c:v>16453.647914058252</c:v>
                </c:pt>
                <c:pt idx="33">
                  <c:v>18190.833414802648</c:v>
                </c:pt>
                <c:pt idx="34">
                  <c:v>20103.472917219551</c:v>
                </c:pt>
                <c:pt idx="35">
                  <c:v>22209.286902499458</c:v>
                </c:pt>
                <c:pt idx="36">
                  <c:v>24527.785540778208</c:v>
                </c:pt>
                <c:pt idx="37">
                  <c:v>27080.449432766494</c:v>
                </c:pt>
                <c:pt idx="38">
                  <c:v>29890.92860268127</c:v>
                </c:pt>
                <c:pt idx="39">
                  <c:v>32985.261585095512</c:v>
                </c:pt>
                <c:pt idx="40">
                  <c:v>36392.116634264756</c:v>
                </c:pt>
                <c:pt idx="41">
                  <c:v>40143.057289176402</c:v>
                </c:pt>
                <c:pt idx="42">
                  <c:v>44272.834752886985</c:v>
                </c:pt>
                <c:pt idx="43">
                  <c:v>48819.709792738526</c:v>
                </c:pt>
                <c:pt idx="44">
                  <c:v>53825.807141060206</c:v>
                </c:pt>
                <c:pt idx="45">
                  <c:v>59337.505676476816</c:v>
                </c:pt>
                <c:pt idx="46">
                  <c:v>65405.867996722569</c:v>
                </c:pt>
                <c:pt idx="47">
                  <c:v>72087.113357935217</c:v>
                </c:pt>
                <c:pt idx="48">
                  <c:v>79443.138356120951</c:v>
                </c:pt>
                <c:pt idx="49">
                  <c:v>87542.090167507791</c:v>
                </c:pt>
                <c:pt idx="50">
                  <c:v>96458.99764988145</c:v>
                </c:pt>
                <c:pt idx="51">
                  <c:v>106276.46614116131</c:v>
                </c:pt>
                <c:pt idx="52">
                  <c:v>117085.44237930179</c:v>
                </c:pt>
                <c:pt idx="53">
                  <c:v>128986.05661445674</c:v>
                </c:pt>
                <c:pt idx="54">
                  <c:v>142088.54969610798</c:v>
                </c:pt>
                <c:pt idx="55">
                  <c:v>156514.29370100249</c:v>
                </c:pt>
                <c:pt idx="56">
                  <c:v>172396.91552936568</c:v>
                </c:pt>
                <c:pt idx="57">
                  <c:v>189883.53384475713</c:v>
                </c:pt>
                <c:pt idx="58">
                  <c:v>209136.12077566583</c:v>
                </c:pt>
                <c:pt idx="59">
                  <c:v>230333.00094388935</c:v>
                </c:pt>
                <c:pt idx="60">
                  <c:v>253670.50164619859</c:v>
                </c:pt>
                <c:pt idx="61">
                  <c:v>279364.76940304117</c:v>
                </c:pt>
                <c:pt idx="62">
                  <c:v>307653.76961344352</c:v>
                </c:pt>
                <c:pt idx="63">
                  <c:v>338799.48773237603</c:v>
                </c:pt>
                <c:pt idx="64">
                  <c:v>373090.35223046417</c:v>
                </c:pt>
                <c:pt idx="65">
                  <c:v>410843.90162227378</c:v>
                </c:pt>
                <c:pt idx="66">
                  <c:v>452409.72007618524</c:v>
                </c:pt>
                <c:pt idx="67">
                  <c:v>498172.66856545646</c:v>
                </c:pt>
                <c:pt idx="68">
                  <c:v>548556.44120757049</c:v>
                </c:pt>
                <c:pt idx="69">
                  <c:v>604027.4793903979</c:v>
                </c:pt>
                <c:pt idx="70">
                  <c:v>665099.27952414239</c:v>
                </c:pt>
                <c:pt idx="71">
                  <c:v>732337.13381475396</c:v>
                </c:pt>
                <c:pt idx="72">
                  <c:v>806363.34735709999</c:v>
                </c:pt>
                <c:pt idx="73">
                  <c:v>887862.97912679752</c:v>
                </c:pt>
                <c:pt idx="74">
                  <c:v>977590.15914300329</c:v>
                </c:pt>
                <c:pt idx="75">
                  <c:v>1076375.0392181817</c:v>
                </c:pt>
                <c:pt idx="76">
                  <c:v>1185131.4403454198</c:v>
                </c:pt>
                <c:pt idx="77">
                  <c:v>1304865.2659427437</c:v>
                </c:pt>
                <c:pt idx="78">
                  <c:v>1436683.7569237757</c:v>
                </c:pt>
                <c:pt idx="79">
                  <c:v>1581805.6719447528</c:v>
                </c:pt>
                <c:pt idx="80">
                  <c:v>1741572.4842424318</c:v>
                </c:pt>
                <c:pt idx="81">
                  <c:v>1917460.6952818134</c:v>
                </c:pt>
                <c:pt idx="82">
                  <c:v>2111095.3750360101</c:v>
                </c:pt>
                <c:pt idx="83">
                  <c:v>2324265.049184714</c:v>
                </c:pt>
                <c:pt idx="84">
                  <c:v>2558938.0649066339</c:v>
                </c:pt>
                <c:pt idx="85">
                  <c:v>2817280.5793207423</c:v>
                </c:pt>
                <c:pt idx="86">
                  <c:v>3101676.3280678578</c:v>
                </c:pt>
                <c:pt idx="87">
                  <c:v>3414748.3460844709</c:v>
                </c:pt>
                <c:pt idx="88">
                  <c:v>3759382.8283696836</c:v>
                </c:pt>
                <c:pt idx="89">
                  <c:v>4138755.3355451031</c:v>
                </c:pt>
                <c:pt idx="90">
                  <c:v>4556359.5673120683</c:v>
                </c:pt>
                <c:pt idx="91">
                  <c:v>5016038.9465674609</c:v>
                </c:pt>
                <c:pt idx="92">
                  <c:v>5522021.2779826531</c:v>
                </c:pt>
                <c:pt idx="93">
                  <c:v>6078956.7672966402</c:v>
                </c:pt>
                <c:pt idx="94">
                  <c:v>6691959.7114176517</c:v>
                </c:pt>
                <c:pt idx="95">
                  <c:v>7366654.1946306769</c:v>
                </c:pt>
                <c:pt idx="96">
                  <c:v>8109224.1526952554</c:v>
                </c:pt>
                <c:pt idx="97">
                  <c:v>8926468.1942624282</c:v>
                </c:pt>
                <c:pt idx="98">
                  <c:v>9825859.5976526849</c:v>
                </c:pt>
                <c:pt idx="99">
                  <c:v>10815611.93034987</c:v>
                </c:pt>
                <c:pt idx="100">
                  <c:v>11904750.768213436</c:v>
                </c:pt>
                <c:pt idx="101">
                  <c:v>13103192.020906443</c:v>
                </c:pt>
                <c:pt idx="102">
                  <c:v>14421827.398745328</c:v>
                </c:pt>
                <c:pt idx="103">
                  <c:v>15872617.58328623</c:v>
                </c:pt>
                <c:pt idx="104">
                  <c:v>17468693.688440926</c:v>
                </c:pt>
                <c:pt idx="105">
                  <c:v>19224467.619472142</c:v>
                </c:pt>
                <c:pt idx="106">
                  <c:v>21155751.952249959</c:v>
                </c:pt>
                <c:pt idx="107">
                  <c:v>23279889.962685466</c:v>
                </c:pt>
                <c:pt idx="108">
                  <c:v>25615896.433884416</c:v>
                </c:pt>
                <c:pt idx="109">
                  <c:v>28184609.8533611</c:v>
                </c:pt>
                <c:pt idx="110">
                  <c:v>31008856.581103649</c:v>
                </c:pt>
                <c:pt idx="111">
                  <c:v>34113627.517183527</c:v>
                </c:pt>
                <c:pt idx="112">
                  <c:v>37526267.719966985</c:v>
                </c:pt>
                <c:pt idx="113">
                  <c:v>41276679.316943467</c:v>
                </c:pt>
                <c:pt idx="114">
                  <c:v>45397537.902878724</c:v>
                </c:pt>
                <c:pt idx="115">
                  <c:v>49924522.426492542</c:v>
                </c:pt>
                <c:pt idx="116">
                  <c:v>54896558.318059139</c:v>
                </c:pt>
                <c:pt idx="117">
                  <c:v>60356073.295928754</c:v>
                </c:pt>
                <c:pt idx="118">
                  <c:v>66349264.89845261</c:v>
                </c:pt>
                <c:pt idx="119">
                  <c:v>72926378.306483343</c:v>
                </c:pt>
                <c:pt idx="120">
                  <c:v>80141992.436837345</c:v>
                </c:pt>
                <c:pt idx="121">
                  <c:v>88055311.58444123</c:v>
                </c:pt>
                <c:pt idx="122">
                  <c:v>96730459.055671632</c:v>
                </c:pt>
                <c:pt idx="123">
                  <c:v>106236768.25338303</c:v>
                </c:pt>
                <c:pt idx="124">
                  <c:v>116649065.53243208</c:v>
                </c:pt>
                <c:pt idx="125">
                  <c:v>128047937.83298749</c:v>
                </c:pt>
                <c:pt idx="126">
                  <c:v>140519976.61185491</c:v>
                </c:pt>
                <c:pt idx="127">
                  <c:v>154157987.93044046</c:v>
                </c:pt>
                <c:pt idx="128">
                  <c:v>169061156.73231241</c:v>
                </c:pt>
                <c:pt idx="129">
                  <c:v>185335151.376966</c:v>
                </c:pt>
                <c:pt idx="130">
                  <c:v>203092152.42954853</c:v>
                </c:pt>
                <c:pt idx="131">
                  <c:v>222450787.60043579</c:v>
                </c:pt>
                <c:pt idx="132">
                  <c:v>243535952.67115942</c:v>
                </c:pt>
                <c:pt idx="133">
                  <c:v>266478496.35250881</c:v>
                </c:pt>
                <c:pt idx="134">
                  <c:v>291414745.44984156</c:v>
                </c:pt>
                <c:pt idx="135">
                  <c:v>318485845.65077049</c:v>
                </c:pt>
                <c:pt idx="136">
                  <c:v>347836892.9310587</c:v>
                </c:pt>
                <c:pt idx="137">
                  <c:v>379615831.26117492</c:v>
                </c:pt>
                <c:pt idx="138">
                  <c:v>413972094.28219962</c:v>
                </c:pt>
                <c:pt idx="139">
                  <c:v>451054972.21355933</c:v>
                </c:pt>
                <c:pt idx="140">
                  <c:v>491011690.75688654</c:v>
                </c:pt>
                <c:pt idx="141">
                  <c:v>533985196.43273783</c:v>
                </c:pt>
                <c:pt idx="142">
                  <c:v>580111652.81519747</c:v>
                </c:pt>
                <c:pt idx="143">
                  <c:v>629517664.57423234</c:v>
                </c:pt>
                <c:pt idx="144">
                  <c:v>682317260.98095751</c:v>
                </c:pt>
                <c:pt idx="145">
                  <c:v>738608687.23190153</c:v>
                </c:pt>
                <c:pt idx="146">
                  <c:v>798471069.98710668</c:v>
                </c:pt>
                <c:pt idx="147">
                  <c:v>861961041.97583616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B5-2247-A09B-DF8086ED0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41952"/>
        <c:axId val="1385246336"/>
      </c:scatterChart>
      <c:valAx>
        <c:axId val="13852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P"/>
          </a:p>
        </c:txPr>
        <c:crossAx val="1385246336"/>
        <c:crosses val="autoZero"/>
        <c:crossBetween val="midCat"/>
      </c:valAx>
      <c:valAx>
        <c:axId val="1385246336"/>
        <c:scaling>
          <c:orientation val="minMax"/>
          <c:max val="8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P"/>
          </a:p>
        </c:txPr>
        <c:crossAx val="1385241952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353097</xdr:colOff>
      <xdr:row>4</xdr:row>
      <xdr:rowOff>71388</xdr:rowOff>
    </xdr:from>
    <xdr:to>
      <xdr:col>25</xdr:col>
      <xdr:colOff>375228</xdr:colOff>
      <xdr:row>46</xdr:row>
      <xdr:rowOff>28864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258238-4DA4-D44A-9AA4-336589EE2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0"/>
  <sheetViews>
    <sheetView tabSelected="1" zoomScale="88" zoomScaleNormal="68" zoomScalePageLayoutView="68" workbookViewId="0">
      <selection activeCell="J2" sqref="J2"/>
    </sheetView>
  </sheetViews>
  <sheetFormatPr baseColWidth="10" defaultRowHeight="16" x14ac:dyDescent="0.2"/>
  <cols>
    <col min="1" max="1" width="5.83203125" customWidth="1"/>
    <col min="2" max="3" width="20.83203125" customWidth="1"/>
    <col min="4" max="4" width="30.33203125" customWidth="1"/>
    <col min="5" max="10" width="15.83203125" customWidth="1"/>
  </cols>
  <sheetData>
    <row r="1" spans="1:10" x14ac:dyDescent="0.2">
      <c r="A1" s="4" t="s">
        <v>4</v>
      </c>
      <c r="B1" s="1" t="s">
        <v>5</v>
      </c>
      <c r="C1" s="1" t="s">
        <v>9</v>
      </c>
      <c r="D1" s="1" t="s">
        <v>8</v>
      </c>
      <c r="E1" s="1" t="s">
        <v>0</v>
      </c>
      <c r="F1" s="1" t="s">
        <v>1</v>
      </c>
      <c r="G1" s="1" t="s">
        <v>2</v>
      </c>
      <c r="H1" s="1" t="s">
        <v>10</v>
      </c>
      <c r="I1" s="1" t="s">
        <v>12</v>
      </c>
      <c r="J1" s="1" t="s">
        <v>11</v>
      </c>
    </row>
    <row r="2" spans="1:10" ht="25" customHeight="1" x14ac:dyDescent="0.2">
      <c r="A2" s="1">
        <v>0</v>
      </c>
      <c r="B2" s="2">
        <v>6999999400</v>
      </c>
      <c r="C2" s="3">
        <v>555</v>
      </c>
      <c r="D2" s="1">
        <v>45</v>
      </c>
      <c r="E2" s="7">
        <f xml:space="preserve"> -(J2)*(B2)*(C2)</f>
        <v>-135.97498834500001</v>
      </c>
      <c r="F2" s="7">
        <f xml:space="preserve"> J2*B2*C2-I2*C2</f>
        <v>56.054988345000027</v>
      </c>
      <c r="G2" s="7">
        <f xml:space="preserve"> I2*C2</f>
        <v>79.919999999999987</v>
      </c>
      <c r="H2" s="3">
        <f>B2+C2+D2</f>
        <v>7000000000</v>
      </c>
      <c r="I2" s="5">
        <v>0.14399999999999999</v>
      </c>
      <c r="J2" s="6">
        <v>3.5000000000000002E-11</v>
      </c>
    </row>
    <row r="3" spans="1:10" x14ac:dyDescent="0.2">
      <c r="A3" s="1">
        <v>1</v>
      </c>
      <c r="B3" s="2">
        <f>B2+E2</f>
        <v>6999999264.025012</v>
      </c>
      <c r="C3" s="3">
        <f>C2+F2</f>
        <v>611.05498834500008</v>
      </c>
      <c r="D3" s="7">
        <f>D2+G2</f>
        <v>124.91999999999999</v>
      </c>
      <c r="E3" s="7">
        <f>-(J3)*(B3)*(C3)</f>
        <v>-149.70845640428345</v>
      </c>
      <c r="F3" s="7">
        <f t="shared" ref="F3:F66" si="0" xml:space="preserve"> J3*B3*C3-I3*C3</f>
        <v>61.716538082603449</v>
      </c>
      <c r="G3" s="7">
        <f>I3*(C3)</f>
        <v>87.991918321680004</v>
      </c>
      <c r="H3" s="3">
        <f t="shared" ref="H3:H31" si="1">B3+C3+D3</f>
        <v>7000000000</v>
      </c>
      <c r="I3" s="5">
        <v>0.14399999999999999</v>
      </c>
      <c r="J3" s="6">
        <v>3.5000000000000002E-11</v>
      </c>
    </row>
    <row r="4" spans="1:10" x14ac:dyDescent="0.2">
      <c r="A4" s="1">
        <v>2</v>
      </c>
      <c r="B4" s="2">
        <f t="shared" ref="B4:B67" si="2">B3+E3</f>
        <v>6999999114.316556</v>
      </c>
      <c r="C4" s="3">
        <f t="shared" ref="C4:C67" si="3">C3+F3</f>
        <v>672.77152642760348</v>
      </c>
      <c r="D4" s="7">
        <f t="shared" ref="D4:D67" si="4">D3+G3</f>
        <v>212.91191832167999</v>
      </c>
      <c r="E4" s="7">
        <f t="shared" ref="E4:E67" si="5">-(J3)*(B4)*(C4)</f>
        <v>-164.82900311957178</v>
      </c>
      <c r="F4" s="7">
        <f t="shared" si="0"/>
        <v>67.949903313996884</v>
      </c>
      <c r="G4" s="7">
        <f t="shared" ref="G4:G67" si="6">I3*(C4)</f>
        <v>96.879099805574896</v>
      </c>
      <c r="H4" s="3">
        <f t="shared" si="1"/>
        <v>7000000000.000001</v>
      </c>
      <c r="I4" s="5">
        <v>0.14399999999999999</v>
      </c>
      <c r="J4" s="6">
        <v>3.5000000000000002E-11</v>
      </c>
    </row>
    <row r="5" spans="1:10" x14ac:dyDescent="0.2">
      <c r="A5" s="1">
        <v>3</v>
      </c>
      <c r="B5" s="2">
        <f t="shared" si="2"/>
        <v>6999998949.4875526</v>
      </c>
      <c r="C5" s="3">
        <f t="shared" si="3"/>
        <v>740.72142974160033</v>
      </c>
      <c r="D5" s="7">
        <f t="shared" si="4"/>
        <v>309.79101812725492</v>
      </c>
      <c r="E5" s="7">
        <f t="shared" si="5"/>
        <v>-181.47672305189423</v>
      </c>
      <c r="F5" s="7">
        <f t="shared" si="0"/>
        <v>74.812837169103787</v>
      </c>
      <c r="G5" s="7">
        <f t="shared" si="6"/>
        <v>106.66388588279044</v>
      </c>
      <c r="H5" s="3">
        <f t="shared" si="1"/>
        <v>7000000000.000001</v>
      </c>
      <c r="I5" s="5">
        <v>0.14399999999999999</v>
      </c>
      <c r="J5" s="6">
        <v>3.5000000000000002E-11</v>
      </c>
    </row>
    <row r="6" spans="1:10" x14ac:dyDescent="0.2">
      <c r="A6" s="1">
        <v>4</v>
      </c>
      <c r="B6" s="2">
        <f t="shared" si="2"/>
        <v>6999998768.0108299</v>
      </c>
      <c r="C6" s="3">
        <f t="shared" si="3"/>
        <v>815.5342669107041</v>
      </c>
      <c r="D6" s="7">
        <f t="shared" si="4"/>
        <v>416.45490401004537</v>
      </c>
      <c r="E6" s="7">
        <f t="shared" si="5"/>
        <v>-199.80586022759405</v>
      </c>
      <c r="F6" s="7">
        <f t="shared" si="0"/>
        <v>82.368925792452671</v>
      </c>
      <c r="G6" s="7">
        <f t="shared" si="6"/>
        <v>117.43693443514138</v>
      </c>
      <c r="H6" s="3">
        <f t="shared" si="1"/>
        <v>7000000000</v>
      </c>
      <c r="I6" s="5">
        <v>0.14399999999999999</v>
      </c>
      <c r="J6" s="6">
        <v>3.5000000000000002E-11</v>
      </c>
    </row>
    <row r="7" spans="1:10" x14ac:dyDescent="0.2">
      <c r="A7" s="1">
        <v>5</v>
      </c>
      <c r="B7" s="2">
        <f t="shared" si="2"/>
        <v>6999998568.2049694</v>
      </c>
      <c r="C7" s="3">
        <f t="shared" si="3"/>
        <v>897.90319270315672</v>
      </c>
      <c r="D7" s="7">
        <f t="shared" si="4"/>
        <v>533.89183844518675</v>
      </c>
      <c r="E7" s="7">
        <f t="shared" si="5"/>
        <v>-219.98623721580688</v>
      </c>
      <c r="F7" s="7">
        <f t="shared" si="0"/>
        <v>90.688177466552332</v>
      </c>
      <c r="G7" s="7">
        <f t="shared" si="6"/>
        <v>129.29805974925455</v>
      </c>
      <c r="H7" s="3">
        <f t="shared" si="1"/>
        <v>7000000000</v>
      </c>
      <c r="I7" s="5">
        <v>0.14399999999999999</v>
      </c>
      <c r="J7" s="6">
        <v>3.5000000000000002E-11</v>
      </c>
    </row>
    <row r="8" spans="1:10" x14ac:dyDescent="0.2">
      <c r="A8" s="1">
        <v>6</v>
      </c>
      <c r="B8" s="2">
        <f t="shared" si="2"/>
        <v>6999998348.2187319</v>
      </c>
      <c r="C8" s="3">
        <f t="shared" si="3"/>
        <v>988.59137016970908</v>
      </c>
      <c r="D8" s="7">
        <f t="shared" si="4"/>
        <v>663.1898981944413</v>
      </c>
      <c r="E8" s="7">
        <f t="shared" si="5"/>
        <v>-242.204828538794</v>
      </c>
      <c r="F8" s="7">
        <f t="shared" si="0"/>
        <v>99.847671234355914</v>
      </c>
      <c r="G8" s="7">
        <f t="shared" si="6"/>
        <v>142.35715730443809</v>
      </c>
      <c r="H8" s="3">
        <f t="shared" si="1"/>
        <v>7000000000.000001</v>
      </c>
      <c r="I8" s="5">
        <v>0.14399999999999999</v>
      </c>
      <c r="J8" s="6">
        <v>3.5000000000000002E-11</v>
      </c>
    </row>
    <row r="9" spans="1:10" x14ac:dyDescent="0.2">
      <c r="A9" s="1">
        <v>7</v>
      </c>
      <c r="B9" s="2">
        <f t="shared" si="2"/>
        <v>6999998106.0139036</v>
      </c>
      <c r="C9" s="3">
        <f t="shared" si="3"/>
        <v>1088.4390414040649</v>
      </c>
      <c r="D9" s="7">
        <f t="shared" si="4"/>
        <v>805.54705549887944</v>
      </c>
      <c r="E9" s="7">
        <f t="shared" si="5"/>
        <v>-266.66749299190155</v>
      </c>
      <c r="F9" s="7">
        <f t="shared" si="0"/>
        <v>109.93227102971622</v>
      </c>
      <c r="G9" s="7">
        <f t="shared" si="6"/>
        <v>156.73522196218534</v>
      </c>
      <c r="H9" s="3">
        <f t="shared" si="1"/>
        <v>7000000000</v>
      </c>
      <c r="I9" s="5">
        <v>0.14399999999999999</v>
      </c>
      <c r="J9" s="6">
        <v>3.5000000000000002E-11</v>
      </c>
    </row>
    <row r="10" spans="1:10" x14ac:dyDescent="0.2">
      <c r="A10" s="1">
        <v>8</v>
      </c>
      <c r="B10" s="2">
        <f t="shared" si="2"/>
        <v>6999997839.3464108</v>
      </c>
      <c r="C10" s="3">
        <f t="shared" si="3"/>
        <v>1198.3713124337812</v>
      </c>
      <c r="D10" s="7">
        <f t="shared" si="4"/>
        <v>962.28227746106472</v>
      </c>
      <c r="E10" s="7">
        <f t="shared" si="5"/>
        <v>-293.60088092199169</v>
      </c>
      <c r="F10" s="7">
        <f t="shared" si="0"/>
        <v>121.03541193152719</v>
      </c>
      <c r="G10" s="7">
        <f t="shared" si="6"/>
        <v>172.5654689904645</v>
      </c>
      <c r="H10" s="3">
        <f t="shared" si="1"/>
        <v>7000000000</v>
      </c>
      <c r="I10" s="5">
        <v>0.14399999999999999</v>
      </c>
      <c r="J10" s="6">
        <v>3.5000000000000002E-11</v>
      </c>
    </row>
    <row r="11" spans="1:10" x14ac:dyDescent="0.2">
      <c r="A11" s="1">
        <v>9</v>
      </c>
      <c r="B11" s="2">
        <f>B10+E10</f>
        <v>6999997545.7455301</v>
      </c>
      <c r="C11" s="3">
        <f t="shared" si="3"/>
        <v>1319.4067243653085</v>
      </c>
      <c r="D11" s="7">
        <f t="shared" si="4"/>
        <v>1134.8477464515292</v>
      </c>
      <c r="E11" s="7">
        <f t="shared" si="5"/>
        <v>-323.25453413390579</v>
      </c>
      <c r="F11" s="7">
        <f t="shared" si="0"/>
        <v>133.25996582530138</v>
      </c>
      <c r="G11" s="7">
        <f t="shared" si="6"/>
        <v>189.99456830860441</v>
      </c>
      <c r="H11" s="3">
        <f t="shared" si="1"/>
        <v>7000000000.000001</v>
      </c>
      <c r="I11" s="5">
        <v>0.14399999999999999</v>
      </c>
      <c r="J11" s="6">
        <v>3.5000000000000002E-11</v>
      </c>
    </row>
    <row r="12" spans="1:10" x14ac:dyDescent="0.2">
      <c r="A12" s="1">
        <v>10</v>
      </c>
      <c r="B12" s="2">
        <f t="shared" si="2"/>
        <v>6999997222.4909964</v>
      </c>
      <c r="C12" s="3">
        <f t="shared" si="3"/>
        <v>1452.6666901906099</v>
      </c>
      <c r="D12" s="7">
        <f t="shared" si="4"/>
        <v>1324.8423147601336</v>
      </c>
      <c r="E12" s="7">
        <f t="shared" si="5"/>
        <v>-355.90319787888103</v>
      </c>
      <c r="F12" s="7">
        <f t="shared" si="0"/>
        <v>146.71919449143323</v>
      </c>
      <c r="G12" s="7">
        <f t="shared" si="6"/>
        <v>209.1840033874478</v>
      </c>
      <c r="H12" s="3">
        <f t="shared" si="1"/>
        <v>7000000000.000001</v>
      </c>
      <c r="I12" s="5">
        <v>0.14399999999999999</v>
      </c>
      <c r="J12" s="6">
        <v>3.5000000000000002E-11</v>
      </c>
    </row>
    <row r="13" spans="1:10" x14ac:dyDescent="0.2">
      <c r="A13" s="1">
        <v>11</v>
      </c>
      <c r="B13" s="2">
        <f t="shared" si="2"/>
        <v>6999996866.5877981</v>
      </c>
      <c r="C13" s="3">
        <f t="shared" si="3"/>
        <v>1599.3858846820431</v>
      </c>
      <c r="D13" s="7">
        <f t="shared" si="4"/>
        <v>1534.0263181475814</v>
      </c>
      <c r="E13" s="7">
        <f t="shared" si="5"/>
        <v>-391.84936634336697</v>
      </c>
      <c r="F13" s="7">
        <f t="shared" si="0"/>
        <v>161.53779894915277</v>
      </c>
      <c r="G13" s="7">
        <f t="shared" si="6"/>
        <v>230.31156739421419</v>
      </c>
      <c r="H13" s="3">
        <f t="shared" si="1"/>
        <v>7000000000.000001</v>
      </c>
      <c r="I13" s="5">
        <v>0.14399999999999999</v>
      </c>
      <c r="J13" s="6">
        <v>3.5000000000000002E-11</v>
      </c>
    </row>
    <row r="14" spans="1:10" x14ac:dyDescent="0.2">
      <c r="A14" s="1">
        <v>12</v>
      </c>
      <c r="B14" s="2">
        <f t="shared" si="2"/>
        <v>6999996474.7384319</v>
      </c>
      <c r="C14" s="3">
        <f t="shared" si="3"/>
        <v>1760.9236836311959</v>
      </c>
      <c r="D14" s="7">
        <f t="shared" si="4"/>
        <v>1764.3378855417955</v>
      </c>
      <c r="E14" s="7">
        <f t="shared" si="5"/>
        <v>-431.42608521956248</v>
      </c>
      <c r="F14" s="7">
        <f t="shared" si="0"/>
        <v>177.8530747766703</v>
      </c>
      <c r="G14" s="7">
        <f t="shared" si="6"/>
        <v>253.57301044289218</v>
      </c>
      <c r="H14" s="3">
        <f t="shared" si="1"/>
        <v>7000000000.000001</v>
      </c>
      <c r="I14" s="5">
        <v>0.14399999999999999</v>
      </c>
      <c r="J14" s="6">
        <v>3.5000000000000002E-11</v>
      </c>
    </row>
    <row r="15" spans="1:10" x14ac:dyDescent="0.2">
      <c r="A15" s="1">
        <v>13</v>
      </c>
      <c r="B15" s="2">
        <f t="shared" si="2"/>
        <v>6999996043.3123465</v>
      </c>
      <c r="C15" s="3">
        <f t="shared" si="3"/>
        <v>1938.7767584078663</v>
      </c>
      <c r="D15" s="7">
        <f t="shared" si="4"/>
        <v>2017.9108959846876</v>
      </c>
      <c r="E15" s="7">
        <f t="shared" si="5"/>
        <v>-475.00003732023509</v>
      </c>
      <c r="F15" s="7">
        <f t="shared" si="0"/>
        <v>195.81618410950239</v>
      </c>
      <c r="G15" s="7">
        <f t="shared" si="6"/>
        <v>279.18385321073271</v>
      </c>
      <c r="H15" s="3">
        <f t="shared" si="1"/>
        <v>7000000000.000001</v>
      </c>
      <c r="I15" s="5">
        <v>0.14399999999999999</v>
      </c>
      <c r="J15" s="6">
        <v>3.5000000000000002E-11</v>
      </c>
    </row>
    <row r="16" spans="1:10" x14ac:dyDescent="0.2">
      <c r="A16" s="1">
        <v>14</v>
      </c>
      <c r="B16" s="2">
        <f t="shared" si="2"/>
        <v>6999995568.3123093</v>
      </c>
      <c r="C16" s="3">
        <f t="shared" si="3"/>
        <v>2134.5929425173686</v>
      </c>
      <c r="D16" s="7">
        <f t="shared" si="4"/>
        <v>2297.0947491954203</v>
      </c>
      <c r="E16" s="7">
        <f t="shared" si="5"/>
        <v>-522.97493982203093</v>
      </c>
      <c r="F16" s="7">
        <f t="shared" si="0"/>
        <v>215.59355609952991</v>
      </c>
      <c r="G16" s="7">
        <f t="shared" si="6"/>
        <v>307.38138372250103</v>
      </c>
      <c r="H16" s="3">
        <f t="shared" si="1"/>
        <v>7000000000.000001</v>
      </c>
      <c r="I16" s="5">
        <v>0.14399999999999999</v>
      </c>
      <c r="J16" s="6">
        <v>3.5000000000000002E-11</v>
      </c>
    </row>
    <row r="17" spans="1:10" x14ac:dyDescent="0.2">
      <c r="A17" s="1">
        <v>15</v>
      </c>
      <c r="B17" s="2">
        <f t="shared" si="2"/>
        <v>6999995045.3373699</v>
      </c>
      <c r="C17" s="3">
        <f t="shared" si="3"/>
        <v>2350.1864986168985</v>
      </c>
      <c r="D17" s="7">
        <f t="shared" si="4"/>
        <v>2604.4761329179214</v>
      </c>
      <c r="E17" s="7">
        <f t="shared" si="5"/>
        <v>-575.7952846077975</v>
      </c>
      <c r="F17" s="7">
        <f t="shared" si="0"/>
        <v>237.36842880696412</v>
      </c>
      <c r="G17" s="7">
        <f t="shared" si="6"/>
        <v>338.42685580083338</v>
      </c>
      <c r="H17" s="3">
        <f t="shared" si="1"/>
        <v>7000000000.0000019</v>
      </c>
      <c r="I17" s="5">
        <v>0.14399999999999999</v>
      </c>
      <c r="J17" s="6">
        <v>3.5000000000000002E-11</v>
      </c>
    </row>
    <row r="18" spans="1:10" x14ac:dyDescent="0.2">
      <c r="A18" s="1">
        <v>16</v>
      </c>
      <c r="B18" s="2">
        <f t="shared" si="2"/>
        <v>6999994469.5420856</v>
      </c>
      <c r="C18" s="3">
        <f t="shared" si="3"/>
        <v>2587.5549274238624</v>
      </c>
      <c r="D18" s="7">
        <f t="shared" si="4"/>
        <v>2942.9029887187548</v>
      </c>
      <c r="E18" s="7">
        <f t="shared" si="5"/>
        <v>-633.95045635611939</v>
      </c>
      <c r="F18" s="7">
        <f t="shared" si="0"/>
        <v>261.34254680708324</v>
      </c>
      <c r="G18" s="7">
        <f t="shared" si="6"/>
        <v>372.60790954903615</v>
      </c>
      <c r="H18" s="3">
        <f t="shared" si="1"/>
        <v>7000000000.0000019</v>
      </c>
      <c r="I18" s="5">
        <v>0.14399999999999999</v>
      </c>
      <c r="J18" s="6">
        <v>3.5000000000000002E-11</v>
      </c>
    </row>
    <row r="19" spans="1:10" x14ac:dyDescent="0.2">
      <c r="A19" s="1">
        <v>17</v>
      </c>
      <c r="B19" s="2">
        <f t="shared" si="2"/>
        <v>6999993835.591629</v>
      </c>
      <c r="C19" s="3">
        <f t="shared" si="3"/>
        <v>2848.8974742309456</v>
      </c>
      <c r="D19" s="7">
        <f t="shared" si="4"/>
        <v>3315.5108982677912</v>
      </c>
      <c r="E19" s="7">
        <f t="shared" si="5"/>
        <v>-697.97926652472142</v>
      </c>
      <c r="F19" s="7">
        <f t="shared" si="0"/>
        <v>287.73803023546532</v>
      </c>
      <c r="G19" s="7">
        <f t="shared" si="6"/>
        <v>410.24123628925611</v>
      </c>
      <c r="H19" s="3">
        <f t="shared" si="1"/>
        <v>7000000000.0000019</v>
      </c>
      <c r="I19" s="5">
        <v>0.14399999999999999</v>
      </c>
      <c r="J19" s="6">
        <v>3.5000000000000002E-11</v>
      </c>
    </row>
    <row r="20" spans="1:10" x14ac:dyDescent="0.2">
      <c r="A20" s="1">
        <v>18</v>
      </c>
      <c r="B20" s="2">
        <f t="shared" si="2"/>
        <v>6999993137.6123629</v>
      </c>
      <c r="C20" s="3">
        <f t="shared" si="3"/>
        <v>3136.635504466411</v>
      </c>
      <c r="D20" s="7">
        <f t="shared" si="4"/>
        <v>3725.7521345570472</v>
      </c>
      <c r="E20" s="7">
        <f t="shared" si="5"/>
        <v>-768.47494522596594</v>
      </c>
      <c r="F20" s="7">
        <f t="shared" si="0"/>
        <v>316.79943258280281</v>
      </c>
      <c r="G20" s="7">
        <f t="shared" si="6"/>
        <v>451.67551264316313</v>
      </c>
      <c r="H20" s="3">
        <f t="shared" si="1"/>
        <v>7000000000.0000019</v>
      </c>
      <c r="I20" s="5">
        <v>0.14399999999999999</v>
      </c>
      <c r="J20" s="6">
        <v>3.5000000000000002E-11</v>
      </c>
    </row>
    <row r="21" spans="1:10" x14ac:dyDescent="0.2">
      <c r="A21" s="1">
        <v>19</v>
      </c>
      <c r="B21" s="2">
        <f t="shared" si="2"/>
        <v>6999992369.1374178</v>
      </c>
      <c r="C21" s="3">
        <f t="shared" si="3"/>
        <v>3453.4349370492137</v>
      </c>
      <c r="D21" s="7">
        <f t="shared" si="4"/>
        <v>4177.4276472002102</v>
      </c>
      <c r="E21" s="7">
        <f t="shared" si="5"/>
        <v>-846.09063723299698</v>
      </c>
      <c r="F21" s="7">
        <f t="shared" si="0"/>
        <v>348.79600629791025</v>
      </c>
      <c r="G21" s="7">
        <f t="shared" si="6"/>
        <v>497.29463093508673</v>
      </c>
      <c r="H21" s="3">
        <f t="shared" si="1"/>
        <v>7000000000.0000029</v>
      </c>
      <c r="I21" s="5">
        <v>0.14399999999999999</v>
      </c>
      <c r="J21" s="6">
        <v>3.5000000000000002E-11</v>
      </c>
    </row>
    <row r="22" spans="1:10" x14ac:dyDescent="0.2">
      <c r="A22" s="1">
        <v>20</v>
      </c>
      <c r="B22" s="2">
        <f t="shared" si="2"/>
        <v>6999991523.0467806</v>
      </c>
      <c r="C22" s="3">
        <f t="shared" si="3"/>
        <v>3802.2309433471237</v>
      </c>
      <c r="D22" s="7">
        <f t="shared" si="4"/>
        <v>4674.7222781352966</v>
      </c>
      <c r="E22" s="7">
        <f t="shared" si="5"/>
        <v>-931.54545302336112</v>
      </c>
      <c r="F22" s="7">
        <f t="shared" si="0"/>
        <v>384.02419718137537</v>
      </c>
      <c r="G22" s="7">
        <f t="shared" si="6"/>
        <v>547.52125584198575</v>
      </c>
      <c r="H22" s="3">
        <f t="shared" si="1"/>
        <v>7000000000.0000029</v>
      </c>
      <c r="I22" s="5">
        <v>0.14399999999999999</v>
      </c>
      <c r="J22" s="6">
        <v>3.5000000000000002E-11</v>
      </c>
    </row>
    <row r="23" spans="1:10" x14ac:dyDescent="0.2">
      <c r="A23" s="1">
        <v>21</v>
      </c>
      <c r="B23" s="2">
        <f t="shared" si="2"/>
        <v>6999990591.5013275</v>
      </c>
      <c r="C23" s="3">
        <f t="shared" si="3"/>
        <v>4186.2551405284994</v>
      </c>
      <c r="D23" s="7">
        <f t="shared" si="4"/>
        <v>5222.2435339772819</v>
      </c>
      <c r="E23" s="7">
        <f t="shared" si="5"/>
        <v>-1025.6311309063246</v>
      </c>
      <c r="F23" s="7">
        <f t="shared" si="0"/>
        <v>422.81039067022073</v>
      </c>
      <c r="G23" s="7">
        <f t="shared" si="6"/>
        <v>602.82074023610392</v>
      </c>
      <c r="H23" s="3">
        <f t="shared" si="1"/>
        <v>7000000000.0000019</v>
      </c>
      <c r="I23" s="5">
        <v>0.14399999999999999</v>
      </c>
      <c r="J23" s="6">
        <v>3.5000000000000002E-11</v>
      </c>
    </row>
    <row r="24" spans="1:10" x14ac:dyDescent="0.2">
      <c r="A24" s="1">
        <v>22</v>
      </c>
      <c r="B24" s="2">
        <f t="shared" si="2"/>
        <v>6999989565.8701963</v>
      </c>
      <c r="C24" s="3">
        <f t="shared" si="3"/>
        <v>4609.0655311987202</v>
      </c>
      <c r="D24" s="7">
        <f t="shared" si="4"/>
        <v>5825.0642742133859</v>
      </c>
      <c r="E24" s="7">
        <f t="shared" si="5"/>
        <v>-1129.2193719381057</v>
      </c>
      <c r="F24" s="7">
        <f t="shared" si="0"/>
        <v>465.51393544549001</v>
      </c>
      <c r="G24" s="7">
        <f t="shared" si="6"/>
        <v>663.70543649261572</v>
      </c>
      <c r="H24" s="3">
        <f t="shared" si="1"/>
        <v>7000000000.000001</v>
      </c>
      <c r="I24" s="5">
        <v>0.14399999999999999</v>
      </c>
      <c r="J24" s="6">
        <v>3.5000000000000002E-11</v>
      </c>
    </row>
    <row r="25" spans="1:10" x14ac:dyDescent="0.2">
      <c r="A25" s="1">
        <v>23</v>
      </c>
      <c r="B25" s="2">
        <f t="shared" si="2"/>
        <v>6999988436.6508245</v>
      </c>
      <c r="C25" s="3">
        <f t="shared" si="3"/>
        <v>5074.5794666442107</v>
      </c>
      <c r="D25" s="7">
        <f t="shared" si="4"/>
        <v>6488.7697107060012</v>
      </c>
      <c r="E25" s="7">
        <f t="shared" si="5"/>
        <v>-1243.2699155581315</v>
      </c>
      <c r="F25" s="7">
        <f t="shared" si="0"/>
        <v>512.53047236136524</v>
      </c>
      <c r="G25" s="7">
        <f t="shared" si="6"/>
        <v>730.73944319676627</v>
      </c>
      <c r="H25" s="3">
        <f t="shared" si="1"/>
        <v>7000000000.0000019</v>
      </c>
      <c r="I25" s="5">
        <v>0.14399999999999999</v>
      </c>
      <c r="J25" s="6">
        <v>3.5000000000000002E-11</v>
      </c>
    </row>
    <row r="26" spans="1:10" x14ac:dyDescent="0.2">
      <c r="A26" s="1">
        <v>24</v>
      </c>
      <c r="B26" s="2">
        <f t="shared" si="2"/>
        <v>6999987193.380909</v>
      </c>
      <c r="C26" s="3">
        <f t="shared" si="3"/>
        <v>5587.1099390055761</v>
      </c>
      <c r="D26" s="7">
        <f t="shared" si="4"/>
        <v>7219.5091539027671</v>
      </c>
      <c r="E26" s="7">
        <f t="shared" si="5"/>
        <v>-1368.839430736758</v>
      </c>
      <c r="F26" s="7">
        <f t="shared" si="0"/>
        <v>564.29559951995509</v>
      </c>
      <c r="G26" s="7">
        <f t="shared" si="6"/>
        <v>804.54383121680291</v>
      </c>
      <c r="H26" s="3">
        <f t="shared" si="1"/>
        <v>7000000000.0000019</v>
      </c>
      <c r="I26" s="5">
        <v>0.14399999999999999</v>
      </c>
      <c r="J26" s="6">
        <v>3.5000000000000002E-11</v>
      </c>
    </row>
    <row r="27" spans="1:10" x14ac:dyDescent="0.2">
      <c r="A27" s="1">
        <v>25</v>
      </c>
      <c r="B27" s="2">
        <f t="shared" si="2"/>
        <v>6999985824.5414782</v>
      </c>
      <c r="C27" s="3">
        <f t="shared" si="3"/>
        <v>6151.4055385255315</v>
      </c>
      <c r="D27" s="7">
        <f t="shared" si="4"/>
        <v>8024.0529851195697</v>
      </c>
      <c r="E27" s="7">
        <f t="shared" si="5"/>
        <v>-1507.0913049739631</v>
      </c>
      <c r="F27" s="7">
        <f t="shared" si="0"/>
        <v>621.28890742628664</v>
      </c>
      <c r="G27" s="7">
        <f t="shared" si="6"/>
        <v>885.80239754767649</v>
      </c>
      <c r="H27" s="3">
        <f t="shared" si="1"/>
        <v>7000000000.0000019</v>
      </c>
      <c r="I27" s="5">
        <v>0.14399999999999999</v>
      </c>
      <c r="J27" s="6">
        <v>3.5000000000000002E-11</v>
      </c>
    </row>
    <row r="28" spans="1:10" x14ac:dyDescent="0.2">
      <c r="A28" s="1">
        <v>26</v>
      </c>
      <c r="B28" s="2">
        <f t="shared" si="2"/>
        <v>6999984317.4501734</v>
      </c>
      <c r="C28" s="3">
        <f t="shared" si="3"/>
        <v>6772.6944459518181</v>
      </c>
      <c r="D28" s="7">
        <f t="shared" si="4"/>
        <v>8909.8553826672469</v>
      </c>
      <c r="E28" s="7">
        <f t="shared" si="5"/>
        <v>-1659.3064217990616</v>
      </c>
      <c r="F28" s="7">
        <f t="shared" si="0"/>
        <v>684.03842158199984</v>
      </c>
      <c r="G28" s="7">
        <f t="shared" si="6"/>
        <v>975.26800021706174</v>
      </c>
      <c r="H28" s="3">
        <f t="shared" si="1"/>
        <v>7000000000.0000019</v>
      </c>
      <c r="I28" s="5">
        <v>0.14399999999999999</v>
      </c>
      <c r="J28" s="6">
        <v>3.5000000000000002E-11</v>
      </c>
    </row>
    <row r="29" spans="1:10" x14ac:dyDescent="0.2">
      <c r="A29" s="1">
        <v>27</v>
      </c>
      <c r="B29" s="2">
        <f t="shared" si="2"/>
        <v>6999982658.1437511</v>
      </c>
      <c r="C29" s="3">
        <f t="shared" si="3"/>
        <v>7456.7328675338176</v>
      </c>
      <c r="D29" s="7">
        <f t="shared" si="4"/>
        <v>9885.1233828843087</v>
      </c>
      <c r="E29" s="7">
        <f t="shared" si="5"/>
        <v>-1826.8950265701537</v>
      </c>
      <c r="F29" s="7">
        <f t="shared" si="0"/>
        <v>753.125493645284</v>
      </c>
      <c r="G29" s="7">
        <f t="shared" si="6"/>
        <v>1073.7695329248697</v>
      </c>
      <c r="H29" s="3">
        <f t="shared" si="1"/>
        <v>7000000000.000001</v>
      </c>
      <c r="I29" s="5">
        <v>0.14399999999999999</v>
      </c>
      <c r="J29" s="6">
        <v>3.5000000000000002E-11</v>
      </c>
    </row>
    <row r="30" spans="1:10" x14ac:dyDescent="0.2">
      <c r="A30" s="1">
        <v>28</v>
      </c>
      <c r="B30" s="2">
        <f t="shared" si="2"/>
        <v>6999980831.2487249</v>
      </c>
      <c r="C30" s="3">
        <f t="shared" si="3"/>
        <v>8209.8583611791018</v>
      </c>
      <c r="D30" s="7">
        <f t="shared" si="4"/>
        <v>10958.892915809178</v>
      </c>
      <c r="E30" s="7">
        <f t="shared" si="5"/>
        <v>-2011.4097904432276</v>
      </c>
      <c r="F30" s="7">
        <f t="shared" si="0"/>
        <v>829.19018643343702</v>
      </c>
      <c r="G30" s="7">
        <f t="shared" si="6"/>
        <v>1182.2196040097906</v>
      </c>
      <c r="H30" s="3">
        <f t="shared" si="1"/>
        <v>7000000000.0000019</v>
      </c>
      <c r="I30" s="5">
        <v>0.14399999999999999</v>
      </c>
      <c r="J30" s="6">
        <v>3.5000000000000002E-11</v>
      </c>
    </row>
    <row r="31" spans="1:10" x14ac:dyDescent="0.2">
      <c r="A31" s="1">
        <v>29</v>
      </c>
      <c r="B31" s="2">
        <f t="shared" si="2"/>
        <v>6999978819.8389349</v>
      </c>
      <c r="C31" s="3">
        <f t="shared" si="3"/>
        <v>9039.0485476125396</v>
      </c>
      <c r="D31" s="7">
        <f t="shared" si="4"/>
        <v>12141.112519818969</v>
      </c>
      <c r="E31" s="7">
        <f t="shared" si="5"/>
        <v>-2214.5601934674282</v>
      </c>
      <c r="F31" s="7">
        <f t="shared" si="0"/>
        <v>912.93720261122257</v>
      </c>
      <c r="G31" s="7">
        <f t="shared" si="6"/>
        <v>1301.6229908562057</v>
      </c>
      <c r="H31" s="3">
        <f t="shared" si="1"/>
        <v>7000000000.0000029</v>
      </c>
      <c r="I31" s="5">
        <v>0.14399999999999999</v>
      </c>
      <c r="J31" s="6">
        <v>3.5000000000000002E-11</v>
      </c>
    </row>
    <row r="32" spans="1:10" x14ac:dyDescent="0.2">
      <c r="A32" s="1">
        <v>30</v>
      </c>
      <c r="B32" s="2">
        <f t="shared" si="2"/>
        <v>6999976605.2787418</v>
      </c>
      <c r="C32" s="3">
        <f t="shared" si="3"/>
        <v>9951.9857502237628</v>
      </c>
      <c r="D32" s="7">
        <f t="shared" si="4"/>
        <v>13442.735510675175</v>
      </c>
      <c r="E32" s="7">
        <f t="shared" si="5"/>
        <v>-2438.2283599671814</v>
      </c>
      <c r="F32" s="7">
        <f t="shared" si="0"/>
        <v>1005.1424119349597</v>
      </c>
      <c r="G32" s="7">
        <f t="shared" si="6"/>
        <v>1433.0859480322217</v>
      </c>
      <c r="H32" s="3">
        <f t="shared" ref="H32:H67" si="7">B32+C32+D32</f>
        <v>7000000000.0000029</v>
      </c>
      <c r="I32" s="5">
        <v>0.14399999999999999</v>
      </c>
      <c r="J32" s="6">
        <v>3.5000000000000002E-11</v>
      </c>
    </row>
    <row r="33" spans="1:10" x14ac:dyDescent="0.2">
      <c r="A33" s="1">
        <v>31</v>
      </c>
      <c r="B33" s="2">
        <f t="shared" si="2"/>
        <v>6999974167.0503817</v>
      </c>
      <c r="C33" s="3">
        <f t="shared" si="3"/>
        <v>10957.128162158722</v>
      </c>
      <c r="D33" s="7">
        <f t="shared" si="4"/>
        <v>14875.821458707396</v>
      </c>
      <c r="E33" s="7">
        <f t="shared" si="5"/>
        <v>-2684.4864928059951</v>
      </c>
      <c r="F33" s="7">
        <f t="shared" si="0"/>
        <v>1106.6600374551392</v>
      </c>
      <c r="G33" s="7">
        <f t="shared" si="6"/>
        <v>1577.8264553508559</v>
      </c>
      <c r="H33" s="3">
        <f t="shared" si="7"/>
        <v>7000000000.0000029</v>
      </c>
      <c r="I33" s="5">
        <v>0.14399999999999999</v>
      </c>
      <c r="J33" s="6">
        <v>3.5000000000000002E-11</v>
      </c>
    </row>
    <row r="34" spans="1:10" x14ac:dyDescent="0.2">
      <c r="A34" s="1">
        <v>32</v>
      </c>
      <c r="B34" s="2">
        <f t="shared" si="2"/>
        <v>6999971482.5638885</v>
      </c>
      <c r="C34" s="3">
        <f t="shared" si="3"/>
        <v>12063.788199613862</v>
      </c>
      <c r="D34" s="7">
        <f t="shared" si="4"/>
        <v>16453.647914058252</v>
      </c>
      <c r="E34" s="7">
        <f t="shared" si="5"/>
        <v>-2955.6160679145728</v>
      </c>
      <c r="F34" s="7">
        <f t="shared" si="0"/>
        <v>1218.4305671701768</v>
      </c>
      <c r="G34" s="7">
        <f t="shared" si="6"/>
        <v>1737.185500744396</v>
      </c>
      <c r="H34" s="3">
        <f t="shared" si="7"/>
        <v>7000000000.0000019</v>
      </c>
      <c r="I34" s="5">
        <v>0.14399999999999999</v>
      </c>
      <c r="J34" s="6">
        <v>3.5000000000000002E-11</v>
      </c>
    </row>
    <row r="35" spans="1:10" x14ac:dyDescent="0.2">
      <c r="A35" s="1">
        <v>33</v>
      </c>
      <c r="B35" s="2">
        <f t="shared" si="2"/>
        <v>6999968526.9478207</v>
      </c>
      <c r="C35" s="3">
        <f t="shared" si="3"/>
        <v>13282.218766784039</v>
      </c>
      <c r="D35" s="7">
        <f t="shared" si="4"/>
        <v>18190.833414802648</v>
      </c>
      <c r="E35" s="7">
        <f t="shared" si="5"/>
        <v>-3254.1289667433393</v>
      </c>
      <c r="F35" s="7">
        <f t="shared" si="0"/>
        <v>1341.4894643264379</v>
      </c>
      <c r="G35" s="7">
        <f t="shared" si="6"/>
        <v>1912.6395024169015</v>
      </c>
      <c r="H35" s="3">
        <f t="shared" si="7"/>
        <v>7000000000.0000029</v>
      </c>
      <c r="I35" s="5">
        <v>0.14399999999999999</v>
      </c>
      <c r="J35" s="6">
        <v>3.5000000000000002E-11</v>
      </c>
    </row>
    <row r="36" spans="1:10" x14ac:dyDescent="0.2">
      <c r="A36" s="1">
        <v>34</v>
      </c>
      <c r="B36" s="2">
        <f t="shared" si="2"/>
        <v>6999965272.8188543</v>
      </c>
      <c r="C36" s="3">
        <f t="shared" si="3"/>
        <v>14623.708231110477</v>
      </c>
      <c r="D36" s="7">
        <f t="shared" si="4"/>
        <v>20103.472917219551</v>
      </c>
      <c r="E36" s="7">
        <f t="shared" si="5"/>
        <v>-3582.7907422163003</v>
      </c>
      <c r="F36" s="7">
        <f t="shared" si="0"/>
        <v>1476.9767569363917</v>
      </c>
      <c r="G36" s="7">
        <f t="shared" si="6"/>
        <v>2105.8139852799086</v>
      </c>
      <c r="H36" s="3">
        <f t="shared" si="7"/>
        <v>7000000000.0000029</v>
      </c>
      <c r="I36" s="5">
        <v>0.14399999999999999</v>
      </c>
      <c r="J36" s="6">
        <v>3.5000000000000002E-11</v>
      </c>
    </row>
    <row r="37" spans="1:10" x14ac:dyDescent="0.2">
      <c r="A37" s="1">
        <v>35</v>
      </c>
      <c r="B37" s="2">
        <f t="shared" si="2"/>
        <v>6999961690.0281124</v>
      </c>
      <c r="C37" s="3">
        <f t="shared" si="3"/>
        <v>16100.684988046869</v>
      </c>
      <c r="D37" s="7">
        <f t="shared" si="4"/>
        <v>22209.286902499458</v>
      </c>
      <c r="E37" s="7">
        <f t="shared" si="5"/>
        <v>-3944.6462334838589</v>
      </c>
      <c r="F37" s="7">
        <f t="shared" si="0"/>
        <v>1626.1475952051101</v>
      </c>
      <c r="G37" s="7">
        <f t="shared" si="6"/>
        <v>2318.4986382787488</v>
      </c>
      <c r="H37" s="3">
        <f t="shared" si="7"/>
        <v>7000000000.0000029</v>
      </c>
      <c r="I37" s="5">
        <v>0.14399999999999999</v>
      </c>
      <c r="J37" s="6">
        <v>3.5000000000000002E-11</v>
      </c>
    </row>
    <row r="38" spans="1:10" x14ac:dyDescent="0.2">
      <c r="A38" s="1">
        <v>36</v>
      </c>
      <c r="B38" s="2">
        <f t="shared" si="2"/>
        <v>6999957745.3818789</v>
      </c>
      <c r="C38" s="3">
        <f t="shared" si="3"/>
        <v>17726.83258325198</v>
      </c>
      <c r="D38" s="7">
        <f t="shared" si="4"/>
        <v>24527.785540778208</v>
      </c>
      <c r="E38" s="7">
        <f t="shared" si="5"/>
        <v>-4343.04776647779</v>
      </c>
      <c r="F38" s="7">
        <f t="shared" si="0"/>
        <v>1790.3838744895052</v>
      </c>
      <c r="G38" s="7">
        <f t="shared" si="6"/>
        <v>2552.6638919882848</v>
      </c>
      <c r="H38" s="3">
        <f t="shared" si="7"/>
        <v>7000000000.0000029</v>
      </c>
      <c r="I38" s="5">
        <v>0.14399999999999999</v>
      </c>
      <c r="J38" s="6">
        <v>3.5000000000000002E-11</v>
      </c>
    </row>
    <row r="39" spans="1:10" x14ac:dyDescent="0.2">
      <c r="A39" s="1">
        <v>37</v>
      </c>
      <c r="B39" s="2">
        <f t="shared" si="2"/>
        <v>6999953402.3341122</v>
      </c>
      <c r="C39" s="3">
        <f t="shared" si="3"/>
        <v>19517.216457741484</v>
      </c>
      <c r="D39" s="7">
        <f t="shared" si="4"/>
        <v>27080.449432766494</v>
      </c>
      <c r="E39" s="7">
        <f t="shared" si="5"/>
        <v>-4781.6862011610592</v>
      </c>
      <c r="F39" s="7">
        <f t="shared" si="0"/>
        <v>1971.2070312462856</v>
      </c>
      <c r="G39" s="7">
        <f t="shared" si="6"/>
        <v>2810.4791699147736</v>
      </c>
      <c r="H39" s="3">
        <f t="shared" si="7"/>
        <v>7000000000.0000019</v>
      </c>
      <c r="I39" s="5">
        <v>0.14399999999999999</v>
      </c>
      <c r="J39" s="6">
        <v>3.5000000000000002E-11</v>
      </c>
    </row>
    <row r="40" spans="1:10" x14ac:dyDescent="0.2">
      <c r="A40" s="1">
        <v>38</v>
      </c>
      <c r="B40" s="2">
        <f t="shared" si="2"/>
        <v>6999948620.6479111</v>
      </c>
      <c r="C40" s="3">
        <f t="shared" si="3"/>
        <v>21488.42348898777</v>
      </c>
      <c r="D40" s="7">
        <f t="shared" si="4"/>
        <v>29890.92860268127</v>
      </c>
      <c r="E40" s="7">
        <f t="shared" si="5"/>
        <v>-5264.6251126573343</v>
      </c>
      <c r="F40" s="7">
        <f t="shared" si="0"/>
        <v>2170.2921302430955</v>
      </c>
      <c r="G40" s="7">
        <f t="shared" si="6"/>
        <v>3094.3329824142388</v>
      </c>
      <c r="H40" s="3">
        <f t="shared" si="7"/>
        <v>7000000000.0000019</v>
      </c>
      <c r="I40" s="5">
        <v>0.14399999999999999</v>
      </c>
      <c r="J40" s="6">
        <v>3.5000000000000002E-11</v>
      </c>
    </row>
    <row r="41" spans="1:10" x14ac:dyDescent="0.2">
      <c r="A41" s="1">
        <v>39</v>
      </c>
      <c r="B41" s="2">
        <f t="shared" si="2"/>
        <v>6999943356.0227985</v>
      </c>
      <c r="C41" s="3">
        <f t="shared" si="3"/>
        <v>23658.715619230865</v>
      </c>
      <c r="D41" s="7">
        <f t="shared" si="4"/>
        <v>32985.261585095512</v>
      </c>
      <c r="E41" s="7">
        <f t="shared" si="5"/>
        <v>-5796.3384223803769</v>
      </c>
      <c r="F41" s="7">
        <f t="shared" si="0"/>
        <v>2389.4833732111324</v>
      </c>
      <c r="G41" s="7">
        <f t="shared" si="6"/>
        <v>3406.8550491692445</v>
      </c>
      <c r="H41" s="3">
        <f t="shared" si="7"/>
        <v>7000000000.0000029</v>
      </c>
      <c r="I41" s="5">
        <v>0.14399999999999999</v>
      </c>
      <c r="J41" s="6">
        <v>3.5000000000000002E-11</v>
      </c>
    </row>
    <row r="42" spans="1:10" x14ac:dyDescent="0.2">
      <c r="A42" s="1">
        <v>40</v>
      </c>
      <c r="B42" s="2">
        <f t="shared" si="2"/>
        <v>6999937559.6843758</v>
      </c>
      <c r="C42" s="3">
        <f t="shared" si="3"/>
        <v>26048.198992441998</v>
      </c>
      <c r="D42" s="7">
        <f t="shared" si="4"/>
        <v>36392.116634264756</v>
      </c>
      <c r="E42" s="7">
        <f t="shared" si="5"/>
        <v>-6381.7518271264616</v>
      </c>
      <c r="F42" s="7">
        <f t="shared" si="0"/>
        <v>2630.8111722148142</v>
      </c>
      <c r="G42" s="7">
        <f t="shared" si="6"/>
        <v>3750.9406549116475</v>
      </c>
      <c r="H42" s="3">
        <f t="shared" si="7"/>
        <v>7000000000.0000029</v>
      </c>
      <c r="I42" s="5">
        <v>0.14399999999999999</v>
      </c>
      <c r="J42" s="6">
        <v>3.5000000000000002E-11</v>
      </c>
    </row>
    <row r="43" spans="1:10" x14ac:dyDescent="0.2">
      <c r="A43" s="1">
        <v>41</v>
      </c>
      <c r="B43" s="2">
        <f t="shared" si="2"/>
        <v>6999931177.9325485</v>
      </c>
      <c r="C43" s="3">
        <f t="shared" si="3"/>
        <v>28679.010164656811</v>
      </c>
      <c r="D43" s="7">
        <f t="shared" si="4"/>
        <v>40143.057289176402</v>
      </c>
      <c r="E43" s="7">
        <f t="shared" si="5"/>
        <v>-7026.2884091338992</v>
      </c>
      <c r="F43" s="7">
        <f t="shared" si="0"/>
        <v>2896.5109454233188</v>
      </c>
      <c r="G43" s="7">
        <f t="shared" si="6"/>
        <v>4129.7774637105804</v>
      </c>
      <c r="H43" s="3">
        <f t="shared" si="7"/>
        <v>7000000000.0000019</v>
      </c>
      <c r="I43" s="5">
        <v>0.14399999999999999</v>
      </c>
      <c r="J43" s="6">
        <v>3.5000000000000002E-11</v>
      </c>
    </row>
    <row r="44" spans="1:10" x14ac:dyDescent="0.2">
      <c r="A44" s="1">
        <v>42</v>
      </c>
      <c r="B44" s="2">
        <f t="shared" si="2"/>
        <v>6999924151.6441393</v>
      </c>
      <c r="C44" s="3">
        <f t="shared" si="3"/>
        <v>31575.521110080132</v>
      </c>
      <c r="D44" s="7">
        <f t="shared" si="4"/>
        <v>44272.834752886985</v>
      </c>
      <c r="E44" s="7">
        <f t="shared" si="5"/>
        <v>-7735.918848671975</v>
      </c>
      <c r="F44" s="7">
        <f t="shared" si="0"/>
        <v>3189.0438088204364</v>
      </c>
      <c r="G44" s="7">
        <f t="shared" si="6"/>
        <v>4546.8750398515385</v>
      </c>
      <c r="H44" s="3">
        <f t="shared" si="7"/>
        <v>7000000000.0000029</v>
      </c>
      <c r="I44" s="5">
        <v>0.14399999999999999</v>
      </c>
      <c r="J44" s="6">
        <v>3.5000000000000002E-11</v>
      </c>
    </row>
    <row r="45" spans="1:10" x14ac:dyDescent="0.2">
      <c r="A45" s="1">
        <v>43</v>
      </c>
      <c r="B45" s="2">
        <f t="shared" si="2"/>
        <v>6999916415.7252903</v>
      </c>
      <c r="C45" s="3">
        <f t="shared" si="3"/>
        <v>34764.564918900571</v>
      </c>
      <c r="D45" s="7">
        <f t="shared" si="4"/>
        <v>48819.709792738526</v>
      </c>
      <c r="E45" s="7">
        <f t="shared" si="5"/>
        <v>-8517.2167031475874</v>
      </c>
      <c r="F45" s="7">
        <f t="shared" si="0"/>
        <v>3511.1193548259052</v>
      </c>
      <c r="G45" s="7">
        <f t="shared" si="6"/>
        <v>5006.0973483216821</v>
      </c>
      <c r="H45" s="3">
        <f t="shared" si="7"/>
        <v>7000000000.0000019</v>
      </c>
      <c r="I45" s="5">
        <v>0.14399999999999999</v>
      </c>
      <c r="J45" s="6">
        <v>3.5000000000000002E-11</v>
      </c>
    </row>
    <row r="46" spans="1:10" x14ac:dyDescent="0.2">
      <c r="A46" s="1">
        <v>44</v>
      </c>
      <c r="B46" s="2">
        <f t="shared" si="2"/>
        <v>6999907898.5085869</v>
      </c>
      <c r="C46" s="3">
        <f t="shared" si="3"/>
        <v>38275.684273726474</v>
      </c>
      <c r="D46" s="7">
        <f t="shared" si="4"/>
        <v>53825.807141060206</v>
      </c>
      <c r="E46" s="7">
        <f t="shared" si="5"/>
        <v>-9377.4192633967596</v>
      </c>
      <c r="F46" s="7">
        <f t="shared" si="0"/>
        <v>3865.7207279801478</v>
      </c>
      <c r="G46" s="7">
        <f t="shared" si="6"/>
        <v>5511.6985354166118</v>
      </c>
      <c r="H46" s="3">
        <f t="shared" si="7"/>
        <v>7000000000.0000019</v>
      </c>
      <c r="I46" s="5">
        <v>0.14399999999999999</v>
      </c>
      <c r="J46" s="6">
        <v>3.5000000000000002E-11</v>
      </c>
    </row>
    <row r="47" spans="1:10" x14ac:dyDescent="0.2">
      <c r="A47" s="1">
        <v>45</v>
      </c>
      <c r="B47" s="2">
        <f t="shared" si="2"/>
        <v>6999898521.089323</v>
      </c>
      <c r="C47" s="3">
        <f t="shared" si="3"/>
        <v>42141.405001706618</v>
      </c>
      <c r="D47" s="7">
        <f t="shared" si="4"/>
        <v>59337.505676476816</v>
      </c>
      <c r="E47" s="7">
        <f t="shared" si="5"/>
        <v>-10324.494549182533</v>
      </c>
      <c r="F47" s="7">
        <f t="shared" si="0"/>
        <v>4256.1322289367799</v>
      </c>
      <c r="G47" s="7">
        <f t="shared" si="6"/>
        <v>6068.3623202457529</v>
      </c>
      <c r="H47" s="3">
        <f t="shared" si="7"/>
        <v>7000000000.000001</v>
      </c>
      <c r="I47" s="5">
        <v>0.14399999999999999</v>
      </c>
      <c r="J47" s="6">
        <v>3.5000000000000002E-11</v>
      </c>
    </row>
    <row r="48" spans="1:10" x14ac:dyDescent="0.2">
      <c r="A48" s="1">
        <v>46</v>
      </c>
      <c r="B48" s="2">
        <f t="shared" si="2"/>
        <v>6999888196.5947742</v>
      </c>
      <c r="C48" s="3">
        <f t="shared" si="3"/>
        <v>46397.5372306434</v>
      </c>
      <c r="D48" s="7">
        <f t="shared" si="4"/>
        <v>65405.867996722569</v>
      </c>
      <c r="E48" s="7">
        <f t="shared" si="5"/>
        <v>-11367.215062414658</v>
      </c>
      <c r="F48" s="7">
        <f t="shared" si="0"/>
        <v>4685.9697012020088</v>
      </c>
      <c r="G48" s="7">
        <f t="shared" si="6"/>
        <v>6681.2453612126492</v>
      </c>
      <c r="H48" s="3">
        <f t="shared" si="7"/>
        <v>7000000000.0000019</v>
      </c>
      <c r="I48" s="5">
        <v>0.14399999999999999</v>
      </c>
      <c r="J48" s="6">
        <v>3.5000000000000002E-11</v>
      </c>
    </row>
    <row r="49" spans="1:10" x14ac:dyDescent="0.2">
      <c r="A49" s="1">
        <v>47</v>
      </c>
      <c r="B49" s="2">
        <f t="shared" si="2"/>
        <v>6999876829.3797121</v>
      </c>
      <c r="C49" s="3">
        <f t="shared" si="3"/>
        <v>51083.506931845412</v>
      </c>
      <c r="D49" s="7">
        <f t="shared" si="4"/>
        <v>72087.113357935217</v>
      </c>
      <c r="E49" s="7">
        <f t="shared" si="5"/>
        <v>-12515.238978748892</v>
      </c>
      <c r="F49" s="7">
        <f t="shared" si="0"/>
        <v>5159.2139805631532</v>
      </c>
      <c r="G49" s="7">
        <f t="shared" si="6"/>
        <v>7356.0249981857387</v>
      </c>
      <c r="H49" s="3">
        <f t="shared" si="7"/>
        <v>7000000000.0000019</v>
      </c>
      <c r="I49" s="5">
        <v>0.14399999999999999</v>
      </c>
      <c r="J49" s="6">
        <v>3.5000000000000002E-11</v>
      </c>
    </row>
    <row r="50" spans="1:10" x14ac:dyDescent="0.2">
      <c r="A50" s="1">
        <v>48</v>
      </c>
      <c r="B50" s="2">
        <f t="shared" si="2"/>
        <v>6999864314.1407337</v>
      </c>
      <c r="C50" s="3">
        <f t="shared" si="3"/>
        <v>56242.720912408564</v>
      </c>
      <c r="D50" s="7">
        <f t="shared" si="4"/>
        <v>79443.138356120951</v>
      </c>
      <c r="E50" s="7">
        <f t="shared" si="5"/>
        <v>-13779.199526573093</v>
      </c>
      <c r="F50" s="7">
        <f t="shared" si="0"/>
        <v>5680.2477151862604</v>
      </c>
      <c r="G50" s="7">
        <f t="shared" si="6"/>
        <v>8098.9518113868326</v>
      </c>
      <c r="H50" s="3">
        <f t="shared" si="7"/>
        <v>7000000000.0000019</v>
      </c>
      <c r="I50" s="5">
        <v>0.14399999999999999</v>
      </c>
      <c r="J50" s="6">
        <v>3.5000000000000002E-11</v>
      </c>
    </row>
    <row r="51" spans="1:10" x14ac:dyDescent="0.2">
      <c r="A51" s="1">
        <v>49</v>
      </c>
      <c r="B51" s="2">
        <f t="shared" si="2"/>
        <v>6999850534.9412069</v>
      </c>
      <c r="C51" s="3">
        <f t="shared" si="3"/>
        <v>61922.968627594826</v>
      </c>
      <c r="D51" s="7">
        <f t="shared" si="4"/>
        <v>87542.090167507791</v>
      </c>
      <c r="E51" s="7">
        <f t="shared" si="5"/>
        <v>-15170.803377555603</v>
      </c>
      <c r="F51" s="7">
        <f t="shared" si="0"/>
        <v>6253.8958951819495</v>
      </c>
      <c r="G51" s="7">
        <f t="shared" si="6"/>
        <v>8916.9074823736537</v>
      </c>
      <c r="H51" s="3">
        <f t="shared" si="7"/>
        <v>7000000000.0000019</v>
      </c>
      <c r="I51" s="5">
        <v>0.14399999999999999</v>
      </c>
      <c r="J51" s="6">
        <v>3.5000000000000002E-11</v>
      </c>
    </row>
    <row r="52" spans="1:10" x14ac:dyDescent="0.2">
      <c r="A52" s="1">
        <v>50</v>
      </c>
      <c r="B52" s="2">
        <f t="shared" si="2"/>
        <v>6999835364.1378298</v>
      </c>
      <c r="C52" s="3">
        <f t="shared" si="3"/>
        <v>68176.86452277677</v>
      </c>
      <c r="D52" s="7">
        <f t="shared" si="4"/>
        <v>96458.99764988145</v>
      </c>
      <c r="E52" s="7">
        <f t="shared" si="5"/>
        <v>-16702.938955589834</v>
      </c>
      <c r="F52" s="7">
        <f t="shared" si="0"/>
        <v>6885.4704643099794</v>
      </c>
      <c r="G52" s="7">
        <f t="shared" si="6"/>
        <v>9817.4684912798548</v>
      </c>
      <c r="H52" s="3">
        <f t="shared" si="7"/>
        <v>7000000000.0000029</v>
      </c>
      <c r="I52" s="5">
        <v>0.14399999999999999</v>
      </c>
      <c r="J52" s="6">
        <v>3.5000000000000002E-11</v>
      </c>
    </row>
    <row r="53" spans="1:10" x14ac:dyDescent="0.2">
      <c r="A53" s="1">
        <v>51</v>
      </c>
      <c r="B53" s="2">
        <f t="shared" si="2"/>
        <v>6999818661.1988745</v>
      </c>
      <c r="C53" s="3">
        <f t="shared" si="3"/>
        <v>75062.334987086753</v>
      </c>
      <c r="D53" s="7">
        <f t="shared" si="4"/>
        <v>106276.46614116131</v>
      </c>
      <c r="E53" s="7">
        <f t="shared" si="5"/>
        <v>-18389.795661851986</v>
      </c>
      <c r="F53" s="7">
        <f t="shared" si="0"/>
        <v>7580.8194237114949</v>
      </c>
      <c r="G53" s="7">
        <f t="shared" si="6"/>
        <v>10808.976238140491</v>
      </c>
      <c r="H53" s="3">
        <f t="shared" si="7"/>
        <v>7000000000.0000019</v>
      </c>
      <c r="I53" s="5">
        <v>0.14399999999999999</v>
      </c>
      <c r="J53" s="6">
        <v>3.5000000000000002E-11</v>
      </c>
    </row>
    <row r="54" spans="1:10" x14ac:dyDescent="0.2">
      <c r="A54" s="1">
        <v>52</v>
      </c>
      <c r="B54" s="2">
        <f t="shared" si="2"/>
        <v>6999800271.4032125</v>
      </c>
      <c r="C54" s="3">
        <f t="shared" si="3"/>
        <v>82643.154410798248</v>
      </c>
      <c r="D54" s="7">
        <f t="shared" si="4"/>
        <v>117085.44237930179</v>
      </c>
      <c r="E54" s="7">
        <f t="shared" si="5"/>
        <v>-20246.995113601311</v>
      </c>
      <c r="F54" s="7">
        <f t="shared" si="0"/>
        <v>8346.3808784463654</v>
      </c>
      <c r="G54" s="7">
        <f t="shared" si="6"/>
        <v>11900.614235154946</v>
      </c>
      <c r="H54" s="3">
        <f t="shared" si="7"/>
        <v>7000000000.0000019</v>
      </c>
      <c r="I54" s="5">
        <v>0.14399999999999999</v>
      </c>
      <c r="J54" s="6">
        <v>3.5000000000000002E-11</v>
      </c>
    </row>
    <row r="55" spans="1:10" x14ac:dyDescent="0.2">
      <c r="A55" s="1">
        <v>53</v>
      </c>
      <c r="B55" s="2">
        <f t="shared" si="2"/>
        <v>6999780024.4080992</v>
      </c>
      <c r="C55" s="3">
        <f t="shared" si="3"/>
        <v>90989.53528924461</v>
      </c>
      <c r="D55" s="7">
        <f t="shared" si="4"/>
        <v>128986.05661445674</v>
      </c>
      <c r="E55" s="7">
        <f t="shared" si="5"/>
        <v>-22291.735604174057</v>
      </c>
      <c r="F55" s="7">
        <f t="shared" si="0"/>
        <v>9189.2425225228344</v>
      </c>
      <c r="G55" s="7">
        <f t="shared" si="6"/>
        <v>13102.493081651222</v>
      </c>
      <c r="H55" s="3">
        <f t="shared" si="7"/>
        <v>7000000000.0000029</v>
      </c>
      <c r="I55" s="5">
        <v>0.14399999999999999</v>
      </c>
      <c r="J55" s="6">
        <v>3.5000000000000002E-11</v>
      </c>
    </row>
    <row r="56" spans="1:10" x14ac:dyDescent="0.2">
      <c r="A56" s="1">
        <v>54</v>
      </c>
      <c r="B56" s="2">
        <f t="shared" si="2"/>
        <v>6999757732.6724949</v>
      </c>
      <c r="C56" s="3">
        <f t="shared" si="3"/>
        <v>100178.77781176745</v>
      </c>
      <c r="D56" s="7">
        <f t="shared" si="4"/>
        <v>142088.54969610798</v>
      </c>
      <c r="E56" s="7">
        <f t="shared" si="5"/>
        <v>-24542.951112315965</v>
      </c>
      <c r="F56" s="7">
        <f t="shared" si="0"/>
        <v>10117.207107421453</v>
      </c>
      <c r="G56" s="7">
        <f t="shared" si="6"/>
        <v>14425.744004894512</v>
      </c>
      <c r="H56" s="3">
        <f t="shared" si="7"/>
        <v>7000000000.0000029</v>
      </c>
      <c r="I56" s="5">
        <v>0.14399999999999999</v>
      </c>
      <c r="J56" s="6">
        <v>3.5000000000000002E-11</v>
      </c>
    </row>
    <row r="57" spans="1:10" x14ac:dyDescent="0.2">
      <c r="A57" s="1">
        <v>55</v>
      </c>
      <c r="B57" s="2">
        <f t="shared" si="2"/>
        <v>6999733189.7213821</v>
      </c>
      <c r="C57" s="3">
        <f t="shared" si="3"/>
        <v>110295.98491918889</v>
      </c>
      <c r="D57" s="7">
        <f t="shared" si="4"/>
        <v>156514.29370100249</v>
      </c>
      <c r="E57" s="7">
        <f t="shared" si="5"/>
        <v>-27021.486321614946</v>
      </c>
      <c r="F57" s="7">
        <f t="shared" si="0"/>
        <v>11138.864493251747</v>
      </c>
      <c r="G57" s="7">
        <f t="shared" si="6"/>
        <v>15882.621828363199</v>
      </c>
      <c r="H57" s="3">
        <f t="shared" si="7"/>
        <v>7000000000.0000029</v>
      </c>
      <c r="I57" s="5">
        <v>0.14399999999999999</v>
      </c>
      <c r="J57" s="6">
        <v>3.5000000000000002E-11</v>
      </c>
    </row>
    <row r="58" spans="1:10" x14ac:dyDescent="0.2">
      <c r="A58" s="1">
        <v>56</v>
      </c>
      <c r="B58" s="2">
        <f t="shared" si="2"/>
        <v>6999706168.2350607</v>
      </c>
      <c r="C58" s="3">
        <f t="shared" si="3"/>
        <v>121434.84941244064</v>
      </c>
      <c r="D58" s="7">
        <f t="shared" si="4"/>
        <v>172396.91552936568</v>
      </c>
      <c r="E58" s="7">
        <f t="shared" si="5"/>
        <v>-29750.289256483476</v>
      </c>
      <c r="F58" s="7">
        <f t="shared" si="0"/>
        <v>12263.670941092027</v>
      </c>
      <c r="G58" s="7">
        <f t="shared" si="6"/>
        <v>17486.61831539145</v>
      </c>
      <c r="H58" s="3">
        <f t="shared" si="7"/>
        <v>7000000000.0000019</v>
      </c>
      <c r="I58" s="5">
        <v>0.14399999999999999</v>
      </c>
      <c r="J58" s="6">
        <v>3.5000000000000002E-11</v>
      </c>
    </row>
    <row r="59" spans="1:10" x14ac:dyDescent="0.2">
      <c r="A59" s="1">
        <v>57</v>
      </c>
      <c r="B59" s="2">
        <f t="shared" si="2"/>
        <v>6999676417.9458046</v>
      </c>
      <c r="C59" s="3">
        <f t="shared" si="3"/>
        <v>133698.52035353266</v>
      </c>
      <c r="D59" s="7">
        <f t="shared" si="4"/>
        <v>189883.53384475713</v>
      </c>
      <c r="E59" s="7">
        <f t="shared" si="5"/>
        <v>-32754.623301150441</v>
      </c>
      <c r="F59" s="7">
        <f t="shared" si="0"/>
        <v>13502.036370241738</v>
      </c>
      <c r="G59" s="7">
        <f t="shared" si="6"/>
        <v>19252.586930908703</v>
      </c>
      <c r="H59" s="3">
        <f t="shared" si="7"/>
        <v>7000000000.0000029</v>
      </c>
      <c r="I59" s="5">
        <v>0.14399999999999999</v>
      </c>
      <c r="J59" s="6">
        <v>3.5000000000000002E-11</v>
      </c>
    </row>
    <row r="60" spans="1:10" x14ac:dyDescent="0.2">
      <c r="A60" s="1">
        <v>58</v>
      </c>
      <c r="B60" s="2">
        <f t="shared" si="2"/>
        <v>6999643663.3225031</v>
      </c>
      <c r="C60" s="3">
        <f t="shared" si="3"/>
        <v>147200.55672377441</v>
      </c>
      <c r="D60" s="7">
        <f t="shared" si="4"/>
        <v>209136.12077566583</v>
      </c>
      <c r="E60" s="7">
        <f t="shared" si="5"/>
        <v>-36062.300543818928</v>
      </c>
      <c r="F60" s="7">
        <f t="shared" si="0"/>
        <v>14865.420375595415</v>
      </c>
      <c r="G60" s="7">
        <f t="shared" si="6"/>
        <v>21196.880168223513</v>
      </c>
      <c r="H60" s="3">
        <f t="shared" si="7"/>
        <v>7000000000.0000019</v>
      </c>
      <c r="I60" s="5">
        <v>0.14399999999999999</v>
      </c>
      <c r="J60" s="6">
        <v>3.5000000000000002E-11</v>
      </c>
    </row>
    <row r="61" spans="1:10" x14ac:dyDescent="0.2">
      <c r="A61" s="1">
        <v>59</v>
      </c>
      <c r="B61" s="2">
        <f t="shared" si="2"/>
        <v>6999607601.0219593</v>
      </c>
      <c r="C61" s="3">
        <f t="shared" si="3"/>
        <v>162065.97709936983</v>
      </c>
      <c r="D61" s="7">
        <f t="shared" si="4"/>
        <v>230333.00094388935</v>
      </c>
      <c r="E61" s="7">
        <f t="shared" si="5"/>
        <v>-39703.938581012997</v>
      </c>
      <c r="F61" s="7">
        <f t="shared" si="0"/>
        <v>16366.437878703742</v>
      </c>
      <c r="G61" s="7">
        <f t="shared" si="6"/>
        <v>23337.500702309255</v>
      </c>
      <c r="H61" s="3">
        <f t="shared" si="7"/>
        <v>7000000000.0000029</v>
      </c>
      <c r="I61" s="5">
        <v>0.14399999999999999</v>
      </c>
      <c r="J61" s="6">
        <v>3.5000000000000002E-11</v>
      </c>
    </row>
    <row r="62" spans="1:10" x14ac:dyDescent="0.2">
      <c r="A62" s="1">
        <v>60</v>
      </c>
      <c r="B62" s="2">
        <f t="shared" si="2"/>
        <v>6999567897.0833778</v>
      </c>
      <c r="C62" s="3">
        <f t="shared" si="3"/>
        <v>178432.41497807356</v>
      </c>
      <c r="D62" s="7">
        <f t="shared" si="4"/>
        <v>253670.50164619859</v>
      </c>
      <c r="E62" s="7">
        <f t="shared" si="5"/>
        <v>-43713.243128785405</v>
      </c>
      <c r="F62" s="7">
        <f t="shared" si="0"/>
        <v>18018.975371942815</v>
      </c>
      <c r="G62" s="7">
        <f t="shared" si="6"/>
        <v>25694.26775684259</v>
      </c>
      <c r="H62" s="3">
        <f t="shared" si="7"/>
        <v>7000000000.0000019</v>
      </c>
      <c r="I62" s="5">
        <v>0.14399999999999999</v>
      </c>
      <c r="J62" s="6">
        <v>3.5000000000000002E-11</v>
      </c>
    </row>
    <row r="63" spans="1:10" x14ac:dyDescent="0.2">
      <c r="A63" s="1">
        <v>61</v>
      </c>
      <c r="B63" s="2">
        <f t="shared" si="2"/>
        <v>6999524183.8402491</v>
      </c>
      <c r="C63" s="3">
        <f t="shared" si="3"/>
        <v>196451.39035001639</v>
      </c>
      <c r="D63" s="7">
        <f t="shared" si="4"/>
        <v>279364.76940304117</v>
      </c>
      <c r="E63" s="7">
        <f t="shared" si="5"/>
        <v>-48127.319019639326</v>
      </c>
      <c r="F63" s="7">
        <f t="shared" si="0"/>
        <v>19838.318809236967</v>
      </c>
      <c r="G63" s="7">
        <f t="shared" si="6"/>
        <v>28289.000210402359</v>
      </c>
      <c r="H63" s="3">
        <f t="shared" si="7"/>
        <v>7000000000.0000029</v>
      </c>
      <c r="I63" s="5">
        <v>0.14399999999999999</v>
      </c>
      <c r="J63" s="6">
        <v>3.5000000000000002E-11</v>
      </c>
    </row>
    <row r="64" spans="1:10" x14ac:dyDescent="0.2">
      <c r="A64" s="1">
        <v>62</v>
      </c>
      <c r="B64" s="2">
        <f t="shared" si="2"/>
        <v>6999476056.5212297</v>
      </c>
      <c r="C64" s="3">
        <f t="shared" si="3"/>
        <v>216289.70915925334</v>
      </c>
      <c r="D64" s="7">
        <f t="shared" si="4"/>
        <v>307653.76961344352</v>
      </c>
      <c r="E64" s="7">
        <f t="shared" si="5"/>
        <v>-52987.012418624705</v>
      </c>
      <c r="F64" s="7">
        <f t="shared" si="0"/>
        <v>21841.294299692225</v>
      </c>
      <c r="G64" s="7">
        <f t="shared" si="6"/>
        <v>31145.71811893248</v>
      </c>
      <c r="H64" s="3">
        <f t="shared" si="7"/>
        <v>7000000000.0000019</v>
      </c>
      <c r="I64" s="5">
        <v>0.14399999999999999</v>
      </c>
      <c r="J64" s="6">
        <v>3.5000000000000002E-11</v>
      </c>
    </row>
    <row r="65" spans="1:10" x14ac:dyDescent="0.2">
      <c r="A65" s="1">
        <v>63</v>
      </c>
      <c r="B65" s="2">
        <f t="shared" si="2"/>
        <v>6999423069.508811</v>
      </c>
      <c r="C65" s="3">
        <f t="shared" si="3"/>
        <v>238131.00345894558</v>
      </c>
      <c r="D65" s="7">
        <f t="shared" si="4"/>
        <v>338799.48773237603</v>
      </c>
      <c r="E65" s="7">
        <f t="shared" si="5"/>
        <v>-58337.287371153914</v>
      </c>
      <c r="F65" s="7">
        <f t="shared" si="0"/>
        <v>24046.422873065756</v>
      </c>
      <c r="G65" s="7">
        <f t="shared" si="6"/>
        <v>34290.864498088158</v>
      </c>
      <c r="H65" s="3">
        <f t="shared" si="7"/>
        <v>7000000000.0000019</v>
      </c>
      <c r="I65" s="5">
        <v>0.14399999999999999</v>
      </c>
      <c r="J65" s="6">
        <v>3.5000000000000002E-11</v>
      </c>
    </row>
    <row r="66" spans="1:10" x14ac:dyDescent="0.2">
      <c r="A66" s="1">
        <v>64</v>
      </c>
      <c r="B66" s="2">
        <f t="shared" si="2"/>
        <v>6999364732.2214403</v>
      </c>
      <c r="C66" s="3">
        <f t="shared" si="3"/>
        <v>262177.42633201135</v>
      </c>
      <c r="D66" s="7">
        <f t="shared" si="4"/>
        <v>373090.35223046417</v>
      </c>
      <c r="E66" s="7">
        <f t="shared" si="5"/>
        <v>-64227.64010085028</v>
      </c>
      <c r="F66" s="7">
        <f t="shared" si="0"/>
        <v>26474.090709040647</v>
      </c>
      <c r="G66" s="7">
        <f t="shared" si="6"/>
        <v>37753.549391809633</v>
      </c>
      <c r="H66" s="3">
        <f t="shared" si="7"/>
        <v>7000000000.0000029</v>
      </c>
      <c r="I66" s="5">
        <v>0.14399999999999999</v>
      </c>
      <c r="J66" s="6">
        <v>3.5000000000000002E-11</v>
      </c>
    </row>
    <row r="67" spans="1:10" x14ac:dyDescent="0.2">
      <c r="A67" s="1">
        <v>65</v>
      </c>
      <c r="B67" s="2">
        <f t="shared" si="2"/>
        <v>6999300504.5813398</v>
      </c>
      <c r="C67" s="3">
        <f t="shared" si="3"/>
        <v>288651.51704105199</v>
      </c>
      <c r="D67" s="7">
        <f t="shared" si="4"/>
        <v>410843.90162227378</v>
      </c>
      <c r="E67" s="7">
        <f t="shared" si="5"/>
        <v>-70712.554810576155</v>
      </c>
      <c r="F67" s="7">
        <f t="shared" ref="F67:F130" si="8" xml:space="preserve"> J67*B67*C67-I67*C67</f>
        <v>29146.736356664675</v>
      </c>
      <c r="G67" s="7">
        <f t="shared" si="6"/>
        <v>41565.818453911481</v>
      </c>
      <c r="H67" s="3">
        <f t="shared" si="7"/>
        <v>7000000000.0000029</v>
      </c>
      <c r="I67" s="5">
        <v>0.14399999999999999</v>
      </c>
      <c r="J67" s="6">
        <v>3.5000000000000002E-11</v>
      </c>
    </row>
    <row r="68" spans="1:10" x14ac:dyDescent="0.2">
      <c r="A68" s="1">
        <v>66</v>
      </c>
      <c r="B68" s="2">
        <f t="shared" ref="B68:D83" si="9">B67+E67</f>
        <v>6999229792.0265293</v>
      </c>
      <c r="C68" s="3">
        <f t="shared" si="9"/>
        <v>317798.25339771667</v>
      </c>
      <c r="D68" s="7">
        <f t="shared" si="9"/>
        <v>452409.72007618524</v>
      </c>
      <c r="E68" s="7">
        <f t="shared" ref="E68:E131" si="10">-(J67)*(B68)*(C68)</f>
        <v>-77852.005106235316</v>
      </c>
      <c r="F68" s="7">
        <f t="shared" si="8"/>
        <v>32089.056616964117</v>
      </c>
      <c r="G68" s="7">
        <f t="shared" ref="G68:G131" si="11">I67*(C68)</f>
        <v>45762.948489271199</v>
      </c>
      <c r="H68" s="3">
        <f t="shared" ref="H68:H131" si="12">B68+C68+D68</f>
        <v>7000000000.0000038</v>
      </c>
      <c r="I68" s="5">
        <v>0.14399999999999999</v>
      </c>
      <c r="J68" s="6">
        <v>3.5000000000000002E-11</v>
      </c>
    </row>
    <row r="69" spans="1:10" x14ac:dyDescent="0.2">
      <c r="A69" s="1">
        <v>67</v>
      </c>
      <c r="B69" s="2">
        <f t="shared" si="9"/>
        <v>6999151940.0214233</v>
      </c>
      <c r="C69" s="3">
        <f t="shared" si="9"/>
        <v>349887.31001468078</v>
      </c>
      <c r="D69" s="7">
        <f t="shared" si="9"/>
        <v>498172.66856545646</v>
      </c>
      <c r="E69" s="7">
        <f t="shared" si="10"/>
        <v>-85712.005563734565</v>
      </c>
      <c r="F69" s="7">
        <f t="shared" si="8"/>
        <v>35328.232921620533</v>
      </c>
      <c r="G69" s="7">
        <f t="shared" si="11"/>
        <v>50383.772642114032</v>
      </c>
      <c r="H69" s="3">
        <f t="shared" si="12"/>
        <v>7000000000.0000038</v>
      </c>
      <c r="I69" s="5">
        <v>0.14399999999999999</v>
      </c>
      <c r="J69" s="6">
        <v>3.5000000000000002E-11</v>
      </c>
    </row>
    <row r="70" spans="1:10" x14ac:dyDescent="0.2">
      <c r="A70" s="1">
        <v>68</v>
      </c>
      <c r="B70" s="2">
        <f t="shared" si="9"/>
        <v>6999066228.0158596</v>
      </c>
      <c r="C70" s="3">
        <f t="shared" si="9"/>
        <v>385215.54293630132</v>
      </c>
      <c r="D70" s="7">
        <f t="shared" si="9"/>
        <v>548556.44120757049</v>
      </c>
      <c r="E70" s="7">
        <f t="shared" si="10"/>
        <v>-94365.218397529097</v>
      </c>
      <c r="F70" s="7">
        <f t="shared" si="8"/>
        <v>38894.180214701708</v>
      </c>
      <c r="G70" s="7">
        <f t="shared" si="11"/>
        <v>55471.038182827389</v>
      </c>
      <c r="H70" s="3">
        <f t="shared" si="12"/>
        <v>7000000000.0000038</v>
      </c>
      <c r="I70" s="5">
        <v>0.14399999999999999</v>
      </c>
      <c r="J70" s="6">
        <v>3.5000000000000002E-11</v>
      </c>
    </row>
    <row r="71" spans="1:10" x14ac:dyDescent="0.2">
      <c r="A71" s="1">
        <v>69</v>
      </c>
      <c r="B71" s="2">
        <f t="shared" si="9"/>
        <v>6998971862.7974625</v>
      </c>
      <c r="C71" s="3">
        <f t="shared" si="9"/>
        <v>424109.72315100301</v>
      </c>
      <c r="D71" s="7">
        <f t="shared" si="9"/>
        <v>604027.4793903979</v>
      </c>
      <c r="E71" s="7">
        <f t="shared" si="10"/>
        <v>-103891.62066754421</v>
      </c>
      <c r="F71" s="7">
        <f t="shared" si="8"/>
        <v>42819.820533799779</v>
      </c>
      <c r="G71" s="7">
        <f t="shared" si="11"/>
        <v>61071.800133744429</v>
      </c>
      <c r="H71" s="3">
        <f t="shared" si="12"/>
        <v>7000000000.0000038</v>
      </c>
      <c r="I71" s="5">
        <v>0.14399999999999999</v>
      </c>
      <c r="J71" s="6">
        <v>3.5000000000000002E-11</v>
      </c>
    </row>
    <row r="72" spans="1:10" x14ac:dyDescent="0.2">
      <c r="A72" s="1">
        <v>70</v>
      </c>
      <c r="B72" s="2">
        <f t="shared" si="9"/>
        <v>6998867971.176795</v>
      </c>
      <c r="C72" s="3">
        <f t="shared" si="9"/>
        <v>466929.54368480277</v>
      </c>
      <c r="D72" s="7">
        <f t="shared" si="9"/>
        <v>665099.27952414239</v>
      </c>
      <c r="E72" s="7">
        <f t="shared" si="10"/>
        <v>-114379.23798321169</v>
      </c>
      <c r="F72" s="7">
        <f t="shared" si="8"/>
        <v>47141.383692600095</v>
      </c>
      <c r="G72" s="7">
        <f t="shared" si="11"/>
        <v>67237.854290611591</v>
      </c>
      <c r="H72" s="3">
        <f t="shared" si="12"/>
        <v>7000000000.0000038</v>
      </c>
      <c r="I72" s="5">
        <v>0.14399999999999999</v>
      </c>
      <c r="J72" s="6">
        <v>3.5000000000000002E-11</v>
      </c>
    </row>
    <row r="73" spans="1:10" x14ac:dyDescent="0.2">
      <c r="A73" s="1">
        <v>71</v>
      </c>
      <c r="B73" s="2">
        <f t="shared" si="9"/>
        <v>6998753591.9388123</v>
      </c>
      <c r="C73" s="3">
        <f t="shared" si="9"/>
        <v>514070.9273774029</v>
      </c>
      <c r="D73" s="7">
        <f t="shared" si="9"/>
        <v>732337.13381475396</v>
      </c>
      <c r="E73" s="7">
        <f t="shared" si="10"/>
        <v>-125924.95123228703</v>
      </c>
      <c r="F73" s="7">
        <f t="shared" si="8"/>
        <v>51898.737689941016</v>
      </c>
      <c r="G73" s="7">
        <f t="shared" si="11"/>
        <v>74026.213542346013</v>
      </c>
      <c r="H73" s="3">
        <f t="shared" si="12"/>
        <v>7000000000.0000048</v>
      </c>
      <c r="I73" s="5">
        <v>0.14399999999999999</v>
      </c>
      <c r="J73" s="6">
        <v>3.5000000000000002E-11</v>
      </c>
    </row>
    <row r="74" spans="1:10" x14ac:dyDescent="0.2">
      <c r="A74" s="1">
        <v>72</v>
      </c>
      <c r="B74" s="2">
        <f t="shared" si="9"/>
        <v>6998627666.9875803</v>
      </c>
      <c r="C74" s="3">
        <f t="shared" si="9"/>
        <v>565969.66506734397</v>
      </c>
      <c r="D74" s="7">
        <f t="shared" si="9"/>
        <v>806363.34735709999</v>
      </c>
      <c r="E74" s="7">
        <f t="shared" si="10"/>
        <v>-138635.38348156027</v>
      </c>
      <c r="F74" s="7">
        <f t="shared" si="8"/>
        <v>57135.751711862744</v>
      </c>
      <c r="G74" s="7">
        <f t="shared" si="11"/>
        <v>81499.631769697531</v>
      </c>
      <c r="H74" s="3">
        <f t="shared" si="12"/>
        <v>7000000000.0000048</v>
      </c>
      <c r="I74" s="5">
        <v>0.14399999999999999</v>
      </c>
      <c r="J74" s="6">
        <v>3.5000000000000002E-11</v>
      </c>
    </row>
    <row r="75" spans="1:10" x14ac:dyDescent="0.2">
      <c r="A75" s="1">
        <v>73</v>
      </c>
      <c r="B75" s="2">
        <f t="shared" si="9"/>
        <v>6998489031.6040983</v>
      </c>
      <c r="C75" s="3">
        <f t="shared" si="9"/>
        <v>623105.41677920672</v>
      </c>
      <c r="D75" s="7">
        <f t="shared" si="9"/>
        <v>887862.97912679752</v>
      </c>
      <c r="E75" s="7">
        <f t="shared" si="10"/>
        <v>-152627.87487018324</v>
      </c>
      <c r="F75" s="7">
        <f t="shared" si="8"/>
        <v>62900.694853977475</v>
      </c>
      <c r="G75" s="7">
        <f t="shared" si="11"/>
        <v>89727.180016205763</v>
      </c>
      <c r="H75" s="3">
        <f t="shared" si="12"/>
        <v>7000000000.0000048</v>
      </c>
      <c r="I75" s="5">
        <v>0.14399999999999999</v>
      </c>
      <c r="J75" s="6">
        <v>3.5000000000000002E-11</v>
      </c>
    </row>
    <row r="76" spans="1:10" x14ac:dyDescent="0.2">
      <c r="A76" s="1">
        <v>74</v>
      </c>
      <c r="B76" s="2">
        <f t="shared" si="9"/>
        <v>6998336403.729228</v>
      </c>
      <c r="C76" s="3">
        <f t="shared" si="9"/>
        <v>686006.11163318413</v>
      </c>
      <c r="D76" s="7">
        <f t="shared" si="9"/>
        <v>977590.15914300329</v>
      </c>
      <c r="E76" s="7">
        <f t="shared" si="10"/>
        <v>-168031.55404781373</v>
      </c>
      <c r="F76" s="7">
        <f t="shared" si="8"/>
        <v>69246.673972635224</v>
      </c>
      <c r="G76" s="7">
        <f t="shared" si="11"/>
        <v>98784.880075178502</v>
      </c>
      <c r="H76" s="3">
        <f t="shared" si="12"/>
        <v>7000000000.0000048</v>
      </c>
      <c r="I76" s="5">
        <v>0.14399999999999999</v>
      </c>
      <c r="J76" s="6">
        <v>3.5000000000000002E-11</v>
      </c>
    </row>
    <row r="77" spans="1:10" x14ac:dyDescent="0.2">
      <c r="A77" s="1">
        <v>75</v>
      </c>
      <c r="B77" s="2">
        <f t="shared" si="9"/>
        <v>6998168372.1751804</v>
      </c>
      <c r="C77" s="3">
        <f t="shared" si="9"/>
        <v>755252.78560581931</v>
      </c>
      <c r="D77" s="7">
        <f t="shared" si="9"/>
        <v>1076375.0392181817</v>
      </c>
      <c r="E77" s="7">
        <f t="shared" si="10"/>
        <v>-184988.51550283466</v>
      </c>
      <c r="F77" s="7">
        <f t="shared" si="8"/>
        <v>76232.114375596691</v>
      </c>
      <c r="G77" s="7">
        <f t="shared" si="11"/>
        <v>108756.40112723797</v>
      </c>
      <c r="H77" s="3">
        <f t="shared" si="12"/>
        <v>7000000000.0000038</v>
      </c>
      <c r="I77" s="5">
        <v>0.14399999999999999</v>
      </c>
      <c r="J77" s="6">
        <v>3.5000000000000002E-11</v>
      </c>
    </row>
    <row r="78" spans="1:10" x14ac:dyDescent="0.2">
      <c r="A78" s="1">
        <v>76</v>
      </c>
      <c r="B78" s="2">
        <f t="shared" si="9"/>
        <v>6997983383.6596775</v>
      </c>
      <c r="C78" s="3">
        <f t="shared" si="9"/>
        <v>831484.89998141606</v>
      </c>
      <c r="D78" s="7">
        <f t="shared" si="9"/>
        <v>1185131.4403454198</v>
      </c>
      <c r="E78" s="7">
        <f t="shared" si="10"/>
        <v>-203655.11298418575</v>
      </c>
      <c r="F78" s="7">
        <f t="shared" si="8"/>
        <v>83921.287386861848</v>
      </c>
      <c r="G78" s="7">
        <f t="shared" si="11"/>
        <v>119733.8255973239</v>
      </c>
      <c r="H78" s="3">
        <f t="shared" si="12"/>
        <v>7000000000.0000048</v>
      </c>
      <c r="I78" s="5">
        <v>0.14399999999999999</v>
      </c>
      <c r="J78" s="6">
        <v>3.5000000000000002E-11</v>
      </c>
    </row>
    <row r="79" spans="1:10" x14ac:dyDescent="0.2">
      <c r="A79" s="1">
        <v>77</v>
      </c>
      <c r="B79" s="2">
        <f t="shared" si="9"/>
        <v>6997779728.5466928</v>
      </c>
      <c r="C79" s="3">
        <f t="shared" si="9"/>
        <v>915406.18736827793</v>
      </c>
      <c r="D79" s="7">
        <f t="shared" si="9"/>
        <v>1304865.2659427437</v>
      </c>
      <c r="E79" s="7">
        <f t="shared" si="10"/>
        <v>-224203.3801473183</v>
      </c>
      <c r="F79" s="7">
        <f t="shared" si="8"/>
        <v>92384.889166286273</v>
      </c>
      <c r="G79" s="7">
        <f t="shared" si="11"/>
        <v>131818.49098103202</v>
      </c>
      <c r="H79" s="3">
        <f t="shared" si="12"/>
        <v>7000000000.0000038</v>
      </c>
      <c r="I79" s="5">
        <v>0.14399999999999999</v>
      </c>
      <c r="J79" s="6">
        <v>3.5000000000000002E-11</v>
      </c>
    </row>
    <row r="80" spans="1:10" x14ac:dyDescent="0.2">
      <c r="A80" s="1">
        <v>78</v>
      </c>
      <c r="B80" s="2">
        <f t="shared" si="9"/>
        <v>6997555525.1665459</v>
      </c>
      <c r="C80" s="3">
        <f t="shared" si="9"/>
        <v>1007791.0765345641</v>
      </c>
      <c r="D80" s="7">
        <f t="shared" si="9"/>
        <v>1436683.7569237757</v>
      </c>
      <c r="E80" s="7">
        <f t="shared" si="10"/>
        <v>-246822.59055362936</v>
      </c>
      <c r="F80" s="7">
        <f t="shared" si="8"/>
        <v>101700.67553265212</v>
      </c>
      <c r="G80" s="7">
        <f t="shared" si="11"/>
        <v>145121.91502097723</v>
      </c>
      <c r="H80" s="3">
        <f t="shared" si="12"/>
        <v>7000000000.0000038</v>
      </c>
      <c r="I80" s="5">
        <v>0.14399999999999999</v>
      </c>
      <c r="J80" s="6">
        <v>3.5000000000000002E-11</v>
      </c>
    </row>
    <row r="81" spans="1:10" x14ac:dyDescent="0.2">
      <c r="A81" s="1">
        <v>79</v>
      </c>
      <c r="B81" s="2">
        <f t="shared" si="9"/>
        <v>6997308702.5759926</v>
      </c>
      <c r="C81" s="3">
        <f t="shared" si="9"/>
        <v>1109491.7520672162</v>
      </c>
      <c r="D81" s="7">
        <f t="shared" si="9"/>
        <v>1581805.6719447528</v>
      </c>
      <c r="E81" s="7">
        <f t="shared" si="10"/>
        <v>-271720.97022616764</v>
      </c>
      <c r="F81" s="7">
        <f t="shared" si="8"/>
        <v>111954.15792848851</v>
      </c>
      <c r="G81" s="7">
        <f t="shared" si="11"/>
        <v>159766.81229767913</v>
      </c>
      <c r="H81" s="3">
        <f t="shared" si="12"/>
        <v>7000000000.0000048</v>
      </c>
      <c r="I81" s="5">
        <v>0.14399999999999999</v>
      </c>
      <c r="J81" s="6">
        <v>3.5000000000000002E-11</v>
      </c>
    </row>
    <row r="82" spans="1:10" x14ac:dyDescent="0.2">
      <c r="A82" s="1">
        <v>80</v>
      </c>
      <c r="B82" s="2">
        <f t="shared" si="9"/>
        <v>6997036981.6057663</v>
      </c>
      <c r="C82" s="3">
        <f t="shared" si="9"/>
        <v>1221445.9099957047</v>
      </c>
      <c r="D82" s="7">
        <f t="shared" si="9"/>
        <v>1741572.4842424318</v>
      </c>
      <c r="E82" s="7">
        <f t="shared" si="10"/>
        <v>-299127.57711448689</v>
      </c>
      <c r="F82" s="7">
        <f t="shared" si="8"/>
        <v>123239.36607510544</v>
      </c>
      <c r="G82" s="7">
        <f t="shared" si="11"/>
        <v>175888.21103938145</v>
      </c>
      <c r="H82" s="3">
        <f t="shared" si="12"/>
        <v>7000000000.0000048</v>
      </c>
      <c r="I82" s="5">
        <v>0.14399999999999999</v>
      </c>
      <c r="J82" s="6">
        <v>3.5000000000000002E-11</v>
      </c>
    </row>
    <row r="83" spans="1:10" x14ac:dyDescent="0.2">
      <c r="A83" s="1">
        <v>81</v>
      </c>
      <c r="B83" s="2">
        <f t="shared" si="9"/>
        <v>6996737854.0286522</v>
      </c>
      <c r="C83" s="3">
        <f t="shared" si="9"/>
        <v>1344685.2760708102</v>
      </c>
      <c r="D83" s="7">
        <f t="shared" si="9"/>
        <v>1917460.6952818134</v>
      </c>
      <c r="E83" s="7">
        <f t="shared" si="10"/>
        <v>-329294.36304938619</v>
      </c>
      <c r="F83" s="7">
        <f t="shared" si="8"/>
        <v>135659.68329518955</v>
      </c>
      <c r="G83" s="7">
        <f t="shared" si="11"/>
        <v>193634.67975419664</v>
      </c>
      <c r="H83" s="3">
        <f t="shared" si="12"/>
        <v>7000000000.0000048</v>
      </c>
      <c r="I83" s="5">
        <v>0.14399999999999999</v>
      </c>
      <c r="J83" s="6">
        <v>3.5000000000000002E-11</v>
      </c>
    </row>
    <row r="84" spans="1:10" x14ac:dyDescent="0.2">
      <c r="A84" s="1">
        <v>82</v>
      </c>
      <c r="B84" s="2">
        <f t="shared" ref="B84:B147" si="13">B83+E83</f>
        <v>6996408559.6656027</v>
      </c>
      <c r="C84" s="3">
        <f t="shared" ref="C84:C147" si="14">C83+F83</f>
        <v>1480344.9593659998</v>
      </c>
      <c r="D84" s="7">
        <f t="shared" ref="D84:D147" si="15">D83+G83</f>
        <v>2111095.3750360101</v>
      </c>
      <c r="E84" s="7">
        <f t="shared" si="10"/>
        <v>-362498.43507381383</v>
      </c>
      <c r="F84" s="7">
        <f t="shared" si="8"/>
        <v>149328.76092510988</v>
      </c>
      <c r="G84" s="7">
        <f t="shared" si="11"/>
        <v>213169.67414870395</v>
      </c>
      <c r="H84" s="3">
        <f t="shared" si="12"/>
        <v>7000000000.0000048</v>
      </c>
      <c r="I84" s="5">
        <v>0.14399999999999999</v>
      </c>
      <c r="J84" s="6">
        <v>3.5000000000000002E-11</v>
      </c>
    </row>
    <row r="85" spans="1:10" x14ac:dyDescent="0.2">
      <c r="A85" s="1">
        <v>83</v>
      </c>
      <c r="B85" s="2">
        <f t="shared" si="13"/>
        <v>6996046061.2305288</v>
      </c>
      <c r="C85" s="3">
        <f t="shared" si="14"/>
        <v>1629673.7202911098</v>
      </c>
      <c r="D85" s="7">
        <f t="shared" si="15"/>
        <v>2324265.049184714</v>
      </c>
      <c r="E85" s="7">
        <f t="shared" si="10"/>
        <v>-399044.53441767331</v>
      </c>
      <c r="F85" s="7">
        <f t="shared" si="8"/>
        <v>164371.5186957535</v>
      </c>
      <c r="G85" s="7">
        <f t="shared" si="11"/>
        <v>234673.0157219198</v>
      </c>
      <c r="H85" s="3">
        <f t="shared" si="12"/>
        <v>7000000000.0000048</v>
      </c>
      <c r="I85" s="5">
        <v>0.14399999999999999</v>
      </c>
      <c r="J85" s="6">
        <v>3.5000000000000002E-11</v>
      </c>
    </row>
    <row r="86" spans="1:10" x14ac:dyDescent="0.2">
      <c r="A86" s="1">
        <v>84</v>
      </c>
      <c r="B86" s="2">
        <f t="shared" si="13"/>
        <v>6995647016.6961107</v>
      </c>
      <c r="C86" s="3">
        <f t="shared" si="14"/>
        <v>1794045.2389868633</v>
      </c>
      <c r="D86" s="7">
        <f t="shared" si="15"/>
        <v>2558938.0649066339</v>
      </c>
      <c r="E86" s="7">
        <f t="shared" si="10"/>
        <v>-439267.75283777091</v>
      </c>
      <c r="F86" s="7">
        <f t="shared" si="8"/>
        <v>180925.23842366261</v>
      </c>
      <c r="G86" s="7">
        <f t="shared" si="11"/>
        <v>258342.5144141083</v>
      </c>
      <c r="H86" s="3">
        <f t="shared" si="12"/>
        <v>7000000000.0000048</v>
      </c>
      <c r="I86" s="5">
        <v>0.14399999999999999</v>
      </c>
      <c r="J86" s="6">
        <v>3.5000000000000002E-11</v>
      </c>
    </row>
    <row r="87" spans="1:10" x14ac:dyDescent="0.2">
      <c r="A87" s="1">
        <v>85</v>
      </c>
      <c r="B87" s="2">
        <f t="shared" si="13"/>
        <v>6995207748.9432726</v>
      </c>
      <c r="C87" s="3">
        <f t="shared" si="14"/>
        <v>1974970.477410526</v>
      </c>
      <c r="D87" s="7">
        <f t="shared" si="15"/>
        <v>2817280.5793207423</v>
      </c>
      <c r="E87" s="7">
        <f t="shared" si="10"/>
        <v>-483536.50756307069</v>
      </c>
      <c r="F87" s="7">
        <f t="shared" si="8"/>
        <v>199140.75881595496</v>
      </c>
      <c r="G87" s="7">
        <f t="shared" si="11"/>
        <v>284395.74874711572</v>
      </c>
      <c r="H87" s="3">
        <f t="shared" si="12"/>
        <v>7000000000.0000038</v>
      </c>
      <c r="I87" s="5">
        <v>0.14399999999999999</v>
      </c>
      <c r="J87" s="6">
        <v>3.5000000000000002E-11</v>
      </c>
    </row>
    <row r="88" spans="1:10" x14ac:dyDescent="0.2">
      <c r="A88" s="1">
        <v>86</v>
      </c>
      <c r="B88" s="2">
        <f t="shared" si="13"/>
        <v>6994724212.43571</v>
      </c>
      <c r="C88" s="3">
        <f t="shared" si="14"/>
        <v>2174111.2362264809</v>
      </c>
      <c r="D88" s="7">
        <f t="shared" si="15"/>
        <v>3101676.3280678578</v>
      </c>
      <c r="E88" s="7">
        <f t="shared" si="10"/>
        <v>-532255.79765966651</v>
      </c>
      <c r="F88" s="7">
        <f t="shared" si="8"/>
        <v>219183.77964305331</v>
      </c>
      <c r="G88" s="7">
        <f t="shared" si="11"/>
        <v>313072.0180166132</v>
      </c>
      <c r="H88" s="3">
        <f t="shared" si="12"/>
        <v>7000000000.0000038</v>
      </c>
      <c r="I88" s="5">
        <v>0.14399999999999999</v>
      </c>
      <c r="J88" s="6">
        <v>3.5000000000000002E-11</v>
      </c>
    </row>
    <row r="89" spans="1:10" x14ac:dyDescent="0.2">
      <c r="A89" s="1">
        <v>87</v>
      </c>
      <c r="B89" s="2">
        <f t="shared" si="13"/>
        <v>6994191956.6380501</v>
      </c>
      <c r="C89" s="3">
        <f t="shared" si="14"/>
        <v>2393295.0158695341</v>
      </c>
      <c r="D89" s="7">
        <f t="shared" si="15"/>
        <v>3414748.3460844709</v>
      </c>
      <c r="E89" s="7">
        <f t="shared" si="10"/>
        <v>-585870.76624498202</v>
      </c>
      <c r="F89" s="7">
        <f t="shared" si="8"/>
        <v>241236.28395976912</v>
      </c>
      <c r="G89" s="7">
        <f t="shared" si="11"/>
        <v>344634.4822852129</v>
      </c>
      <c r="H89" s="3">
        <f t="shared" si="12"/>
        <v>7000000000.0000038</v>
      </c>
      <c r="I89" s="5">
        <v>0.14399999999999999</v>
      </c>
      <c r="J89" s="6">
        <v>3.5000000000000002E-11</v>
      </c>
    </row>
    <row r="90" spans="1:10" x14ac:dyDescent="0.2">
      <c r="A90" s="1">
        <v>88</v>
      </c>
      <c r="B90" s="2">
        <f t="shared" si="13"/>
        <v>6993606085.8718052</v>
      </c>
      <c r="C90" s="3">
        <f t="shared" si="14"/>
        <v>2634531.2998293033</v>
      </c>
      <c r="D90" s="7">
        <f t="shared" si="15"/>
        <v>3759382.8283696836</v>
      </c>
      <c r="E90" s="7">
        <f t="shared" si="10"/>
        <v>-644870.59461670904</v>
      </c>
      <c r="F90" s="7">
        <f t="shared" si="8"/>
        <v>265498.08744128939</v>
      </c>
      <c r="G90" s="7">
        <f t="shared" si="11"/>
        <v>379372.50717541965</v>
      </c>
      <c r="H90" s="3">
        <f t="shared" si="12"/>
        <v>7000000000.0000048</v>
      </c>
      <c r="I90" s="5">
        <v>0.14399999999999999</v>
      </c>
      <c r="J90" s="6">
        <v>3.5000000000000002E-11</v>
      </c>
    </row>
    <row r="91" spans="1:10" x14ac:dyDescent="0.2">
      <c r="A91" s="1">
        <v>89</v>
      </c>
      <c r="B91" s="2">
        <f t="shared" si="13"/>
        <v>6992961215.2771883</v>
      </c>
      <c r="C91" s="3">
        <f t="shared" si="14"/>
        <v>2900029.3872705926</v>
      </c>
      <c r="D91" s="7">
        <f t="shared" si="15"/>
        <v>4138755.3355451031</v>
      </c>
      <c r="E91" s="7">
        <f t="shared" si="10"/>
        <v>-709792.75599215634</v>
      </c>
      <c r="F91" s="7">
        <f t="shared" si="8"/>
        <v>292188.52422519104</v>
      </c>
      <c r="G91" s="7">
        <f t="shared" si="11"/>
        <v>417604.2317669653</v>
      </c>
      <c r="H91" s="3">
        <f t="shared" si="12"/>
        <v>7000000000.0000048</v>
      </c>
      <c r="I91" s="5">
        <v>0.14399999999999999</v>
      </c>
      <c r="J91" s="6">
        <v>3.5000000000000002E-11</v>
      </c>
    </row>
    <row r="92" spans="1:10" x14ac:dyDescent="0.2">
      <c r="A92" s="1">
        <v>90</v>
      </c>
      <c r="B92" s="2">
        <f t="shared" si="13"/>
        <v>6992251422.5211964</v>
      </c>
      <c r="C92" s="3">
        <f t="shared" si="14"/>
        <v>3192217.9114957838</v>
      </c>
      <c r="D92" s="7">
        <f t="shared" si="15"/>
        <v>4556359.5673120683</v>
      </c>
      <c r="E92" s="7">
        <f t="shared" si="10"/>
        <v>-781227.65814289136</v>
      </c>
      <c r="F92" s="7">
        <f t="shared" si="8"/>
        <v>321548.27888749854</v>
      </c>
      <c r="G92" s="7">
        <f t="shared" si="11"/>
        <v>459679.37925539282</v>
      </c>
      <c r="H92" s="3">
        <f t="shared" si="12"/>
        <v>7000000000.0000048</v>
      </c>
      <c r="I92" s="5">
        <v>0.14399999999999999</v>
      </c>
      <c r="J92" s="6">
        <v>3.5000000000000002E-11</v>
      </c>
    </row>
    <row r="93" spans="1:10" x14ac:dyDescent="0.2">
      <c r="A93" s="1">
        <v>91</v>
      </c>
      <c r="B93" s="2">
        <f t="shared" si="13"/>
        <v>6991470194.8630533</v>
      </c>
      <c r="C93" s="3">
        <f t="shared" si="14"/>
        <v>3513766.1903832825</v>
      </c>
      <c r="D93" s="7">
        <f t="shared" si="15"/>
        <v>5016038.9465674609</v>
      </c>
      <c r="E93" s="7">
        <f t="shared" si="10"/>
        <v>-859823.70571237768</v>
      </c>
      <c r="F93" s="7">
        <f t="shared" si="8"/>
        <v>353841.37429718504</v>
      </c>
      <c r="G93" s="7">
        <f t="shared" si="11"/>
        <v>505982.33141519263</v>
      </c>
      <c r="H93" s="3">
        <f t="shared" si="12"/>
        <v>7000000000.0000038</v>
      </c>
      <c r="I93" s="5">
        <v>0.14399999999999999</v>
      </c>
      <c r="J93" s="6">
        <v>3.5000000000000002E-11</v>
      </c>
    </row>
    <row r="94" spans="1:10" x14ac:dyDescent="0.2">
      <c r="A94" s="1">
        <v>92</v>
      </c>
      <c r="B94" s="2">
        <f t="shared" si="13"/>
        <v>6990610371.157341</v>
      </c>
      <c r="C94" s="3">
        <f t="shared" si="14"/>
        <v>3867607.5646804674</v>
      </c>
      <c r="D94" s="7">
        <f t="shared" si="15"/>
        <v>5522021.2779826531</v>
      </c>
      <c r="E94" s="7">
        <f t="shared" si="10"/>
        <v>-946292.81436276529</v>
      </c>
      <c r="F94" s="7">
        <f t="shared" si="8"/>
        <v>389357.32504877809</v>
      </c>
      <c r="G94" s="7">
        <f t="shared" si="11"/>
        <v>556935.4893139872</v>
      </c>
      <c r="H94" s="3">
        <f t="shared" si="12"/>
        <v>7000000000.0000038</v>
      </c>
      <c r="I94" s="5">
        <v>0.14399999999999999</v>
      </c>
      <c r="J94" s="6">
        <v>3.5000000000000002E-11</v>
      </c>
    </row>
    <row r="95" spans="1:10" x14ac:dyDescent="0.2">
      <c r="A95" s="1">
        <v>93</v>
      </c>
      <c r="B95" s="2">
        <f t="shared" si="13"/>
        <v>6989664078.3429785</v>
      </c>
      <c r="C95" s="3">
        <f t="shared" si="14"/>
        <v>4256964.8897292456</v>
      </c>
      <c r="D95" s="7">
        <f t="shared" si="15"/>
        <v>6078956.7672966402</v>
      </c>
      <c r="E95" s="7">
        <f t="shared" si="10"/>
        <v>-1041416.4100377726</v>
      </c>
      <c r="F95" s="7">
        <f t="shared" si="8"/>
        <v>428413.46591676131</v>
      </c>
      <c r="G95" s="7">
        <f t="shared" si="11"/>
        <v>613002.9441210113</v>
      </c>
      <c r="H95" s="3">
        <f t="shared" si="12"/>
        <v>7000000000.0000048</v>
      </c>
      <c r="I95" s="5">
        <v>0.14399999999999999</v>
      </c>
      <c r="J95" s="6">
        <v>3.5000000000000002E-11</v>
      </c>
    </row>
    <row r="96" spans="1:10" x14ac:dyDescent="0.2">
      <c r="A96" s="1">
        <v>94</v>
      </c>
      <c r="B96" s="2">
        <f t="shared" si="13"/>
        <v>6988622661.9329405</v>
      </c>
      <c r="C96" s="3">
        <f t="shared" si="14"/>
        <v>4685378.3556460068</v>
      </c>
      <c r="D96" s="7">
        <f t="shared" si="15"/>
        <v>6691959.7114176517</v>
      </c>
      <c r="E96" s="7">
        <f t="shared" si="10"/>
        <v>-1146051.9474599224</v>
      </c>
      <c r="F96" s="7">
        <f t="shared" si="8"/>
        <v>471357.46424689749</v>
      </c>
      <c r="G96" s="7">
        <f t="shared" si="11"/>
        <v>674694.48321302491</v>
      </c>
      <c r="H96" s="3">
        <f t="shared" si="12"/>
        <v>7000000000.0000038</v>
      </c>
      <c r="I96" s="5">
        <v>0.14399999999999999</v>
      </c>
      <c r="J96" s="6">
        <v>3.5000000000000002E-11</v>
      </c>
    </row>
    <row r="97" spans="1:10" x14ac:dyDescent="0.2">
      <c r="A97" s="1">
        <v>95</v>
      </c>
      <c r="B97" s="2">
        <f t="shared" si="13"/>
        <v>6987476609.9854803</v>
      </c>
      <c r="C97" s="3">
        <f t="shared" si="14"/>
        <v>5156735.8198929038</v>
      </c>
      <c r="D97" s="7">
        <f t="shared" si="15"/>
        <v>7366654.1946306769</v>
      </c>
      <c r="E97" s="7">
        <f t="shared" si="10"/>
        <v>-1261139.9823881588</v>
      </c>
      <c r="F97" s="7">
        <f t="shared" si="8"/>
        <v>518570.02432358067</v>
      </c>
      <c r="G97" s="7">
        <f t="shared" si="11"/>
        <v>742569.95806457812</v>
      </c>
      <c r="H97" s="3">
        <f t="shared" si="12"/>
        <v>7000000000.0000038</v>
      </c>
      <c r="I97" s="5">
        <v>0.14399999999999999</v>
      </c>
      <c r="J97" s="6">
        <v>3.5000000000000002E-11</v>
      </c>
    </row>
    <row r="98" spans="1:10" x14ac:dyDescent="0.2">
      <c r="A98" s="1">
        <v>96</v>
      </c>
      <c r="B98" s="2">
        <f t="shared" si="13"/>
        <v>6986215470.0030918</v>
      </c>
      <c r="C98" s="3">
        <f t="shared" si="14"/>
        <v>5675305.8442164846</v>
      </c>
      <c r="D98" s="7">
        <f t="shared" si="15"/>
        <v>8109224.1526952554</v>
      </c>
      <c r="E98" s="7">
        <f t="shared" si="10"/>
        <v>-1387711.8320052458</v>
      </c>
      <c r="F98" s="7">
        <f t="shared" si="8"/>
        <v>570467.79043807217</v>
      </c>
      <c r="G98" s="7">
        <f t="shared" si="11"/>
        <v>817244.04156717367</v>
      </c>
      <c r="H98" s="3">
        <f t="shared" si="12"/>
        <v>7000000000.0000038</v>
      </c>
      <c r="I98" s="5">
        <v>0.14399999999999999</v>
      </c>
      <c r="J98" s="6">
        <v>3.5000000000000002E-11</v>
      </c>
    </row>
    <row r="99" spans="1:10" x14ac:dyDescent="0.2">
      <c r="A99" s="1">
        <v>97</v>
      </c>
      <c r="B99" s="2">
        <f t="shared" si="13"/>
        <v>6984827758.1710863</v>
      </c>
      <c r="C99" s="3">
        <f t="shared" si="14"/>
        <v>6245773.6346545564</v>
      </c>
      <c r="D99" s="7">
        <f t="shared" si="15"/>
        <v>8926468.1942624282</v>
      </c>
      <c r="E99" s="7">
        <f t="shared" si="10"/>
        <v>-1526897.8569105894</v>
      </c>
      <c r="F99" s="7">
        <f t="shared" si="8"/>
        <v>627506.45352033328</v>
      </c>
      <c r="G99" s="7">
        <f t="shared" si="11"/>
        <v>899391.40339025611</v>
      </c>
      <c r="H99" s="3">
        <f t="shared" si="12"/>
        <v>7000000000.0000038</v>
      </c>
      <c r="I99" s="5">
        <v>0.14399999999999999</v>
      </c>
      <c r="J99" s="6">
        <v>3.5000000000000002E-11</v>
      </c>
    </row>
    <row r="100" spans="1:10" x14ac:dyDescent="0.2">
      <c r="A100" s="1">
        <v>98</v>
      </c>
      <c r="B100" s="2">
        <f t="shared" si="13"/>
        <v>6983300860.3141756</v>
      </c>
      <c r="C100" s="3">
        <f t="shared" si="14"/>
        <v>6873280.0881748898</v>
      </c>
      <c r="D100" s="7">
        <f t="shared" si="15"/>
        <v>9825859.5976526849</v>
      </c>
      <c r="E100" s="7">
        <f t="shared" si="10"/>
        <v>-1679936.3963526201</v>
      </c>
      <c r="F100" s="7">
        <f t="shared" si="8"/>
        <v>690184.06365543604</v>
      </c>
      <c r="G100" s="7">
        <f t="shared" si="11"/>
        <v>989752.33269718406</v>
      </c>
      <c r="H100" s="3">
        <f t="shared" si="12"/>
        <v>7000000000.0000029</v>
      </c>
      <c r="I100" s="5">
        <v>0.14399999999999999</v>
      </c>
      <c r="J100" s="6">
        <v>3.5000000000000002E-11</v>
      </c>
    </row>
    <row r="101" spans="1:10" x14ac:dyDescent="0.2">
      <c r="A101" s="1">
        <v>99</v>
      </c>
      <c r="B101" s="2">
        <f t="shared" si="13"/>
        <v>6981620923.9178228</v>
      </c>
      <c r="C101" s="3">
        <f t="shared" si="14"/>
        <v>7563464.1518303258</v>
      </c>
      <c r="D101" s="7">
        <f t="shared" si="15"/>
        <v>10815611.93034987</v>
      </c>
      <c r="E101" s="7">
        <f t="shared" si="10"/>
        <v>-1848183.3852902341</v>
      </c>
      <c r="F101" s="7">
        <f t="shared" si="8"/>
        <v>759044.5474266673</v>
      </c>
      <c r="G101" s="7">
        <f t="shared" si="11"/>
        <v>1089138.8378635668</v>
      </c>
      <c r="H101" s="3">
        <f t="shared" si="12"/>
        <v>7000000000.0000038</v>
      </c>
      <c r="I101" s="5">
        <v>0.14399999999999999</v>
      </c>
      <c r="J101" s="6">
        <v>3.5000000000000002E-11</v>
      </c>
    </row>
    <row r="102" spans="1:10" x14ac:dyDescent="0.2">
      <c r="A102" s="1">
        <v>100</v>
      </c>
      <c r="B102" s="2">
        <f t="shared" si="13"/>
        <v>6979772740.5325327</v>
      </c>
      <c r="C102" s="3">
        <f t="shared" si="14"/>
        <v>8322508.6992569929</v>
      </c>
      <c r="D102" s="7">
        <f t="shared" si="15"/>
        <v>11904750.768213436</v>
      </c>
      <c r="E102" s="7">
        <f t="shared" si="10"/>
        <v>-2033122.677317159</v>
      </c>
      <c r="F102" s="7">
        <f t="shared" si="8"/>
        <v>834681.42462415202</v>
      </c>
      <c r="G102" s="7">
        <f t="shared" si="11"/>
        <v>1198441.252693007</v>
      </c>
      <c r="H102" s="3">
        <f t="shared" si="12"/>
        <v>7000000000.0000029</v>
      </c>
      <c r="I102" s="5">
        <v>0.14399999999999999</v>
      </c>
      <c r="J102" s="6">
        <v>3.5000000000000002E-11</v>
      </c>
    </row>
    <row r="103" spans="1:10" x14ac:dyDescent="0.2">
      <c r="A103" s="1">
        <v>101</v>
      </c>
      <c r="B103" s="2">
        <f t="shared" si="13"/>
        <v>6977739617.8552151</v>
      </c>
      <c r="C103" s="3">
        <f t="shared" si="14"/>
        <v>9157190.1238811444</v>
      </c>
      <c r="D103" s="7">
        <f t="shared" si="15"/>
        <v>13103192.020906443</v>
      </c>
      <c r="E103" s="7">
        <f t="shared" si="10"/>
        <v>-2236377.0910473289</v>
      </c>
      <c r="F103" s="7">
        <f t="shared" si="8"/>
        <v>917741.71320844418</v>
      </c>
      <c r="G103" s="7">
        <f t="shared" si="11"/>
        <v>1318635.3778388847</v>
      </c>
      <c r="H103" s="3">
        <f t="shared" si="12"/>
        <v>7000000000.0000029</v>
      </c>
      <c r="I103" s="5">
        <v>0.14399999999999999</v>
      </c>
      <c r="J103" s="6">
        <v>3.5000000000000002E-11</v>
      </c>
    </row>
    <row r="104" spans="1:10" x14ac:dyDescent="0.2">
      <c r="A104" s="1">
        <v>102</v>
      </c>
      <c r="B104" s="2">
        <f t="shared" si="13"/>
        <v>6975503240.7641678</v>
      </c>
      <c r="C104" s="3">
        <f t="shared" si="14"/>
        <v>10074931.837089589</v>
      </c>
      <c r="D104" s="7">
        <f t="shared" si="15"/>
        <v>14421827.398745328</v>
      </c>
      <c r="E104" s="7">
        <f t="shared" si="10"/>
        <v>-2459720.1888033785</v>
      </c>
      <c r="F104" s="7">
        <f t="shared" si="8"/>
        <v>1008930.0042624779</v>
      </c>
      <c r="G104" s="7">
        <f t="shared" si="11"/>
        <v>1450790.1845409006</v>
      </c>
      <c r="H104" s="3">
        <f t="shared" si="12"/>
        <v>7000000000.0000029</v>
      </c>
      <c r="I104" s="5">
        <v>0.14399999999999999</v>
      </c>
      <c r="J104" s="6">
        <v>3.5000000000000002E-11</v>
      </c>
    </row>
    <row r="105" spans="1:10" x14ac:dyDescent="0.2">
      <c r="A105" s="1">
        <v>103</v>
      </c>
      <c r="B105" s="2">
        <f t="shared" si="13"/>
        <v>6973043520.5753641</v>
      </c>
      <c r="C105" s="3">
        <f t="shared" si="14"/>
        <v>11083861.841352066</v>
      </c>
      <c r="D105" s="7">
        <f t="shared" si="15"/>
        <v>15872617.58328623</v>
      </c>
      <c r="E105" s="7">
        <f t="shared" si="10"/>
        <v>-2705088.7848527394</v>
      </c>
      <c r="F105" s="7">
        <f t="shared" si="8"/>
        <v>1109012.6796980421</v>
      </c>
      <c r="G105" s="7">
        <f t="shared" si="11"/>
        <v>1596076.1051546973</v>
      </c>
      <c r="H105" s="3">
        <f t="shared" si="12"/>
        <v>7000000000.0000029</v>
      </c>
      <c r="I105" s="5">
        <v>0.14399999999999999</v>
      </c>
      <c r="J105" s="6">
        <v>3.5000000000000002E-11</v>
      </c>
    </row>
    <row r="106" spans="1:10" x14ac:dyDescent="0.2">
      <c r="A106" s="1">
        <v>104</v>
      </c>
      <c r="B106" s="2">
        <f t="shared" si="13"/>
        <v>6970338431.7905111</v>
      </c>
      <c r="C106" s="3">
        <f t="shared" si="14"/>
        <v>12192874.521050109</v>
      </c>
      <c r="D106" s="7">
        <f t="shared" si="15"/>
        <v>17468693.688440926</v>
      </c>
      <c r="E106" s="7">
        <f t="shared" si="10"/>
        <v>-2974596.1653826213</v>
      </c>
      <c r="F106" s="7">
        <f t="shared" si="8"/>
        <v>1218822.2343514059</v>
      </c>
      <c r="G106" s="7">
        <f t="shared" si="11"/>
        <v>1755773.9310312155</v>
      </c>
      <c r="H106" s="3">
        <f t="shared" si="12"/>
        <v>7000000000.0000029</v>
      </c>
      <c r="I106" s="5">
        <v>0.14399999999999999</v>
      </c>
      <c r="J106" s="6">
        <v>3.5000000000000002E-11</v>
      </c>
    </row>
    <row r="107" spans="1:10" x14ac:dyDescent="0.2">
      <c r="A107" s="1">
        <v>105</v>
      </c>
      <c r="B107" s="2">
        <f t="shared" si="13"/>
        <v>6967363835.6251287</v>
      </c>
      <c r="C107" s="3">
        <f t="shared" si="14"/>
        <v>13411696.755401514</v>
      </c>
      <c r="D107" s="7">
        <f t="shared" si="15"/>
        <v>19224467.619472142</v>
      </c>
      <c r="E107" s="7">
        <f t="shared" si="10"/>
        <v>-3270545.9831784386</v>
      </c>
      <c r="F107" s="7">
        <f t="shared" si="8"/>
        <v>1339261.6504006207</v>
      </c>
      <c r="G107" s="7">
        <f t="shared" si="11"/>
        <v>1931284.332777818</v>
      </c>
      <c r="H107" s="3">
        <f t="shared" si="12"/>
        <v>7000000000.0000029</v>
      </c>
      <c r="I107" s="5">
        <v>0.14399999999999999</v>
      </c>
      <c r="J107" s="6">
        <v>3.5000000000000002E-11</v>
      </c>
    </row>
    <row r="108" spans="1:10" x14ac:dyDescent="0.2">
      <c r="A108" s="1">
        <v>106</v>
      </c>
      <c r="B108" s="2">
        <f t="shared" si="13"/>
        <v>6964093289.6419506</v>
      </c>
      <c r="C108" s="3">
        <f t="shared" si="14"/>
        <v>14750958.405802134</v>
      </c>
      <c r="D108" s="7">
        <f t="shared" si="15"/>
        <v>21155751.952249959</v>
      </c>
      <c r="E108" s="7">
        <f t="shared" si="10"/>
        <v>-3595446.765737196</v>
      </c>
      <c r="F108" s="7">
        <f t="shared" si="8"/>
        <v>1471308.7553016888</v>
      </c>
      <c r="G108" s="7">
        <f t="shared" si="11"/>
        <v>2124138.0104355072</v>
      </c>
      <c r="H108" s="3">
        <f t="shared" si="12"/>
        <v>7000000000.0000019</v>
      </c>
      <c r="I108" s="5">
        <v>0.14399999999999999</v>
      </c>
      <c r="J108" s="6">
        <v>3.5000000000000002E-11</v>
      </c>
    </row>
    <row r="109" spans="1:10" x14ac:dyDescent="0.2">
      <c r="A109" s="1">
        <v>107</v>
      </c>
      <c r="B109" s="2">
        <f t="shared" si="13"/>
        <v>6960497842.8762131</v>
      </c>
      <c r="C109" s="3">
        <f t="shared" si="14"/>
        <v>16222267.161103822</v>
      </c>
      <c r="D109" s="7">
        <f t="shared" si="15"/>
        <v>23279889.962685466</v>
      </c>
      <c r="E109" s="7">
        <f t="shared" si="10"/>
        <v>-3952026.9453498679</v>
      </c>
      <c r="F109" s="7">
        <f t="shared" si="8"/>
        <v>1616020.4741509175</v>
      </c>
      <c r="G109" s="7">
        <f t="shared" si="11"/>
        <v>2336006.4711989504</v>
      </c>
      <c r="H109" s="3">
        <f t="shared" si="12"/>
        <v>7000000000.0000029</v>
      </c>
      <c r="I109" s="5">
        <v>0.14399999999999999</v>
      </c>
      <c r="J109" s="6">
        <v>3.5000000000000002E-11</v>
      </c>
    </row>
    <row r="110" spans="1:10" x14ac:dyDescent="0.2">
      <c r="A110" s="1">
        <v>108</v>
      </c>
      <c r="B110" s="2">
        <f t="shared" si="13"/>
        <v>6956545815.9308634</v>
      </c>
      <c r="C110" s="3">
        <f t="shared" si="14"/>
        <v>17838287.635254741</v>
      </c>
      <c r="D110" s="7">
        <f t="shared" si="15"/>
        <v>25615896.433884416</v>
      </c>
      <c r="E110" s="7">
        <f t="shared" si="10"/>
        <v>-4343250.2824340919</v>
      </c>
      <c r="F110" s="7">
        <f t="shared" si="8"/>
        <v>1774536.8629574096</v>
      </c>
      <c r="G110" s="7">
        <f t="shared" si="11"/>
        <v>2568713.4194766823</v>
      </c>
      <c r="H110" s="3">
        <f t="shared" si="12"/>
        <v>7000000000.0000029</v>
      </c>
      <c r="I110" s="5">
        <v>0.14399999999999999</v>
      </c>
      <c r="J110" s="6">
        <v>3.5000000000000002E-11</v>
      </c>
    </row>
    <row r="111" spans="1:10" x14ac:dyDescent="0.2">
      <c r="A111" s="1">
        <v>109</v>
      </c>
      <c r="B111" s="2">
        <f t="shared" si="13"/>
        <v>6952202565.6484289</v>
      </c>
      <c r="C111" s="3">
        <f t="shared" si="14"/>
        <v>19612824.498212151</v>
      </c>
      <c r="D111" s="7">
        <f t="shared" si="15"/>
        <v>28184609.8533611</v>
      </c>
      <c r="E111" s="7">
        <f t="shared" si="10"/>
        <v>-4772331.5078629004</v>
      </c>
      <c r="F111" s="7">
        <f t="shared" si="8"/>
        <v>1948084.7801203509</v>
      </c>
      <c r="G111" s="7">
        <f t="shared" si="11"/>
        <v>2824246.7277425495</v>
      </c>
      <c r="H111" s="3">
        <f t="shared" si="12"/>
        <v>7000000000.0000019</v>
      </c>
      <c r="I111" s="5">
        <v>0.14399999999999999</v>
      </c>
      <c r="J111" s="6">
        <v>3.5000000000000002E-11</v>
      </c>
    </row>
    <row r="112" spans="1:10" x14ac:dyDescent="0.2">
      <c r="A112" s="1">
        <v>110</v>
      </c>
      <c r="B112" s="2">
        <f t="shared" si="13"/>
        <v>6947430234.1405659</v>
      </c>
      <c r="C112" s="3">
        <f t="shared" si="14"/>
        <v>21560909.278332502</v>
      </c>
      <c r="D112" s="7">
        <f t="shared" si="15"/>
        <v>31008856.581103649</v>
      </c>
      <c r="E112" s="7">
        <f t="shared" si="10"/>
        <v>-5242751.9548547175</v>
      </c>
      <c r="F112" s="7">
        <f t="shared" si="8"/>
        <v>2137981.0187748373</v>
      </c>
      <c r="G112" s="7">
        <f t="shared" si="11"/>
        <v>3104770.9360798802</v>
      </c>
      <c r="H112" s="3">
        <f t="shared" si="12"/>
        <v>7000000000.0000019</v>
      </c>
      <c r="I112" s="5">
        <v>0.14399999999999999</v>
      </c>
      <c r="J112" s="6">
        <v>3.5000000000000002E-11</v>
      </c>
    </row>
    <row r="113" spans="1:10" x14ac:dyDescent="0.2">
      <c r="A113" s="1">
        <v>111</v>
      </c>
      <c r="B113" s="2">
        <f t="shared" si="13"/>
        <v>6942187482.1857109</v>
      </c>
      <c r="C113" s="3">
        <f t="shared" si="14"/>
        <v>23698890.297107339</v>
      </c>
      <c r="D113" s="7">
        <f t="shared" si="15"/>
        <v>34113627.517183527</v>
      </c>
      <c r="E113" s="7">
        <f t="shared" si="10"/>
        <v>-5758274.8846794842</v>
      </c>
      <c r="F113" s="7">
        <f t="shared" si="8"/>
        <v>2345634.6818960276</v>
      </c>
      <c r="G113" s="7">
        <f t="shared" si="11"/>
        <v>3412640.2027834565</v>
      </c>
      <c r="H113" s="3">
        <f t="shared" si="12"/>
        <v>7000000000.0000019</v>
      </c>
      <c r="I113" s="5">
        <v>0.14399999999999999</v>
      </c>
      <c r="J113" s="6">
        <v>3.5000000000000002E-11</v>
      </c>
    </row>
    <row r="114" spans="1:10" x14ac:dyDescent="0.2">
      <c r="A114" s="1">
        <v>112</v>
      </c>
      <c r="B114" s="2">
        <f t="shared" si="13"/>
        <v>6936429207.3010311</v>
      </c>
      <c r="C114" s="3">
        <f t="shared" si="14"/>
        <v>26044524.979003366</v>
      </c>
      <c r="D114" s="7">
        <f t="shared" si="15"/>
        <v>37526267.719966985</v>
      </c>
      <c r="E114" s="7">
        <f t="shared" si="10"/>
        <v>-6322960.1314124083</v>
      </c>
      <c r="F114" s="7">
        <f t="shared" si="8"/>
        <v>2572548.5344359237</v>
      </c>
      <c r="G114" s="7">
        <f t="shared" si="11"/>
        <v>3750411.5969764846</v>
      </c>
      <c r="H114" s="3">
        <f t="shared" si="12"/>
        <v>7000000000.000001</v>
      </c>
      <c r="I114" s="5">
        <v>0.14399999999999999</v>
      </c>
      <c r="J114" s="6">
        <v>3.5000000000000002E-11</v>
      </c>
    </row>
    <row r="115" spans="1:10" x14ac:dyDescent="0.2">
      <c r="A115" s="1">
        <v>113</v>
      </c>
      <c r="B115" s="2">
        <f t="shared" si="13"/>
        <v>6930106247.1696186</v>
      </c>
      <c r="C115" s="3">
        <f t="shared" si="14"/>
        <v>28617073.51343929</v>
      </c>
      <c r="D115" s="7">
        <f t="shared" si="15"/>
        <v>41276679.316943467</v>
      </c>
      <c r="E115" s="7">
        <f t="shared" si="10"/>
        <v>-6941177.5975919254</v>
      </c>
      <c r="F115" s="7">
        <f t="shared" si="8"/>
        <v>2820319.011656668</v>
      </c>
      <c r="G115" s="7">
        <f t="shared" si="11"/>
        <v>4120858.5859352574</v>
      </c>
      <c r="H115" s="3">
        <f t="shared" si="12"/>
        <v>7000000000.000001</v>
      </c>
      <c r="I115" s="5">
        <v>0.14399999999999999</v>
      </c>
      <c r="J115" s="6">
        <v>3.5000000000000002E-11</v>
      </c>
    </row>
    <row r="116" spans="1:10" x14ac:dyDescent="0.2">
      <c r="A116" s="1">
        <v>114</v>
      </c>
      <c r="B116" s="2">
        <f t="shared" si="13"/>
        <v>6923165069.5720263</v>
      </c>
      <c r="C116" s="3">
        <f t="shared" si="14"/>
        <v>31437392.525095958</v>
      </c>
      <c r="D116" s="7">
        <f t="shared" si="15"/>
        <v>45397537.902878724</v>
      </c>
      <c r="E116" s="7">
        <f t="shared" si="10"/>
        <v>-7617619.0232859179</v>
      </c>
      <c r="F116" s="7">
        <f t="shared" si="8"/>
        <v>3090634.4996720999</v>
      </c>
      <c r="G116" s="7">
        <f t="shared" si="11"/>
        <v>4526984.523613818</v>
      </c>
      <c r="H116" s="3">
        <f t="shared" si="12"/>
        <v>7000000000.000001</v>
      </c>
      <c r="I116" s="5">
        <v>0.14399999999999999</v>
      </c>
      <c r="J116" s="6">
        <v>3.5000000000000002E-11</v>
      </c>
    </row>
    <row r="117" spans="1:10" x14ac:dyDescent="0.2">
      <c r="A117" s="1">
        <v>115</v>
      </c>
      <c r="B117" s="2">
        <f t="shared" si="13"/>
        <v>6915547450.5487404</v>
      </c>
      <c r="C117" s="3">
        <f t="shared" si="14"/>
        <v>34528027.024768054</v>
      </c>
      <c r="D117" s="7">
        <f t="shared" si="15"/>
        <v>49924522.426492542</v>
      </c>
      <c r="E117" s="7">
        <f t="shared" si="10"/>
        <v>-8357307.3242264464</v>
      </c>
      <c r="F117" s="7">
        <f t="shared" si="8"/>
        <v>3385271.4326598467</v>
      </c>
      <c r="G117" s="7">
        <f t="shared" si="11"/>
        <v>4972035.8915665997</v>
      </c>
      <c r="H117" s="3">
        <f t="shared" si="12"/>
        <v>7000000000.000001</v>
      </c>
      <c r="I117" s="5">
        <v>0.14399999999999999</v>
      </c>
      <c r="J117" s="6">
        <v>3.5000000000000002E-11</v>
      </c>
    </row>
    <row r="118" spans="1:10" x14ac:dyDescent="0.2">
      <c r="A118" s="1">
        <v>116</v>
      </c>
      <c r="B118" s="2">
        <f t="shared" si="13"/>
        <v>6907190143.224514</v>
      </c>
      <c r="C118" s="3">
        <f t="shared" si="14"/>
        <v>37913298.457427904</v>
      </c>
      <c r="D118" s="7">
        <f t="shared" si="15"/>
        <v>54896558.318059139</v>
      </c>
      <c r="E118" s="7">
        <f t="shared" si="10"/>
        <v>-9165602.649079632</v>
      </c>
      <c r="F118" s="7">
        <f t="shared" si="8"/>
        <v>3706087.6712100143</v>
      </c>
      <c r="G118" s="7">
        <f t="shared" si="11"/>
        <v>5459514.9778696178</v>
      </c>
      <c r="H118" s="3">
        <f t="shared" si="12"/>
        <v>7000000000.000001</v>
      </c>
      <c r="I118" s="5">
        <v>0.14399999999999999</v>
      </c>
      <c r="J118" s="6">
        <v>3.5000000000000002E-11</v>
      </c>
    </row>
    <row r="119" spans="1:10" x14ac:dyDescent="0.2">
      <c r="A119" s="1">
        <v>117</v>
      </c>
      <c r="B119" s="2">
        <f t="shared" si="13"/>
        <v>6898024540.5754347</v>
      </c>
      <c r="C119" s="3">
        <f t="shared" si="14"/>
        <v>41619386.128637917</v>
      </c>
      <c r="D119" s="7">
        <f t="shared" si="15"/>
        <v>60356073.295928754</v>
      </c>
      <c r="E119" s="7">
        <f t="shared" si="10"/>
        <v>-10048204.140766023</v>
      </c>
      <c r="F119" s="7">
        <f t="shared" si="8"/>
        <v>4055012.5382421631</v>
      </c>
      <c r="G119" s="7">
        <f t="shared" si="11"/>
        <v>5993191.6025238596</v>
      </c>
      <c r="H119" s="3">
        <f t="shared" si="12"/>
        <v>7000000000.0000019</v>
      </c>
      <c r="I119" s="5">
        <v>0.14399999999999999</v>
      </c>
      <c r="J119" s="6">
        <v>3.5000000000000002E-11</v>
      </c>
    </row>
    <row r="120" spans="1:10" x14ac:dyDescent="0.2">
      <c r="A120" s="1">
        <v>118</v>
      </c>
      <c r="B120" s="2">
        <f t="shared" si="13"/>
        <v>6887976336.4346685</v>
      </c>
      <c r="C120" s="3">
        <f t="shared" si="14"/>
        <v>45674398.666880079</v>
      </c>
      <c r="D120" s="7">
        <f t="shared" si="15"/>
        <v>66349264.89845261</v>
      </c>
      <c r="E120" s="7">
        <f t="shared" si="10"/>
        <v>-11011146.20194236</v>
      </c>
      <c r="F120" s="7">
        <f t="shared" si="8"/>
        <v>4434032.7939116294</v>
      </c>
      <c r="G120" s="7">
        <f t="shared" si="11"/>
        <v>6577113.4080307307</v>
      </c>
      <c r="H120" s="3">
        <f t="shared" si="12"/>
        <v>7000000000.000001</v>
      </c>
      <c r="I120" s="5">
        <v>0.14399999999999999</v>
      </c>
      <c r="J120" s="6">
        <v>3.5000000000000002E-11</v>
      </c>
    </row>
    <row r="121" spans="1:10" x14ac:dyDescent="0.2">
      <c r="A121" s="1">
        <v>119</v>
      </c>
      <c r="B121" s="2">
        <f t="shared" si="13"/>
        <v>6876965190.2327261</v>
      </c>
      <c r="C121" s="3">
        <f t="shared" si="14"/>
        <v>50108431.460791707</v>
      </c>
      <c r="D121" s="7">
        <f t="shared" si="15"/>
        <v>72926378.306483343</v>
      </c>
      <c r="E121" s="7">
        <f t="shared" si="10"/>
        <v>-12060787.861255944</v>
      </c>
      <c r="F121" s="7">
        <f t="shared" si="8"/>
        <v>4845173.7309019389</v>
      </c>
      <c r="G121" s="7">
        <f t="shared" si="11"/>
        <v>7215614.1303540049</v>
      </c>
      <c r="H121" s="3">
        <f t="shared" si="12"/>
        <v>7000000000.000001</v>
      </c>
      <c r="I121" s="5">
        <v>0.14399999999999999</v>
      </c>
      <c r="J121" s="6">
        <v>3.5000000000000002E-11</v>
      </c>
    </row>
    <row r="122" spans="1:10" x14ac:dyDescent="0.2">
      <c r="A122" s="1">
        <v>120</v>
      </c>
      <c r="B122" s="2">
        <f t="shared" si="13"/>
        <v>6864904402.3714705</v>
      </c>
      <c r="C122" s="3">
        <f t="shared" si="14"/>
        <v>54953605.191693649</v>
      </c>
      <c r="D122" s="7">
        <f t="shared" si="15"/>
        <v>80141992.436837345</v>
      </c>
      <c r="E122" s="7">
        <f t="shared" si="10"/>
        <v>-13203793.617232449</v>
      </c>
      <c r="F122" s="7">
        <f t="shared" si="8"/>
        <v>5290474.4696285641</v>
      </c>
      <c r="G122" s="7">
        <f t="shared" si="11"/>
        <v>7913319.1476038853</v>
      </c>
      <c r="H122" s="3">
        <f t="shared" si="12"/>
        <v>7000000000.000001</v>
      </c>
      <c r="I122" s="5">
        <v>0.14399999999999999</v>
      </c>
      <c r="J122" s="6">
        <v>3.5000000000000002E-11</v>
      </c>
    </row>
    <row r="123" spans="1:10" x14ac:dyDescent="0.2">
      <c r="A123" s="1">
        <v>121</v>
      </c>
      <c r="B123" s="2">
        <f t="shared" si="13"/>
        <v>6851700608.7542381</v>
      </c>
      <c r="C123" s="3">
        <f t="shared" si="14"/>
        <v>60244079.661322214</v>
      </c>
      <c r="D123" s="7">
        <f t="shared" si="15"/>
        <v>88055311.58444123</v>
      </c>
      <c r="E123" s="7">
        <f t="shared" si="10"/>
        <v>-14447103.905126208</v>
      </c>
      <c r="F123" s="7">
        <f t="shared" si="8"/>
        <v>5771956.4338958096</v>
      </c>
      <c r="G123" s="7">
        <f t="shared" si="11"/>
        <v>8675147.4712303989</v>
      </c>
      <c r="H123" s="3">
        <f t="shared" si="12"/>
        <v>7000000000.0000019</v>
      </c>
      <c r="I123" s="5">
        <v>0.14399999999999999</v>
      </c>
      <c r="J123" s="6">
        <v>3.5000000000000002E-11</v>
      </c>
    </row>
    <row r="124" spans="1:10" x14ac:dyDescent="0.2">
      <c r="A124" s="1">
        <v>122</v>
      </c>
      <c r="B124" s="2">
        <f t="shared" si="13"/>
        <v>6837253504.8491116</v>
      </c>
      <c r="C124" s="3">
        <f t="shared" si="14"/>
        <v>66016036.095218025</v>
      </c>
      <c r="D124" s="7">
        <f t="shared" si="15"/>
        <v>96730459.055671632</v>
      </c>
      <c r="E124" s="7">
        <f t="shared" si="10"/>
        <v>-15797893.095889622</v>
      </c>
      <c r="F124" s="7">
        <f t="shared" si="8"/>
        <v>6291583.8981782272</v>
      </c>
      <c r="G124" s="7">
        <f t="shared" si="11"/>
        <v>9506309.1977113951</v>
      </c>
      <c r="H124" s="3">
        <f t="shared" si="12"/>
        <v>7000000000.000001</v>
      </c>
      <c r="I124" s="5">
        <v>0.14399999999999999</v>
      </c>
      <c r="J124" s="6">
        <v>3.5000000000000002E-11</v>
      </c>
    </row>
    <row r="125" spans="1:10" x14ac:dyDescent="0.2">
      <c r="A125" s="1">
        <v>123</v>
      </c>
      <c r="B125" s="2">
        <f t="shared" si="13"/>
        <v>6821455611.7532215</v>
      </c>
      <c r="C125" s="3">
        <f t="shared" si="14"/>
        <v>72307619.993396252</v>
      </c>
      <c r="D125" s="7">
        <f t="shared" si="15"/>
        <v>106236768.25338303</v>
      </c>
      <c r="E125" s="7">
        <f t="shared" si="10"/>
        <v>-17263512.706176531</v>
      </c>
      <c r="F125" s="7">
        <f t="shared" si="8"/>
        <v>6851215.4271274712</v>
      </c>
      <c r="G125" s="7">
        <f t="shared" si="11"/>
        <v>10412297.279049059</v>
      </c>
      <c r="H125" s="3">
        <f t="shared" si="12"/>
        <v>7000000000</v>
      </c>
      <c r="I125" s="5">
        <v>0.14399999999999999</v>
      </c>
      <c r="J125" s="6">
        <v>3.5000000000000002E-11</v>
      </c>
    </row>
    <row r="126" spans="1:10" x14ac:dyDescent="0.2">
      <c r="A126" s="1">
        <v>124</v>
      </c>
      <c r="B126" s="2">
        <f t="shared" si="13"/>
        <v>6804192099.0470448</v>
      </c>
      <c r="C126" s="3">
        <f t="shared" si="14"/>
        <v>79158835.420523718</v>
      </c>
      <c r="D126" s="7">
        <f t="shared" si="15"/>
        <v>116649065.53243208</v>
      </c>
      <c r="E126" s="7">
        <f t="shared" si="10"/>
        <v>-18851417.288833249</v>
      </c>
      <c r="F126" s="7">
        <f t="shared" si="8"/>
        <v>7452544.9882778339</v>
      </c>
      <c r="G126" s="7">
        <f t="shared" si="11"/>
        <v>11398872.300555415</v>
      </c>
      <c r="H126" s="3">
        <f t="shared" si="12"/>
        <v>7000000000</v>
      </c>
      <c r="I126" s="5">
        <v>0.14399999999999999</v>
      </c>
      <c r="J126" s="6">
        <v>3.5000000000000002E-11</v>
      </c>
    </row>
    <row r="127" spans="1:10" x14ac:dyDescent="0.2">
      <c r="A127" s="1">
        <v>125</v>
      </c>
      <c r="B127" s="2">
        <f t="shared" si="13"/>
        <v>6785340681.7582111</v>
      </c>
      <c r="C127" s="3">
        <f t="shared" si="14"/>
        <v>86611380.408801556</v>
      </c>
      <c r="D127" s="7">
        <f t="shared" si="15"/>
        <v>128047937.83298749</v>
      </c>
      <c r="E127" s="7">
        <f t="shared" si="10"/>
        <v>-20569070.304687709</v>
      </c>
      <c r="F127" s="7">
        <f t="shared" si="8"/>
        <v>8097031.5258202851</v>
      </c>
      <c r="G127" s="7">
        <f t="shared" si="11"/>
        <v>12472038.778867424</v>
      </c>
      <c r="H127" s="3">
        <f t="shared" si="12"/>
        <v>7000000000.000001</v>
      </c>
      <c r="I127" s="5">
        <v>0.14399999999999999</v>
      </c>
      <c r="J127" s="6">
        <v>3.5000000000000002E-11</v>
      </c>
    </row>
    <row r="128" spans="1:10" x14ac:dyDescent="0.2">
      <c r="A128" s="1">
        <v>126</v>
      </c>
      <c r="B128" s="2">
        <f t="shared" si="13"/>
        <v>6764771611.4535236</v>
      </c>
      <c r="C128" s="3">
        <f t="shared" si="14"/>
        <v>94708411.934621841</v>
      </c>
      <c r="D128" s="7">
        <f t="shared" si="15"/>
        <v>140519976.61185491</v>
      </c>
      <c r="E128" s="7">
        <f t="shared" si="10"/>
        <v>-22423827.174741156</v>
      </c>
      <c r="F128" s="7">
        <f t="shared" si="8"/>
        <v>8785815.8561556116</v>
      </c>
      <c r="G128" s="7">
        <f t="shared" si="11"/>
        <v>13638011.318585545</v>
      </c>
      <c r="H128" s="3">
        <f t="shared" si="12"/>
        <v>7000000000</v>
      </c>
      <c r="I128" s="5">
        <v>0.14399999999999999</v>
      </c>
      <c r="J128" s="6">
        <v>3.5000000000000002E-11</v>
      </c>
    </row>
    <row r="129" spans="1:10" x14ac:dyDescent="0.2">
      <c r="A129" s="1">
        <v>127</v>
      </c>
      <c r="B129" s="2">
        <f t="shared" si="13"/>
        <v>6742347784.2787828</v>
      </c>
      <c r="C129" s="3">
        <f t="shared" si="14"/>
        <v>103494227.79077744</v>
      </c>
      <c r="D129" s="7">
        <f t="shared" si="15"/>
        <v>154157987.93044046</v>
      </c>
      <c r="E129" s="7">
        <f t="shared" si="10"/>
        <v>-24422792.710077718</v>
      </c>
      <c r="F129" s="7">
        <f t="shared" si="8"/>
        <v>9519623.9082057662</v>
      </c>
      <c r="G129" s="7">
        <f t="shared" si="11"/>
        <v>14903168.801871952</v>
      </c>
      <c r="H129" s="3">
        <f t="shared" si="12"/>
        <v>7000000000.000001</v>
      </c>
      <c r="I129" s="5">
        <v>0.14399999999999999</v>
      </c>
      <c r="J129" s="6">
        <v>3.5000000000000002E-11</v>
      </c>
    </row>
    <row r="130" spans="1:10" x14ac:dyDescent="0.2">
      <c r="A130" s="1">
        <v>128</v>
      </c>
      <c r="B130" s="2">
        <f t="shared" si="13"/>
        <v>6717924991.5687056</v>
      </c>
      <c r="C130" s="3">
        <f t="shared" si="14"/>
        <v>113013851.69898321</v>
      </c>
      <c r="D130" s="7">
        <f t="shared" si="15"/>
        <v>169061156.73231241</v>
      </c>
      <c r="E130" s="7">
        <f t="shared" si="10"/>
        <v>-26572650.255271357</v>
      </c>
      <c r="F130" s="7">
        <f t="shared" si="8"/>
        <v>10298655.610617775</v>
      </c>
      <c r="G130" s="7">
        <f t="shared" si="11"/>
        <v>16273994.644653581</v>
      </c>
      <c r="H130" s="3">
        <f t="shared" si="12"/>
        <v>7000000000.000001</v>
      </c>
      <c r="I130" s="5">
        <v>0.14399999999999999</v>
      </c>
      <c r="J130" s="6">
        <v>3.5000000000000002E-11</v>
      </c>
    </row>
    <row r="131" spans="1:10" x14ac:dyDescent="0.2">
      <c r="A131" s="1">
        <v>129</v>
      </c>
      <c r="B131" s="2">
        <f t="shared" si="13"/>
        <v>6691352341.3134346</v>
      </c>
      <c r="C131" s="3">
        <f t="shared" si="14"/>
        <v>123312507.30960098</v>
      </c>
      <c r="D131" s="7">
        <f t="shared" si="15"/>
        <v>185335151.376966</v>
      </c>
      <c r="E131" s="7">
        <f t="shared" si="10"/>
        <v>-28879460.2074765</v>
      </c>
      <c r="F131" s="7">
        <f t="shared" ref="F131:F194" si="16" xml:space="preserve"> J131*B131*C131-I131*C131</f>
        <v>11122459.154893961</v>
      </c>
      <c r="G131" s="7">
        <f t="shared" si="11"/>
        <v>17757001.05258254</v>
      </c>
      <c r="H131" s="3">
        <f t="shared" si="12"/>
        <v>7000000000.0000019</v>
      </c>
      <c r="I131" s="5">
        <v>0.14399999999999999</v>
      </c>
      <c r="J131" s="6">
        <v>3.5000000000000002E-11</v>
      </c>
    </row>
    <row r="132" spans="1:10" x14ac:dyDescent="0.2">
      <c r="A132" s="1">
        <v>130</v>
      </c>
      <c r="B132" s="2">
        <f t="shared" si="13"/>
        <v>6662472881.105958</v>
      </c>
      <c r="C132" s="3">
        <f t="shared" si="14"/>
        <v>134434966.46449494</v>
      </c>
      <c r="D132" s="7">
        <f t="shared" si="15"/>
        <v>203092152.42954853</v>
      </c>
      <c r="E132" s="7">
        <f t="shared" ref="E132:E195" si="17">-(J131)*(B132)*(C132)</f>
        <v>-31348426.141973026</v>
      </c>
      <c r="F132" s="7">
        <f t="shared" si="16"/>
        <v>11989790.971085757</v>
      </c>
      <c r="G132" s="7">
        <f t="shared" ref="G132:G195" si="18">I131*(C132)</f>
        <v>19358635.170887269</v>
      </c>
      <c r="H132" s="3">
        <f t="shared" ref="H132:H195" si="19">B132+C132+D132</f>
        <v>7000000000.000001</v>
      </c>
      <c r="I132" s="5">
        <v>0.14399999999999999</v>
      </c>
      <c r="J132" s="6">
        <v>3.5000000000000002E-11</v>
      </c>
    </row>
    <row r="133" spans="1:10" x14ac:dyDescent="0.2">
      <c r="A133" s="1">
        <v>131</v>
      </c>
      <c r="B133" s="2">
        <f t="shared" si="13"/>
        <v>6631124454.9639845</v>
      </c>
      <c r="C133" s="3">
        <f t="shared" si="14"/>
        <v>146424757.4355807</v>
      </c>
      <c r="D133" s="7">
        <f t="shared" si="15"/>
        <v>222450787.60043579</v>
      </c>
      <c r="E133" s="7">
        <f t="shared" si="17"/>
        <v>-33983627.644513704</v>
      </c>
      <c r="F133" s="7">
        <f t="shared" si="16"/>
        <v>12898462.573790085</v>
      </c>
      <c r="G133" s="7">
        <f t="shared" si="18"/>
        <v>21085165.070723619</v>
      </c>
      <c r="H133" s="3">
        <f t="shared" si="19"/>
        <v>7000000000.000001</v>
      </c>
      <c r="I133" s="5">
        <v>0.14399999999999999</v>
      </c>
      <c r="J133" s="6">
        <v>3.5000000000000002E-11</v>
      </c>
    </row>
    <row r="134" spans="1:10" x14ac:dyDescent="0.2">
      <c r="A134" s="1">
        <v>132</v>
      </c>
      <c r="B134" s="2">
        <f t="shared" si="13"/>
        <v>6597140827.3194704</v>
      </c>
      <c r="C134" s="3">
        <f t="shared" si="14"/>
        <v>159323220.00937077</v>
      </c>
      <c r="D134" s="7">
        <f t="shared" si="15"/>
        <v>243535952.67115942</v>
      </c>
      <c r="E134" s="7">
        <f t="shared" si="17"/>
        <v>-36787720.181233779</v>
      </c>
      <c r="F134" s="7">
        <f t="shared" si="16"/>
        <v>13845176.499884389</v>
      </c>
      <c r="G134" s="7">
        <f t="shared" si="18"/>
        <v>22942543.681349389</v>
      </c>
      <c r="H134" s="3">
        <f t="shared" si="19"/>
        <v>7000000000.000001</v>
      </c>
      <c r="I134" s="5">
        <v>0.14399999999999999</v>
      </c>
      <c r="J134" s="6">
        <v>3.5000000000000002E-11</v>
      </c>
    </row>
    <row r="135" spans="1:10" x14ac:dyDescent="0.2">
      <c r="A135" s="1">
        <v>133</v>
      </c>
      <c r="B135" s="2">
        <f t="shared" si="13"/>
        <v>6560353107.138237</v>
      </c>
      <c r="C135" s="3">
        <f t="shared" si="14"/>
        <v>173168396.50925517</v>
      </c>
      <c r="D135" s="7">
        <f t="shared" si="15"/>
        <v>266478496.35250881</v>
      </c>
      <c r="E135" s="7">
        <f t="shared" si="17"/>
        <v>-39761603.983417347</v>
      </c>
      <c r="F135" s="7">
        <f t="shared" si="16"/>
        <v>14825354.886084605</v>
      </c>
      <c r="G135" s="7">
        <f t="shared" si="18"/>
        <v>24936249.097332742</v>
      </c>
      <c r="H135" s="3">
        <f t="shared" si="19"/>
        <v>7000000000.000001</v>
      </c>
      <c r="I135" s="5">
        <v>0.14399999999999999</v>
      </c>
      <c r="J135" s="6">
        <v>3.5000000000000002E-11</v>
      </c>
    </row>
    <row r="136" spans="1:10" x14ac:dyDescent="0.2">
      <c r="A136" s="1">
        <v>134</v>
      </c>
      <c r="B136" s="2">
        <f t="shared" si="13"/>
        <v>6520591503.1548195</v>
      </c>
      <c r="C136" s="3">
        <f t="shared" si="14"/>
        <v>187993751.39533979</v>
      </c>
      <c r="D136" s="7">
        <f t="shared" si="15"/>
        <v>291414745.44984156</v>
      </c>
      <c r="E136" s="7">
        <f t="shared" si="17"/>
        <v>-42904066.029812828</v>
      </c>
      <c r="F136" s="7">
        <f t="shared" si="16"/>
        <v>15832965.828883901</v>
      </c>
      <c r="G136" s="7">
        <f t="shared" si="18"/>
        <v>27071100.200928926</v>
      </c>
      <c r="H136" s="3">
        <f t="shared" si="19"/>
        <v>7000000000.000001</v>
      </c>
      <c r="I136" s="5">
        <v>0.14399999999999999</v>
      </c>
      <c r="J136" s="6">
        <v>3.5000000000000002E-11</v>
      </c>
    </row>
    <row r="137" spans="1:10" x14ac:dyDescent="0.2">
      <c r="A137" s="1">
        <v>135</v>
      </c>
      <c r="B137" s="2">
        <f t="shared" si="13"/>
        <v>6477687437.1250067</v>
      </c>
      <c r="C137" s="3">
        <f t="shared" si="14"/>
        <v>203826717.22422367</v>
      </c>
      <c r="D137" s="7">
        <f t="shared" si="15"/>
        <v>318485845.65077049</v>
      </c>
      <c r="E137" s="7">
        <f t="shared" si="17"/>
        <v>-46211401.792982474</v>
      </c>
      <c r="F137" s="7">
        <f t="shared" si="16"/>
        <v>16860354.512694266</v>
      </c>
      <c r="G137" s="7">
        <f t="shared" si="18"/>
        <v>29351047.280288208</v>
      </c>
      <c r="H137" s="3">
        <f t="shared" si="19"/>
        <v>7000000000.000001</v>
      </c>
      <c r="I137" s="5">
        <v>0.14399999999999999</v>
      </c>
      <c r="J137" s="6">
        <v>3.5000000000000002E-11</v>
      </c>
    </row>
    <row r="138" spans="1:10" x14ac:dyDescent="0.2">
      <c r="A138" s="1">
        <v>136</v>
      </c>
      <c r="B138" s="2">
        <f t="shared" si="13"/>
        <v>6431476035.3320246</v>
      </c>
      <c r="C138" s="3">
        <f t="shared" si="14"/>
        <v>220687071.73691794</v>
      </c>
      <c r="D138" s="7">
        <f t="shared" si="15"/>
        <v>347836892.9310587</v>
      </c>
      <c r="E138" s="7">
        <f t="shared" si="17"/>
        <v>-49677026.46142555</v>
      </c>
      <c r="F138" s="7">
        <f t="shared" si="16"/>
        <v>17898088.131309368</v>
      </c>
      <c r="G138" s="7">
        <f t="shared" si="18"/>
        <v>31778938.330116183</v>
      </c>
      <c r="H138" s="3">
        <f t="shared" si="19"/>
        <v>7000000000.000001</v>
      </c>
      <c r="I138" s="5">
        <v>0.14399999999999999</v>
      </c>
      <c r="J138" s="6">
        <v>3.5000000000000002E-11</v>
      </c>
    </row>
    <row r="139" spans="1:10" x14ac:dyDescent="0.2">
      <c r="A139" s="1">
        <v>137</v>
      </c>
      <c r="B139" s="2">
        <f t="shared" si="13"/>
        <v>6381799008.8705988</v>
      </c>
      <c r="C139" s="3">
        <f t="shared" si="14"/>
        <v>238585159.8682273</v>
      </c>
      <c r="D139" s="7">
        <f t="shared" si="15"/>
        <v>379615831.26117492</v>
      </c>
      <c r="E139" s="7">
        <f t="shared" si="17"/>
        <v>-53291088.787240028</v>
      </c>
      <c r="F139" s="7">
        <f t="shared" si="16"/>
        <v>18934825.766215302</v>
      </c>
      <c r="G139" s="7">
        <f t="shared" si="18"/>
        <v>34356263.021024726</v>
      </c>
      <c r="H139" s="3">
        <f t="shared" si="19"/>
        <v>7000000000.000001</v>
      </c>
      <c r="I139" s="5">
        <v>0.14399999999999999</v>
      </c>
      <c r="J139" s="6">
        <v>3.5000000000000002E-11</v>
      </c>
    </row>
    <row r="140" spans="1:10" x14ac:dyDescent="0.2">
      <c r="A140" s="1">
        <v>138</v>
      </c>
      <c r="B140" s="2">
        <f t="shared" si="13"/>
        <v>6328507920.0833588</v>
      </c>
      <c r="C140" s="3">
        <f t="shared" si="14"/>
        <v>257519985.6344426</v>
      </c>
      <c r="D140" s="7">
        <f t="shared" si="15"/>
        <v>413972094.28219962</v>
      </c>
      <c r="E140" s="7">
        <f t="shared" si="17"/>
        <v>-57040104.403356299</v>
      </c>
      <c r="F140" s="7">
        <f t="shared" si="16"/>
        <v>19957226.471996568</v>
      </c>
      <c r="G140" s="7">
        <f t="shared" si="18"/>
        <v>37082877.931359731</v>
      </c>
      <c r="H140" s="3">
        <f t="shared" si="19"/>
        <v>7000000000.000001</v>
      </c>
      <c r="I140" s="5">
        <v>0.14399999999999999</v>
      </c>
      <c r="J140" s="6">
        <v>3.5000000000000002E-11</v>
      </c>
    </row>
    <row r="141" spans="1:10" x14ac:dyDescent="0.2">
      <c r="A141" s="1">
        <v>139</v>
      </c>
      <c r="B141" s="2">
        <f t="shared" si="13"/>
        <v>6271467815.6800022</v>
      </c>
      <c r="C141" s="3">
        <f t="shared" si="14"/>
        <v>277477212.10643917</v>
      </c>
      <c r="D141" s="7">
        <f t="shared" si="15"/>
        <v>451054972.21355933</v>
      </c>
      <c r="E141" s="7">
        <f t="shared" si="17"/>
        <v>-60906629.185855143</v>
      </c>
      <c r="F141" s="7">
        <f t="shared" si="16"/>
        <v>20949910.642527908</v>
      </c>
      <c r="G141" s="7">
        <f t="shared" si="18"/>
        <v>39956718.543327235</v>
      </c>
      <c r="H141" s="3">
        <f t="shared" si="19"/>
        <v>7000000000.000001</v>
      </c>
      <c r="I141" s="5">
        <v>0.14399999999999999</v>
      </c>
      <c r="J141" s="6">
        <v>3.5000000000000002E-11</v>
      </c>
    </row>
    <row r="142" spans="1:10" x14ac:dyDescent="0.2">
      <c r="A142" s="1">
        <v>140</v>
      </c>
      <c r="B142" s="2">
        <f t="shared" si="13"/>
        <v>6210561186.4941473</v>
      </c>
      <c r="C142" s="3">
        <f t="shared" si="14"/>
        <v>298427122.74896705</v>
      </c>
      <c r="D142" s="7">
        <f t="shared" si="15"/>
        <v>491011690.75688654</v>
      </c>
      <c r="E142" s="7">
        <f t="shared" si="17"/>
        <v>-64868996.693965077</v>
      </c>
      <c r="F142" s="7">
        <f t="shared" si="16"/>
        <v>21895491.018113822</v>
      </c>
      <c r="G142" s="7">
        <f t="shared" si="18"/>
        <v>42973505.675851256</v>
      </c>
      <c r="H142" s="3">
        <f t="shared" si="19"/>
        <v>7000000000.000001</v>
      </c>
      <c r="I142" s="5">
        <v>0.14399999999999999</v>
      </c>
      <c r="J142" s="6">
        <v>3.5000000000000002E-11</v>
      </c>
    </row>
    <row r="143" spans="1:10" x14ac:dyDescent="0.2">
      <c r="A143" s="1">
        <v>141</v>
      </c>
      <c r="B143" s="2">
        <f t="shared" si="13"/>
        <v>6145692189.8001823</v>
      </c>
      <c r="C143" s="3">
        <f t="shared" si="14"/>
        <v>320322613.7670809</v>
      </c>
      <c r="D143" s="7">
        <f t="shared" si="15"/>
        <v>533985196.43273783</v>
      </c>
      <c r="E143" s="7">
        <f t="shared" si="17"/>
        <v>-68901146.497565538</v>
      </c>
      <c r="F143" s="7">
        <f t="shared" si="16"/>
        <v>22774690.11510589</v>
      </c>
      <c r="G143" s="7">
        <f t="shared" si="18"/>
        <v>46126456.382459648</v>
      </c>
      <c r="H143" s="3">
        <f t="shared" si="19"/>
        <v>7000000000.0000019</v>
      </c>
      <c r="I143" s="5">
        <v>0.14399999999999999</v>
      </c>
      <c r="J143" s="6">
        <v>3.5000000000000002E-11</v>
      </c>
    </row>
    <row r="144" spans="1:10" x14ac:dyDescent="0.2">
      <c r="A144" s="1">
        <v>142</v>
      </c>
      <c r="B144" s="2">
        <f t="shared" si="13"/>
        <v>6076791043.3026171</v>
      </c>
      <c r="C144" s="3">
        <f t="shared" si="14"/>
        <v>343097303.88218677</v>
      </c>
      <c r="D144" s="7">
        <f t="shared" si="15"/>
        <v>580111652.81519747</v>
      </c>
      <c r="E144" s="7">
        <f t="shared" si="17"/>
        <v>-72972571.812439218</v>
      </c>
      <c r="F144" s="7">
        <f t="shared" si="16"/>
        <v>23566560.053404324</v>
      </c>
      <c r="G144" s="7">
        <f t="shared" si="18"/>
        <v>49406011.759034894</v>
      </c>
      <c r="H144" s="3">
        <f t="shared" si="19"/>
        <v>7000000000.0000019</v>
      </c>
      <c r="I144" s="5">
        <v>0.14399999999999999</v>
      </c>
      <c r="J144" s="6">
        <v>3.5000000000000002E-11</v>
      </c>
    </row>
    <row r="145" spans="1:10" x14ac:dyDescent="0.2">
      <c r="A145" s="1">
        <v>143</v>
      </c>
      <c r="B145" s="2">
        <f t="shared" si="13"/>
        <v>6003818471.4901781</v>
      </c>
      <c r="C145" s="3">
        <f t="shared" si="14"/>
        <v>366663863.9355911</v>
      </c>
      <c r="D145" s="7">
        <f t="shared" si="15"/>
        <v>629517664.57423234</v>
      </c>
      <c r="E145" s="7">
        <f t="shared" si="17"/>
        <v>-77048414.769356221</v>
      </c>
      <c r="F145" s="7">
        <f t="shared" si="16"/>
        <v>24248818.362631105</v>
      </c>
      <c r="G145" s="7">
        <f t="shared" si="18"/>
        <v>52799596.406725116</v>
      </c>
      <c r="H145" s="3">
        <f t="shared" si="19"/>
        <v>7000000000.000001</v>
      </c>
      <c r="I145" s="5">
        <v>0.14399999999999999</v>
      </c>
      <c r="J145" s="6">
        <v>3.5000000000000002E-11</v>
      </c>
    </row>
    <row r="146" spans="1:10" x14ac:dyDescent="0.2">
      <c r="A146" s="1">
        <v>144</v>
      </c>
      <c r="B146" s="2">
        <f t="shared" si="13"/>
        <v>5926770056.7208223</v>
      </c>
      <c r="C146" s="3">
        <f t="shared" si="14"/>
        <v>390912682.29822218</v>
      </c>
      <c r="D146" s="7">
        <f t="shared" si="15"/>
        <v>682317260.98095751</v>
      </c>
      <c r="E146" s="7">
        <f t="shared" si="17"/>
        <v>-81089735.30831331</v>
      </c>
      <c r="F146" s="7">
        <f t="shared" si="16"/>
        <v>24798309.057369322</v>
      </c>
      <c r="G146" s="7">
        <f t="shared" si="18"/>
        <v>56291426.250943989</v>
      </c>
      <c r="H146" s="3">
        <f t="shared" si="19"/>
        <v>7000000000.0000019</v>
      </c>
      <c r="I146" s="5">
        <v>0.14399999999999999</v>
      </c>
      <c r="J146" s="6">
        <v>3.5000000000000002E-11</v>
      </c>
    </row>
    <row r="147" spans="1:10" x14ac:dyDescent="0.2">
      <c r="A147" s="1">
        <v>145</v>
      </c>
      <c r="B147" s="2">
        <f t="shared" si="13"/>
        <v>5845680321.412509</v>
      </c>
      <c r="C147" s="3">
        <f t="shared" si="14"/>
        <v>415710991.35559154</v>
      </c>
      <c r="D147" s="7">
        <f t="shared" si="15"/>
        <v>738608687.23190153</v>
      </c>
      <c r="E147" s="7">
        <f t="shared" si="17"/>
        <v>-85053974.654679358</v>
      </c>
      <c r="F147" s="7">
        <f t="shared" si="16"/>
        <v>25191591.899474181</v>
      </c>
      <c r="G147" s="7">
        <f t="shared" si="18"/>
        <v>59862382.755205177</v>
      </c>
      <c r="H147" s="3">
        <f t="shared" si="19"/>
        <v>7000000000.0000019</v>
      </c>
      <c r="I147" s="5">
        <v>0.14399999999999999</v>
      </c>
      <c r="J147" s="6">
        <v>3.5000000000000002E-11</v>
      </c>
    </row>
    <row r="148" spans="1:10" x14ac:dyDescent="0.2">
      <c r="A148" s="1">
        <v>146</v>
      </c>
      <c r="B148" s="2">
        <f t="shared" ref="B148:D211" si="20">B147+E147</f>
        <v>5760626346.7578297</v>
      </c>
      <c r="C148" s="3">
        <f t="shared" si="20"/>
        <v>440902583.25506574</v>
      </c>
      <c r="D148" s="7">
        <f t="shared" si="20"/>
        <v>798471069.98710668</v>
      </c>
      <c r="E148" s="7">
        <f t="shared" si="17"/>
        <v>-88895626.310845181</v>
      </c>
      <c r="F148" s="7">
        <f t="shared" si="16"/>
        <v>25405654.322115719</v>
      </c>
      <c r="G148" s="7">
        <f t="shared" si="18"/>
        <v>63489971.988729462</v>
      </c>
      <c r="H148" s="3">
        <f t="shared" si="19"/>
        <v>7000000000.0000019</v>
      </c>
      <c r="I148" s="5">
        <v>0.14399999999999999</v>
      </c>
      <c r="J148" s="6">
        <v>3.5000000000000002E-11</v>
      </c>
    </row>
    <row r="149" spans="1:10" x14ac:dyDescent="0.2">
      <c r="A149" s="1">
        <v>147</v>
      </c>
      <c r="B149" s="2">
        <f t="shared" si="20"/>
        <v>5671730720.4469843</v>
      </c>
      <c r="C149" s="3">
        <f t="shared" si="20"/>
        <v>466308237.57718146</v>
      </c>
      <c r="D149" s="7">
        <f t="shared" si="20"/>
        <v>861961041.97583616</v>
      </c>
      <c r="E149" s="7">
        <f t="shared" si="17"/>
        <v>-92567116.469239697</v>
      </c>
      <c r="F149" s="7">
        <f t="shared" si="16"/>
        <v>25418730.258125573</v>
      </c>
      <c r="G149" s="7">
        <f t="shared" si="18"/>
        <v>67148386.211114123</v>
      </c>
      <c r="H149" s="3">
        <f t="shared" si="19"/>
        <v>7000000000.0000019</v>
      </c>
      <c r="I149" s="5">
        <v>0.14399999999999999</v>
      </c>
      <c r="J149" s="6">
        <v>3.5000000000000002E-11</v>
      </c>
    </row>
    <row r="150" spans="1:10" x14ac:dyDescent="0.2">
      <c r="A150" s="1">
        <v>148</v>
      </c>
      <c r="B150" s="2">
        <f t="shared" si="20"/>
        <v>5579163603.9777451</v>
      </c>
      <c r="C150" s="3">
        <f t="shared" si="20"/>
        <v>491726967.835307</v>
      </c>
      <c r="D150" s="7">
        <f t="shared" si="20"/>
        <v>929109428.18695033</v>
      </c>
      <c r="E150" s="7">
        <f t="shared" si="17"/>
        <v>-96019882.071437806</v>
      </c>
      <c r="F150" s="7">
        <f t="shared" si="16"/>
        <v>25211198.70315361</v>
      </c>
      <c r="G150" s="7">
        <f t="shared" si="18"/>
        <v>70808683.368284196</v>
      </c>
      <c r="H150" s="3">
        <f t="shared" si="19"/>
        <v>7000000000.0000029</v>
      </c>
      <c r="I150" s="5">
        <v>0.14399999999999999</v>
      </c>
      <c r="J150" s="6">
        <v>3.5000000000000002E-11</v>
      </c>
    </row>
    <row r="151" spans="1:10" x14ac:dyDescent="0.2">
      <c r="A151" s="1">
        <v>149</v>
      </c>
      <c r="B151" s="2">
        <f t="shared" si="20"/>
        <v>5483143721.9063072</v>
      </c>
      <c r="C151" s="3">
        <f t="shared" si="20"/>
        <v>516938166.53846061</v>
      </c>
      <c r="D151" s="7">
        <f t="shared" si="20"/>
        <v>999918111.55523455</v>
      </c>
      <c r="E151" s="7">
        <f t="shared" si="17"/>
        <v>-99205619.186419114</v>
      </c>
      <c r="F151" s="7">
        <f t="shared" si="16"/>
        <v>24766523.204880789</v>
      </c>
      <c r="G151" s="7">
        <f t="shared" si="18"/>
        <v>74439095.981538326</v>
      </c>
      <c r="H151" s="3">
        <f t="shared" si="19"/>
        <v>7000000000.0000029</v>
      </c>
      <c r="I151" s="5">
        <v>0.14399999999999999</v>
      </c>
      <c r="J151" s="6">
        <v>3.5000000000000002E-11</v>
      </c>
    </row>
    <row r="152" spans="1:10" x14ac:dyDescent="0.2">
      <c r="A152" s="1">
        <v>150</v>
      </c>
      <c r="B152" s="2">
        <f t="shared" si="20"/>
        <v>5383938102.7198877</v>
      </c>
      <c r="C152" s="3">
        <f t="shared" si="20"/>
        <v>541704689.74334145</v>
      </c>
      <c r="D152" s="7">
        <f t="shared" si="20"/>
        <v>1074357207.536773</v>
      </c>
      <c r="E152" s="7">
        <f t="shared" si="17"/>
        <v>-102077658.18359309</v>
      </c>
      <c r="F152" s="7">
        <f t="shared" si="16"/>
        <v>24072182.860551938</v>
      </c>
      <c r="G152" s="7">
        <f t="shared" si="18"/>
        <v>78005475.323041156</v>
      </c>
      <c r="H152" s="3">
        <f t="shared" si="19"/>
        <v>7000000000.0000019</v>
      </c>
      <c r="I152" s="5">
        <v>0.14399999999999999</v>
      </c>
      <c r="J152" s="6">
        <v>3.5000000000000002E-11</v>
      </c>
    </row>
    <row r="153" spans="1:10" x14ac:dyDescent="0.2">
      <c r="A153" s="1">
        <v>151</v>
      </c>
      <c r="B153" s="2">
        <f t="shared" si="20"/>
        <v>5281860444.5362949</v>
      </c>
      <c r="C153" s="3">
        <f t="shared" si="20"/>
        <v>565776872.6038934</v>
      </c>
      <c r="D153" s="7">
        <f t="shared" si="20"/>
        <v>1152362682.8598142</v>
      </c>
      <c r="E153" s="7">
        <f t="shared" si="17"/>
        <v>-104592406.93439843</v>
      </c>
      <c r="F153" s="7">
        <f t="shared" si="16"/>
        <v>23120537.27943778</v>
      </c>
      <c r="G153" s="7">
        <f t="shared" si="18"/>
        <v>81471869.654960647</v>
      </c>
      <c r="H153" s="3">
        <f t="shared" si="19"/>
        <v>7000000000.0000019</v>
      </c>
      <c r="I153" s="5">
        <v>0.14399999999999999</v>
      </c>
      <c r="J153" s="6">
        <v>3.5000000000000002E-11</v>
      </c>
    </row>
    <row r="154" spans="1:10" x14ac:dyDescent="0.2">
      <c r="A154" s="1">
        <v>152</v>
      </c>
      <c r="B154" s="2">
        <f t="shared" si="20"/>
        <v>5177268037.6018963</v>
      </c>
      <c r="C154" s="3">
        <f t="shared" si="20"/>
        <v>588897409.88333118</v>
      </c>
      <c r="D154" s="7">
        <f t="shared" si="20"/>
        <v>1233834552.5147748</v>
      </c>
      <c r="E154" s="7">
        <f t="shared" si="17"/>
        <v>-106710790.81654298</v>
      </c>
      <c r="F154" s="7">
        <f t="shared" si="16"/>
        <v>21909563.793343306</v>
      </c>
      <c r="G154" s="7">
        <f t="shared" si="18"/>
        <v>84801227.023199677</v>
      </c>
      <c r="H154" s="3">
        <f t="shared" si="19"/>
        <v>7000000000.0000019</v>
      </c>
      <c r="I154" s="5">
        <v>0.14399999999999999</v>
      </c>
      <c r="J154" s="6">
        <v>3.5000000000000002E-11</v>
      </c>
    </row>
    <row r="155" spans="1:10" x14ac:dyDescent="0.2">
      <c r="A155" s="1">
        <v>153</v>
      </c>
      <c r="B155" s="2">
        <f t="shared" si="20"/>
        <v>5070557246.7853537</v>
      </c>
      <c r="C155" s="3">
        <f t="shared" si="20"/>
        <v>610806973.67667449</v>
      </c>
      <c r="D155" s="7">
        <f t="shared" si="20"/>
        <v>1318635779.5379744</v>
      </c>
      <c r="E155" s="7">
        <f t="shared" si="17"/>
        <v>-108399610.43671525</v>
      </c>
      <c r="F155" s="7">
        <f t="shared" si="16"/>
        <v>20443406.22727412</v>
      </c>
      <c r="G155" s="7">
        <f t="shared" si="18"/>
        <v>87956204.209441125</v>
      </c>
      <c r="H155" s="3">
        <f t="shared" si="19"/>
        <v>7000000000.0000029</v>
      </c>
      <c r="I155" s="5">
        <v>0.14399999999999999</v>
      </c>
      <c r="J155" s="6">
        <v>3.5000000000000002E-11</v>
      </c>
    </row>
    <row r="156" spans="1:10" x14ac:dyDescent="0.2">
      <c r="A156" s="1">
        <v>154</v>
      </c>
      <c r="B156" s="2">
        <f t="shared" si="20"/>
        <v>4962157636.3486385</v>
      </c>
      <c r="C156" s="3">
        <f t="shared" si="20"/>
        <v>631250379.90394855</v>
      </c>
      <c r="D156" s="7">
        <f t="shared" si="20"/>
        <v>1406591983.7474155</v>
      </c>
      <c r="E156" s="7">
        <f t="shared" si="17"/>
        <v>-109632736.25809251</v>
      </c>
      <c r="F156" s="7">
        <f t="shared" si="16"/>
        <v>18732681.551923931</v>
      </c>
      <c r="G156" s="7">
        <f t="shared" si="18"/>
        <v>90900054.706168577</v>
      </c>
      <c r="H156" s="3">
        <f t="shared" si="19"/>
        <v>7000000000.0000029</v>
      </c>
      <c r="I156" s="5">
        <v>0.14399999999999999</v>
      </c>
      <c r="J156" s="6">
        <v>3.5000000000000002E-11</v>
      </c>
    </row>
    <row r="157" spans="1:10" x14ac:dyDescent="0.2">
      <c r="A157" s="1">
        <v>155</v>
      </c>
      <c r="B157" s="2">
        <f t="shared" si="20"/>
        <v>4852524900.0905457</v>
      </c>
      <c r="C157" s="3">
        <f t="shared" si="20"/>
        <v>649983061.45587254</v>
      </c>
      <c r="D157" s="7">
        <f t="shared" si="20"/>
        <v>1497492038.4535842</v>
      </c>
      <c r="E157" s="7">
        <f t="shared" si="17"/>
        <v>-110392064.66230968</v>
      </c>
      <c r="F157" s="7">
        <f t="shared" si="16"/>
        <v>16794503.812664032</v>
      </c>
      <c r="G157" s="7">
        <f t="shared" si="18"/>
        <v>93597560.849645644</v>
      </c>
      <c r="H157" s="3">
        <f t="shared" si="19"/>
        <v>7000000000.0000019</v>
      </c>
      <c r="I157" s="5">
        <v>0.14399999999999999</v>
      </c>
      <c r="J157" s="6">
        <v>3.5000000000000002E-11</v>
      </c>
    </row>
    <row r="158" spans="1:10" x14ac:dyDescent="0.2">
      <c r="A158" s="1">
        <v>156</v>
      </c>
      <c r="B158" s="2">
        <f t="shared" si="20"/>
        <v>4742132835.428236</v>
      </c>
      <c r="C158" s="3">
        <f t="shared" si="20"/>
        <v>666777565.26853657</v>
      </c>
      <c r="D158" s="7">
        <f t="shared" si="20"/>
        <v>1591089599.3032298</v>
      </c>
      <c r="E158" s="7">
        <f t="shared" si="17"/>
        <v>-110668172.51653875</v>
      </c>
      <c r="F158" s="7">
        <f t="shared" si="16"/>
        <v>14652203.117869496</v>
      </c>
      <c r="G158" s="7">
        <f t="shared" si="18"/>
        <v>96015969.398669258</v>
      </c>
      <c r="H158" s="3">
        <f t="shared" si="19"/>
        <v>7000000000.0000019</v>
      </c>
      <c r="I158" s="5">
        <v>0.14399999999999999</v>
      </c>
      <c r="J158" s="6">
        <v>3.5000000000000002E-11</v>
      </c>
    </row>
    <row r="159" spans="1:10" x14ac:dyDescent="0.2">
      <c r="A159" s="1">
        <v>157</v>
      </c>
      <c r="B159" s="2">
        <f t="shared" si="20"/>
        <v>4631464662.9116974</v>
      </c>
      <c r="C159" s="3">
        <f t="shared" si="20"/>
        <v>681429768.38640606</v>
      </c>
      <c r="D159" s="7">
        <f t="shared" si="20"/>
        <v>1687105568.7018991</v>
      </c>
      <c r="E159" s="7">
        <f t="shared" si="17"/>
        <v>-110460626.23882098</v>
      </c>
      <c r="F159" s="7">
        <f t="shared" si="16"/>
        <v>12334739.591178522</v>
      </c>
      <c r="G159" s="7">
        <f t="shared" si="18"/>
        <v>98125886.647642463</v>
      </c>
      <c r="H159" s="3">
        <f t="shared" si="19"/>
        <v>7000000000.0000019</v>
      </c>
      <c r="I159" s="5">
        <v>0.14399999999999999</v>
      </c>
      <c r="J159" s="6">
        <v>3.5000000000000002E-11</v>
      </c>
    </row>
    <row r="160" spans="1:10" x14ac:dyDescent="0.2">
      <c r="A160" s="1">
        <v>158</v>
      </c>
      <c r="B160" s="2">
        <f t="shared" si="20"/>
        <v>4521004036.6728764</v>
      </c>
      <c r="C160" s="3">
        <f t="shared" si="20"/>
        <v>693764507.9775846</v>
      </c>
      <c r="D160" s="7">
        <f t="shared" si="20"/>
        <v>1785231455.3495414</v>
      </c>
      <c r="E160" s="7">
        <f t="shared" si="17"/>
        <v>-109777924.93734612</v>
      </c>
      <c r="F160" s="7">
        <f t="shared" si="16"/>
        <v>9875835.7885739356</v>
      </c>
      <c r="G160" s="7">
        <f t="shared" si="18"/>
        <v>99902089.14877218</v>
      </c>
      <c r="H160" s="3">
        <f t="shared" si="19"/>
        <v>7000000000.0000029</v>
      </c>
      <c r="I160" s="5">
        <v>0.14399999999999999</v>
      </c>
      <c r="J160" s="6">
        <v>3.5000000000000002E-11</v>
      </c>
    </row>
    <row r="161" spans="1:10" x14ac:dyDescent="0.2">
      <c r="A161" s="1">
        <v>159</v>
      </c>
      <c r="B161" s="2">
        <f t="shared" si="20"/>
        <v>4411226111.7355299</v>
      </c>
      <c r="C161" s="3">
        <f t="shared" si="20"/>
        <v>703640343.76615858</v>
      </c>
      <c r="D161" s="7">
        <f t="shared" si="20"/>
        <v>1885133544.4983137</v>
      </c>
      <c r="E161" s="7">
        <f t="shared" si="17"/>
        <v>-108637083.01921453</v>
      </c>
      <c r="F161" s="7">
        <f t="shared" si="16"/>
        <v>7312873.5168876946</v>
      </c>
      <c r="G161" s="7">
        <f t="shared" si="18"/>
        <v>101324209.50232683</v>
      </c>
      <c r="H161" s="3">
        <f t="shared" si="19"/>
        <v>7000000000.0000019</v>
      </c>
      <c r="I161" s="5">
        <v>0.14399999999999999</v>
      </c>
      <c r="J161" s="6">
        <v>3.5000000000000002E-11</v>
      </c>
    </row>
    <row r="162" spans="1:10" x14ac:dyDescent="0.2">
      <c r="A162" s="1">
        <v>160</v>
      </c>
      <c r="B162" s="2">
        <f t="shared" si="20"/>
        <v>4302589028.7163153</v>
      </c>
      <c r="C162" s="3">
        <f t="shared" si="20"/>
        <v>710953217.28304625</v>
      </c>
      <c r="D162" s="7">
        <f t="shared" si="20"/>
        <v>1986457754.0006404</v>
      </c>
      <c r="E162" s="7">
        <f t="shared" si="17"/>
        <v>-107062882.94144104</v>
      </c>
      <c r="F162" s="7">
        <f t="shared" si="16"/>
        <v>4685619.6526823938</v>
      </c>
      <c r="G162" s="7">
        <f t="shared" si="18"/>
        <v>102377263.28875865</v>
      </c>
      <c r="H162" s="3">
        <f t="shared" si="19"/>
        <v>7000000000.0000019</v>
      </c>
      <c r="I162" s="5">
        <v>0.14399999999999999</v>
      </c>
      <c r="J162" s="6">
        <v>3.5000000000000002E-11</v>
      </c>
    </row>
    <row r="163" spans="1:10" x14ac:dyDescent="0.2">
      <c r="A163" s="1">
        <v>161</v>
      </c>
      <c r="B163" s="2">
        <f t="shared" si="20"/>
        <v>4195526145.7748742</v>
      </c>
      <c r="C163" s="3">
        <f t="shared" si="20"/>
        <v>715638836.93572867</v>
      </c>
      <c r="D163" s="7">
        <f t="shared" si="20"/>
        <v>2088835017.2893991</v>
      </c>
      <c r="E163" s="7">
        <f t="shared" si="17"/>
        <v>-105086850.795352</v>
      </c>
      <c r="F163" s="7">
        <f t="shared" si="16"/>
        <v>2034858.2766070813</v>
      </c>
      <c r="G163" s="7">
        <f t="shared" si="18"/>
        <v>103051992.51874492</v>
      </c>
      <c r="H163" s="3">
        <f t="shared" si="19"/>
        <v>7000000000.0000019</v>
      </c>
      <c r="I163" s="5">
        <v>0.14399999999999999</v>
      </c>
      <c r="J163" s="6">
        <v>3.5000000000000002E-11</v>
      </c>
    </row>
    <row r="164" spans="1:10" x14ac:dyDescent="0.2">
      <c r="A164" s="1">
        <v>162</v>
      </c>
      <c r="B164" s="2">
        <f t="shared" si="20"/>
        <v>4090439294.9795222</v>
      </c>
      <c r="C164" s="3">
        <f t="shared" si="20"/>
        <v>717673695.21233571</v>
      </c>
      <c r="D164" s="7">
        <f t="shared" si="20"/>
        <v>2191887009.8081441</v>
      </c>
      <c r="E164" s="7">
        <f t="shared" si="17"/>
        <v>-102746023.93543932</v>
      </c>
      <c r="F164" s="7">
        <f t="shared" si="16"/>
        <v>-598988.1751370132</v>
      </c>
      <c r="G164" s="7">
        <f t="shared" si="18"/>
        <v>103345012.11057633</v>
      </c>
      <c r="H164" s="3">
        <f t="shared" si="19"/>
        <v>7000000000.0000019</v>
      </c>
      <c r="I164" s="5">
        <v>0.14399999999999999</v>
      </c>
      <c r="J164" s="6">
        <v>3.5000000000000002E-11</v>
      </c>
    </row>
    <row r="165" spans="1:10" x14ac:dyDescent="0.2">
      <c r="A165" s="1">
        <v>163</v>
      </c>
      <c r="B165" s="2">
        <f t="shared" si="20"/>
        <v>3987693271.0440831</v>
      </c>
      <c r="C165" s="3">
        <f t="shared" si="20"/>
        <v>717074707.03719866</v>
      </c>
      <c r="D165" s="7">
        <f t="shared" si="20"/>
        <v>2295232021.9187202</v>
      </c>
      <c r="E165" s="7">
        <f t="shared" si="17"/>
        <v>-100081589.44308506</v>
      </c>
      <c r="F165" s="7">
        <f t="shared" si="16"/>
        <v>-3177168.3702715337</v>
      </c>
      <c r="G165" s="7">
        <f t="shared" si="18"/>
        <v>103258757.81335659</v>
      </c>
      <c r="H165" s="3">
        <f t="shared" si="19"/>
        <v>7000000000.0000019</v>
      </c>
      <c r="I165" s="5">
        <v>0.14399999999999999</v>
      </c>
      <c r="J165" s="6">
        <v>3.5000000000000002E-11</v>
      </c>
    </row>
    <row r="166" spans="1:10" x14ac:dyDescent="0.2">
      <c r="A166" s="1">
        <v>164</v>
      </c>
      <c r="B166" s="2">
        <f t="shared" si="20"/>
        <v>3887611681.6009979</v>
      </c>
      <c r="C166" s="3">
        <f t="shared" si="20"/>
        <v>713897538.6669271</v>
      </c>
      <c r="D166" s="7">
        <f t="shared" si="20"/>
        <v>2398490779.7320766</v>
      </c>
      <c r="E166" s="7">
        <f t="shared" si="17"/>
        <v>-97137474.377571121</v>
      </c>
      <c r="F166" s="7">
        <f t="shared" si="16"/>
        <v>-5663771.1904663742</v>
      </c>
      <c r="G166" s="7">
        <f t="shared" si="18"/>
        <v>102801245.5680375</v>
      </c>
      <c r="H166" s="3">
        <f t="shared" si="19"/>
        <v>7000000000.0000019</v>
      </c>
      <c r="I166" s="5">
        <v>0.14399999999999999</v>
      </c>
      <c r="J166" s="6">
        <v>3.5000000000000002E-11</v>
      </c>
    </row>
    <row r="167" spans="1:10" x14ac:dyDescent="0.2">
      <c r="A167" s="1">
        <v>165</v>
      </c>
      <c r="B167" s="2">
        <f t="shared" si="20"/>
        <v>3790474207.2234268</v>
      </c>
      <c r="C167" s="3">
        <f t="shared" si="20"/>
        <v>708233767.4764607</v>
      </c>
      <c r="D167" s="7">
        <f t="shared" si="20"/>
        <v>2501292025.3001142</v>
      </c>
      <c r="E167" s="7">
        <f t="shared" si="17"/>
        <v>-93958963.990646943</v>
      </c>
      <c r="F167" s="7">
        <f t="shared" si="16"/>
        <v>-8026698.5259633958</v>
      </c>
      <c r="G167" s="7">
        <f t="shared" si="18"/>
        <v>101985662.51661034</v>
      </c>
      <c r="H167" s="3">
        <f t="shared" si="19"/>
        <v>7000000000.0000019</v>
      </c>
      <c r="I167" s="5">
        <v>0.14399999999999999</v>
      </c>
      <c r="J167" s="6">
        <v>3.5000000000000002E-11</v>
      </c>
    </row>
    <row r="168" spans="1:10" x14ac:dyDescent="0.2">
      <c r="A168" s="1">
        <v>166</v>
      </c>
      <c r="B168" s="2">
        <f t="shared" si="20"/>
        <v>3696515243.23278</v>
      </c>
      <c r="C168" s="3">
        <f t="shared" si="20"/>
        <v>700207068.95049727</v>
      </c>
      <c r="D168" s="7">
        <f t="shared" si="20"/>
        <v>2603277687.8167243</v>
      </c>
      <c r="E168" s="7">
        <f t="shared" si="17"/>
        <v>-90591413.632820085</v>
      </c>
      <c r="F168" s="7">
        <f t="shared" si="16"/>
        <v>-10238404.296051517</v>
      </c>
      <c r="G168" s="7">
        <f t="shared" si="18"/>
        <v>100829817.9288716</v>
      </c>
      <c r="H168" s="3">
        <f t="shared" si="19"/>
        <v>7000000000.0000019</v>
      </c>
      <c r="I168" s="5">
        <v>0.14399999999999999</v>
      </c>
      <c r="J168" s="6">
        <v>3.5000000000000002E-11</v>
      </c>
    </row>
    <row r="169" spans="1:10" x14ac:dyDescent="0.2">
      <c r="A169" s="1">
        <v>167</v>
      </c>
      <c r="B169" s="2">
        <f t="shared" si="20"/>
        <v>3605923829.5999599</v>
      </c>
      <c r="C169" s="3">
        <f t="shared" si="20"/>
        <v>689968664.65444577</v>
      </c>
      <c r="D169" s="7">
        <f t="shared" si="20"/>
        <v>2704107505.7455959</v>
      </c>
      <c r="E169" s="7">
        <f t="shared" si="17"/>
        <v>-87079105.734415531</v>
      </c>
      <c r="F169" s="7">
        <f t="shared" si="16"/>
        <v>-12276381.975824654</v>
      </c>
      <c r="G169" s="7">
        <f t="shared" si="18"/>
        <v>99355487.710240185</v>
      </c>
      <c r="H169" s="3">
        <f t="shared" si="19"/>
        <v>7000000000.0000019</v>
      </c>
      <c r="I169" s="5">
        <v>0.14399999999999999</v>
      </c>
      <c r="J169" s="6">
        <v>3.5000000000000002E-11</v>
      </c>
    </row>
    <row r="170" spans="1:10" x14ac:dyDescent="0.2">
      <c r="A170" s="1">
        <v>168</v>
      </c>
      <c r="B170" s="2">
        <f t="shared" si="20"/>
        <v>3518844723.8655443</v>
      </c>
      <c r="C170" s="3">
        <f t="shared" si="20"/>
        <v>677692282.67862105</v>
      </c>
      <c r="D170" s="7">
        <f t="shared" si="20"/>
        <v>2803462993.4558363</v>
      </c>
      <c r="E170" s="7">
        <f t="shared" si="17"/>
        <v>-83464286.965782195</v>
      </c>
      <c r="F170" s="7">
        <f t="shared" si="16"/>
        <v>-14123401.739939228</v>
      </c>
      <c r="G170" s="7">
        <f t="shared" si="18"/>
        <v>97587688.705721423</v>
      </c>
      <c r="H170" s="3">
        <f t="shared" si="19"/>
        <v>7000000000.0000019</v>
      </c>
      <c r="I170" s="5">
        <v>0.14399999999999999</v>
      </c>
      <c r="J170" s="6">
        <v>3.5000000000000002E-11</v>
      </c>
    </row>
    <row r="171" spans="1:10" x14ac:dyDescent="0.2">
      <c r="A171" s="1">
        <v>169</v>
      </c>
      <c r="B171" s="2">
        <f t="shared" si="20"/>
        <v>3435380436.8997622</v>
      </c>
      <c r="C171" s="3">
        <f t="shared" si="20"/>
        <v>663568880.93868184</v>
      </c>
      <c r="D171" s="7">
        <f t="shared" si="20"/>
        <v>2901050682.1615577</v>
      </c>
      <c r="E171" s="7">
        <f t="shared" si="17"/>
        <v>-79786404.323927522</v>
      </c>
      <c r="F171" s="7">
        <f t="shared" si="16"/>
        <v>-15767514.531242654</v>
      </c>
      <c r="G171" s="7">
        <f t="shared" si="18"/>
        <v>95553918.855170175</v>
      </c>
      <c r="H171" s="3">
        <f t="shared" si="19"/>
        <v>7000000000.0000019</v>
      </c>
      <c r="I171" s="5">
        <v>0.14399999999999999</v>
      </c>
      <c r="J171" s="6">
        <v>3.5000000000000002E-11</v>
      </c>
    </row>
    <row r="172" spans="1:10" x14ac:dyDescent="0.2">
      <c r="A172" s="1">
        <v>170</v>
      </c>
      <c r="B172" s="2">
        <f t="shared" si="20"/>
        <v>3355594032.5758348</v>
      </c>
      <c r="C172" s="3">
        <f t="shared" si="20"/>
        <v>647801366.40743923</v>
      </c>
      <c r="D172" s="7">
        <f t="shared" si="20"/>
        <v>2996604601.0167279</v>
      </c>
      <c r="E172" s="7">
        <f t="shared" si="17"/>
        <v>-76081543.97939463</v>
      </c>
      <c r="F172" s="7">
        <f t="shared" si="16"/>
        <v>-17201852.783276618</v>
      </c>
      <c r="G172" s="7">
        <f t="shared" si="18"/>
        <v>93283396.762671247</v>
      </c>
      <c r="H172" s="3">
        <f t="shared" si="19"/>
        <v>7000000000.0000019</v>
      </c>
      <c r="I172" s="5">
        <v>0.14399999999999999</v>
      </c>
      <c r="J172" s="6">
        <v>3.5000000000000002E-11</v>
      </c>
    </row>
    <row r="173" spans="1:10" x14ac:dyDescent="0.2">
      <c r="A173" s="1">
        <v>171</v>
      </c>
      <c r="B173" s="2">
        <f t="shared" si="20"/>
        <v>3279512488.5964403</v>
      </c>
      <c r="C173" s="3">
        <f t="shared" si="20"/>
        <v>630599513.62416267</v>
      </c>
      <c r="D173" s="7">
        <f t="shared" si="20"/>
        <v>3089887997.7793994</v>
      </c>
      <c r="E173" s="7">
        <f t="shared" si="17"/>
        <v>-72382064.308164895</v>
      </c>
      <c r="F173" s="7">
        <f t="shared" si="16"/>
        <v>-18424265.653714523</v>
      </c>
      <c r="G173" s="7">
        <f t="shared" si="18"/>
        <v>90806329.961879417</v>
      </c>
      <c r="H173" s="3">
        <f t="shared" si="19"/>
        <v>7000000000.0000019</v>
      </c>
      <c r="I173" s="5">
        <v>0.14399999999999999</v>
      </c>
      <c r="J173" s="6">
        <v>3.5000000000000002E-11</v>
      </c>
    </row>
    <row r="174" spans="1:10" x14ac:dyDescent="0.2">
      <c r="A174" s="1">
        <v>172</v>
      </c>
      <c r="B174" s="2">
        <f t="shared" si="20"/>
        <v>3207130424.2882752</v>
      </c>
      <c r="C174" s="3">
        <f t="shared" si="20"/>
        <v>612175247.97044814</v>
      </c>
      <c r="D174" s="7">
        <f t="shared" si="20"/>
        <v>3180694327.7412786</v>
      </c>
      <c r="E174" s="7">
        <f t="shared" si="17"/>
        <v>-68716405.196678519</v>
      </c>
      <c r="F174" s="7">
        <f t="shared" si="16"/>
        <v>-19436830.511066005</v>
      </c>
      <c r="G174" s="7">
        <f t="shared" si="18"/>
        <v>88153235.707744524</v>
      </c>
      <c r="H174" s="3">
        <f t="shared" si="19"/>
        <v>7000000000.0000019</v>
      </c>
      <c r="I174" s="5">
        <v>0.14399999999999999</v>
      </c>
      <c r="J174" s="6">
        <v>3.5000000000000002E-11</v>
      </c>
    </row>
    <row r="175" spans="1:10" x14ac:dyDescent="0.2">
      <c r="A175" s="1">
        <v>173</v>
      </c>
      <c r="B175" s="2">
        <f t="shared" si="20"/>
        <v>3138414019.0915966</v>
      </c>
      <c r="C175" s="3">
        <f t="shared" si="20"/>
        <v>592738417.45938218</v>
      </c>
      <c r="D175" s="7">
        <f t="shared" si="20"/>
        <v>3268847563.4490232</v>
      </c>
      <c r="E175" s="7">
        <f t="shared" si="17"/>
        <v>-65109049.565304227</v>
      </c>
      <c r="F175" s="7">
        <f t="shared" si="16"/>
        <v>-20245282.548846804</v>
      </c>
      <c r="G175" s="7">
        <f t="shared" si="18"/>
        <v>85354332.114151031</v>
      </c>
      <c r="H175" s="3">
        <f t="shared" si="19"/>
        <v>7000000000.0000019</v>
      </c>
      <c r="I175" s="5">
        <v>0.14399999999999999</v>
      </c>
      <c r="J175" s="6">
        <v>3.5000000000000002E-11</v>
      </c>
    </row>
    <row r="176" spans="1:10" x14ac:dyDescent="0.2">
      <c r="A176" s="1">
        <v>174</v>
      </c>
      <c r="B176" s="2">
        <f t="shared" si="20"/>
        <v>3073304969.5262923</v>
      </c>
      <c r="C176" s="3">
        <f t="shared" si="20"/>
        <v>572493134.91053534</v>
      </c>
      <c r="D176" s="7">
        <f t="shared" si="20"/>
        <v>3354201895.5631742</v>
      </c>
      <c r="E176" s="7">
        <f t="shared" si="17"/>
        <v>-61580609.878908202</v>
      </c>
      <c r="F176" s="7">
        <f t="shared" si="16"/>
        <v>-20858401.548208877</v>
      </c>
      <c r="G176" s="7">
        <f t="shared" si="18"/>
        <v>82439011.427117079</v>
      </c>
      <c r="H176" s="3">
        <f t="shared" si="19"/>
        <v>7000000000.0000019</v>
      </c>
      <c r="I176" s="5">
        <v>0.14399999999999999</v>
      </c>
      <c r="J176" s="6">
        <v>3.5000000000000002E-11</v>
      </c>
    </row>
    <row r="177" spans="1:10" x14ac:dyDescent="0.2">
      <c r="A177" s="1">
        <v>175</v>
      </c>
      <c r="B177" s="2">
        <f t="shared" si="20"/>
        <v>3011724359.6473842</v>
      </c>
      <c r="C177" s="3">
        <f t="shared" si="20"/>
        <v>551634733.3623265</v>
      </c>
      <c r="D177" s="7">
        <f t="shared" si="20"/>
        <v>3436640906.9902911</v>
      </c>
      <c r="E177" s="7">
        <f t="shared" si="17"/>
        <v>-58148011.743321791</v>
      </c>
      <c r="F177" s="7">
        <f t="shared" si="16"/>
        <v>-21287389.860853225</v>
      </c>
      <c r="G177" s="7">
        <f t="shared" si="18"/>
        <v>79435401.604175016</v>
      </c>
      <c r="H177" s="3">
        <f t="shared" si="19"/>
        <v>7000000000.0000019</v>
      </c>
      <c r="I177" s="5">
        <v>0.14399999999999999</v>
      </c>
      <c r="J177" s="6">
        <v>3.5000000000000002E-11</v>
      </c>
    </row>
    <row r="178" spans="1:10" x14ac:dyDescent="0.2">
      <c r="A178" s="1">
        <v>176</v>
      </c>
      <c r="B178" s="2">
        <f t="shared" si="20"/>
        <v>2953576347.9040623</v>
      </c>
      <c r="C178" s="3">
        <f t="shared" si="20"/>
        <v>530347343.50147331</v>
      </c>
      <c r="D178" s="7">
        <f t="shared" si="20"/>
        <v>3516076308.5944662</v>
      </c>
      <c r="E178" s="7">
        <f t="shared" si="17"/>
        <v>-54824747.947889604</v>
      </c>
      <c r="F178" s="7">
        <f t="shared" si="16"/>
        <v>-21545269.516322546</v>
      </c>
      <c r="G178" s="7">
        <f t="shared" si="18"/>
        <v>76370017.464212149</v>
      </c>
      <c r="H178" s="3">
        <f t="shared" si="19"/>
        <v>7000000000.0000019</v>
      </c>
      <c r="I178" s="5">
        <v>0.14399999999999999</v>
      </c>
      <c r="J178" s="6">
        <v>3.5000000000000002E-11</v>
      </c>
    </row>
    <row r="179" spans="1:10" x14ac:dyDescent="0.2">
      <c r="A179" s="1">
        <v>177</v>
      </c>
      <c r="B179" s="2">
        <f t="shared" si="20"/>
        <v>2898751599.9561725</v>
      </c>
      <c r="C179" s="3">
        <f t="shared" si="20"/>
        <v>508802073.98515075</v>
      </c>
      <c r="D179" s="7">
        <f t="shared" si="20"/>
        <v>3592446326.0586782</v>
      </c>
      <c r="E179" s="7">
        <f t="shared" si="17"/>
        <v>-51621178.910891615</v>
      </c>
      <c r="F179" s="7">
        <f t="shared" si="16"/>
        <v>-21646319.742970087</v>
      </c>
      <c r="G179" s="7">
        <f t="shared" si="18"/>
        <v>73267498.653861701</v>
      </c>
      <c r="H179" s="3">
        <f t="shared" si="19"/>
        <v>7000000000.0000019</v>
      </c>
      <c r="I179" s="5">
        <v>0.14399999999999999</v>
      </c>
      <c r="J179" s="6">
        <v>3.5000000000000002E-11</v>
      </c>
    </row>
    <row r="180" spans="1:10" x14ac:dyDescent="0.2">
      <c r="A180" s="1">
        <v>178</v>
      </c>
      <c r="B180" s="2">
        <f t="shared" si="20"/>
        <v>2847130421.0452809</v>
      </c>
      <c r="C180" s="3">
        <f t="shared" si="20"/>
        <v>487155754.24218065</v>
      </c>
      <c r="D180" s="7">
        <f t="shared" si="20"/>
        <v>3665713824.7125397</v>
      </c>
      <c r="E180" s="7">
        <f t="shared" si="17"/>
        <v>-48544858.869155996</v>
      </c>
      <c r="F180" s="7">
        <f t="shared" si="16"/>
        <v>-21605569.741718017</v>
      </c>
      <c r="G180" s="7">
        <f t="shared" si="18"/>
        <v>70150428.610874012</v>
      </c>
      <c r="H180" s="3">
        <f t="shared" si="19"/>
        <v>7000000000.0000019</v>
      </c>
      <c r="I180" s="5">
        <v>0.14399999999999999</v>
      </c>
      <c r="J180" s="6">
        <v>3.5000000000000002E-11</v>
      </c>
    </row>
    <row r="181" spans="1:10" x14ac:dyDescent="0.2">
      <c r="A181" s="1">
        <v>179</v>
      </c>
      <c r="B181" s="2">
        <f t="shared" si="20"/>
        <v>2798585562.176125</v>
      </c>
      <c r="C181" s="3">
        <f t="shared" si="20"/>
        <v>465550184.50046265</v>
      </c>
      <c r="D181" s="7">
        <f t="shared" si="20"/>
        <v>3735864253.3234138</v>
      </c>
      <c r="E181" s="7">
        <f t="shared" si="17"/>
        <v>-45600870.868399918</v>
      </c>
      <c r="F181" s="7">
        <f t="shared" si="16"/>
        <v>-21438355.699666701</v>
      </c>
      <c r="G181" s="7">
        <f t="shared" si="18"/>
        <v>67039226.568066619</v>
      </c>
      <c r="H181" s="3">
        <f t="shared" si="19"/>
        <v>7000000000.0000019</v>
      </c>
      <c r="I181" s="5">
        <v>0.14399999999999999</v>
      </c>
      <c r="J181" s="6">
        <v>3.5000000000000002E-11</v>
      </c>
    </row>
    <row r="182" spans="1:10" x14ac:dyDescent="0.2">
      <c r="A182" s="1">
        <v>180</v>
      </c>
      <c r="B182" s="2">
        <f t="shared" si="20"/>
        <v>2752984691.307725</v>
      </c>
      <c r="C182" s="3">
        <f t="shared" si="20"/>
        <v>444111828.80079597</v>
      </c>
      <c r="D182" s="7">
        <f t="shared" si="20"/>
        <v>3802903479.8914804</v>
      </c>
      <c r="E182" s="7">
        <f t="shared" si="17"/>
        <v>-42792157.307104394</v>
      </c>
      <c r="F182" s="7">
        <f t="shared" si="16"/>
        <v>-21159946.040210225</v>
      </c>
      <c r="G182" s="7">
        <f t="shared" si="18"/>
        <v>63952103.347314619</v>
      </c>
      <c r="H182" s="3">
        <f t="shared" si="19"/>
        <v>7000000000.0000019</v>
      </c>
      <c r="I182" s="5">
        <v>0.14399999999999999</v>
      </c>
      <c r="J182" s="6">
        <v>3.5000000000000002E-11</v>
      </c>
    </row>
    <row r="183" spans="1:10" x14ac:dyDescent="0.2">
      <c r="A183" s="1">
        <v>181</v>
      </c>
      <c r="B183" s="2">
        <f t="shared" si="20"/>
        <v>2710192534.0006204</v>
      </c>
      <c r="C183" s="3">
        <f t="shared" si="20"/>
        <v>422951882.76058573</v>
      </c>
      <c r="D183" s="7">
        <f t="shared" si="20"/>
        <v>3866855583.2387953</v>
      </c>
      <c r="E183" s="7">
        <f t="shared" si="17"/>
        <v>-40119836.221473582</v>
      </c>
      <c r="F183" s="7">
        <f t="shared" si="16"/>
        <v>-20785234.896050759</v>
      </c>
      <c r="G183" s="7">
        <f t="shared" si="18"/>
        <v>60905071.117524341</v>
      </c>
      <c r="H183" s="3">
        <f t="shared" si="19"/>
        <v>7000000000.0000019</v>
      </c>
      <c r="I183" s="5">
        <v>0.14399999999999999</v>
      </c>
      <c r="J183" s="6">
        <v>3.5000000000000002E-11</v>
      </c>
    </row>
    <row r="184" spans="1:10" x14ac:dyDescent="0.2">
      <c r="A184" s="1">
        <v>182</v>
      </c>
      <c r="B184" s="2">
        <f t="shared" si="20"/>
        <v>2670072697.7791467</v>
      </c>
      <c r="C184" s="3">
        <f t="shared" si="20"/>
        <v>402166647.86453497</v>
      </c>
      <c r="D184" s="7">
        <f t="shared" si="20"/>
        <v>3927760654.3563194</v>
      </c>
      <c r="E184" s="7">
        <f t="shared" si="17"/>
        <v>-37583496.524715923</v>
      </c>
      <c r="F184" s="7">
        <f t="shared" si="16"/>
        <v>-20328500.767777108</v>
      </c>
      <c r="G184" s="7">
        <f t="shared" si="18"/>
        <v>57911997.29249303</v>
      </c>
      <c r="H184" s="3">
        <f t="shared" si="19"/>
        <v>7000000000.000001</v>
      </c>
      <c r="I184" s="5">
        <v>0.14399999999999999</v>
      </c>
      <c r="J184" s="6">
        <v>3.5000000000000002E-11</v>
      </c>
    </row>
    <row r="185" spans="1:10" x14ac:dyDescent="0.2">
      <c r="A185" s="1">
        <v>183</v>
      </c>
      <c r="B185" s="2">
        <f t="shared" si="20"/>
        <v>2632489201.2544308</v>
      </c>
      <c r="C185" s="3">
        <f t="shared" si="20"/>
        <v>381838147.09675789</v>
      </c>
      <c r="D185" s="7">
        <f t="shared" si="20"/>
        <v>3985672651.6488123</v>
      </c>
      <c r="E185" s="7">
        <f t="shared" si="17"/>
        <v>-35181467.960072562</v>
      </c>
      <c r="F185" s="7">
        <f t="shared" si="16"/>
        <v>-19803225.221860573</v>
      </c>
      <c r="G185" s="7">
        <f t="shared" si="18"/>
        <v>54984693.181933135</v>
      </c>
      <c r="H185" s="3">
        <f t="shared" si="19"/>
        <v>7000000000.000001</v>
      </c>
      <c r="I185" s="5">
        <v>0.14399999999999999</v>
      </c>
      <c r="J185" s="6">
        <v>3.5000000000000002E-11</v>
      </c>
    </row>
    <row r="186" spans="1:10" x14ac:dyDescent="0.2">
      <c r="A186" s="1">
        <v>184</v>
      </c>
      <c r="B186" s="2">
        <f t="shared" si="20"/>
        <v>2597307733.2943583</v>
      </c>
      <c r="C186" s="3">
        <f t="shared" si="20"/>
        <v>362034921.8748973</v>
      </c>
      <c r="D186" s="7">
        <f t="shared" si="20"/>
        <v>4040657344.8307452</v>
      </c>
      <c r="E186" s="7">
        <f t="shared" si="17"/>
        <v>-32911063.58079014</v>
      </c>
      <c r="F186" s="7">
        <f t="shared" si="16"/>
        <v>-19221965.169195071</v>
      </c>
      <c r="G186" s="7">
        <f t="shared" si="18"/>
        <v>52133028.749985211</v>
      </c>
      <c r="H186" s="3">
        <f t="shared" si="19"/>
        <v>7000000000.000001</v>
      </c>
      <c r="I186" s="5">
        <v>0.14399999999999999</v>
      </c>
      <c r="J186" s="6">
        <v>3.5000000000000002E-11</v>
      </c>
    </row>
    <row r="187" spans="1:10" x14ac:dyDescent="0.2">
      <c r="A187" s="1">
        <v>185</v>
      </c>
      <c r="B187" s="2">
        <f t="shared" si="20"/>
        <v>2564396669.7135682</v>
      </c>
      <c r="C187" s="3">
        <f t="shared" si="20"/>
        <v>342812956.70570225</v>
      </c>
      <c r="D187" s="7">
        <f t="shared" si="20"/>
        <v>4092790373.5807304</v>
      </c>
      <c r="E187" s="7">
        <f t="shared" si="17"/>
        <v>-30768794.15787676</v>
      </c>
      <c r="F187" s="7">
        <f t="shared" si="16"/>
        <v>-18596271.607744358</v>
      </c>
      <c r="G187" s="7">
        <f t="shared" si="18"/>
        <v>49365065.765621118</v>
      </c>
      <c r="H187" s="3">
        <f t="shared" si="19"/>
        <v>7000000000.000001</v>
      </c>
      <c r="I187" s="5">
        <v>0.14399999999999999</v>
      </c>
      <c r="J187" s="6">
        <v>3.5000000000000002E-11</v>
      </c>
    </row>
    <row r="188" spans="1:10" x14ac:dyDescent="0.2">
      <c r="A188" s="1">
        <v>186</v>
      </c>
      <c r="B188" s="2">
        <f t="shared" si="20"/>
        <v>2533627875.5556912</v>
      </c>
      <c r="C188" s="3">
        <f t="shared" si="20"/>
        <v>324216685.09795791</v>
      </c>
      <c r="D188" s="7">
        <f t="shared" si="20"/>
        <v>4142155439.3463516</v>
      </c>
      <c r="E188" s="7">
        <f t="shared" si="17"/>
        <v>-28750555.087955669</v>
      </c>
      <c r="F188" s="7">
        <f t="shared" si="16"/>
        <v>-17936647.56615027</v>
      </c>
      <c r="G188" s="7">
        <f t="shared" si="18"/>
        <v>46687202.654105939</v>
      </c>
      <c r="H188" s="3">
        <f t="shared" si="19"/>
        <v>7000000000.000001</v>
      </c>
      <c r="I188" s="5">
        <v>0.14399999999999999</v>
      </c>
      <c r="J188" s="6">
        <v>3.5000000000000002E-11</v>
      </c>
    </row>
    <row r="189" spans="1:10" x14ac:dyDescent="0.2">
      <c r="A189" s="1">
        <v>187</v>
      </c>
      <c r="B189" s="2">
        <f t="shared" si="20"/>
        <v>2504877320.4677358</v>
      </c>
      <c r="C189" s="3">
        <f t="shared" si="20"/>
        <v>306280037.53180766</v>
      </c>
      <c r="D189" s="7">
        <f t="shared" si="20"/>
        <v>4188842642.0004578</v>
      </c>
      <c r="E189" s="7">
        <f t="shared" si="17"/>
        <v>-26851787.190390117</v>
      </c>
      <c r="F189" s="7">
        <f t="shared" si="16"/>
        <v>-17252538.214190185</v>
      </c>
      <c r="G189" s="7">
        <f t="shared" si="18"/>
        <v>44104325.404580303</v>
      </c>
      <c r="H189" s="3">
        <f t="shared" si="19"/>
        <v>7000000000.000001</v>
      </c>
      <c r="I189" s="5">
        <v>0.14399999999999999</v>
      </c>
      <c r="J189" s="6">
        <v>3.5000000000000002E-11</v>
      </c>
    </row>
    <row r="190" spans="1:10" x14ac:dyDescent="0.2">
      <c r="A190" s="1">
        <v>188</v>
      </c>
      <c r="B190" s="2">
        <f t="shared" si="20"/>
        <v>2478025533.2773457</v>
      </c>
      <c r="C190" s="3">
        <f t="shared" si="20"/>
        <v>289027499.31761748</v>
      </c>
      <c r="D190" s="7">
        <f t="shared" si="20"/>
        <v>4232946967.4050379</v>
      </c>
      <c r="E190" s="7">
        <f t="shared" si="17"/>
        <v>-25067613.309492484</v>
      </c>
      <c r="F190" s="7">
        <f t="shared" si="16"/>
        <v>-16552346.592244431</v>
      </c>
      <c r="G190" s="7">
        <f t="shared" si="18"/>
        <v>41619959.901736915</v>
      </c>
      <c r="H190" s="3">
        <f t="shared" si="19"/>
        <v>7000000000.000001</v>
      </c>
      <c r="I190" s="5">
        <v>0.14399999999999999</v>
      </c>
      <c r="J190" s="6">
        <v>3.5000000000000002E-11</v>
      </c>
    </row>
    <row r="191" spans="1:10" x14ac:dyDescent="0.2">
      <c r="A191" s="1">
        <v>189</v>
      </c>
      <c r="B191" s="2">
        <f t="shared" si="20"/>
        <v>2452957919.9678531</v>
      </c>
      <c r="C191" s="3">
        <f t="shared" si="20"/>
        <v>272475152.72537303</v>
      </c>
      <c r="D191" s="7">
        <f t="shared" si="20"/>
        <v>4274566927.3067746</v>
      </c>
      <c r="E191" s="7">
        <f t="shared" si="17"/>
        <v>-23392952.935525395</v>
      </c>
      <c r="F191" s="7">
        <f t="shared" si="16"/>
        <v>-15843469.056928322</v>
      </c>
      <c r="G191" s="7">
        <f t="shared" si="18"/>
        <v>39236421.992453717</v>
      </c>
      <c r="H191" s="3">
        <f t="shared" si="19"/>
        <v>7000000000</v>
      </c>
      <c r="I191" s="5">
        <v>0.14399999999999999</v>
      </c>
      <c r="J191" s="6">
        <v>3.5000000000000002E-11</v>
      </c>
    </row>
    <row r="192" spans="1:10" x14ac:dyDescent="0.2">
      <c r="A192" s="1">
        <v>190</v>
      </c>
      <c r="B192" s="2">
        <f t="shared" si="20"/>
        <v>2429564967.0323277</v>
      </c>
      <c r="C192" s="3">
        <f t="shared" si="20"/>
        <v>256631683.66844469</v>
      </c>
      <c r="D192" s="7">
        <f t="shared" si="20"/>
        <v>4313803349.2992287</v>
      </c>
      <c r="E192" s="7">
        <f t="shared" si="17"/>
        <v>-21822617.182498146</v>
      </c>
      <c r="F192" s="7">
        <f t="shared" si="16"/>
        <v>-15132345.265757885</v>
      </c>
      <c r="G192" s="7">
        <f t="shared" si="18"/>
        <v>36954962.448256031</v>
      </c>
      <c r="H192" s="3">
        <f t="shared" si="19"/>
        <v>7000000000.000001</v>
      </c>
      <c r="I192" s="5">
        <v>0.14399999999999999</v>
      </c>
      <c r="J192" s="6">
        <v>3.5000000000000002E-11</v>
      </c>
    </row>
    <row r="193" spans="1:10" x14ac:dyDescent="0.2">
      <c r="A193" s="1">
        <v>191</v>
      </c>
      <c r="B193" s="2">
        <f t="shared" si="20"/>
        <v>2407742349.8498297</v>
      </c>
      <c r="C193" s="3">
        <f t="shared" si="20"/>
        <v>241499338.4026868</v>
      </c>
      <c r="D193" s="7">
        <f t="shared" si="20"/>
        <v>4350758311.7474852</v>
      </c>
      <c r="E193" s="7">
        <f t="shared" si="17"/>
        <v>-20351386.458650254</v>
      </c>
      <c r="F193" s="7">
        <f t="shared" si="16"/>
        <v>-14424518.271336645</v>
      </c>
      <c r="G193" s="7">
        <f t="shared" si="18"/>
        <v>34775904.729986899</v>
      </c>
      <c r="H193" s="3">
        <f t="shared" si="19"/>
        <v>7000000000.0000019</v>
      </c>
      <c r="I193" s="5">
        <v>0.14399999999999999</v>
      </c>
      <c r="J193" s="6">
        <v>3.5000000000000002E-11</v>
      </c>
    </row>
    <row r="194" spans="1:10" x14ac:dyDescent="0.2">
      <c r="A194" s="1">
        <v>192</v>
      </c>
      <c r="B194" s="2">
        <f t="shared" si="20"/>
        <v>2387390963.3911796</v>
      </c>
      <c r="C194" s="3">
        <f t="shared" si="20"/>
        <v>227074820.13135016</v>
      </c>
      <c r="D194" s="7">
        <f t="shared" si="20"/>
        <v>4385534216.4774723</v>
      </c>
      <c r="E194" s="7">
        <f t="shared" si="17"/>
        <v>-18974073.075834204</v>
      </c>
      <c r="F194" s="7">
        <f t="shared" si="16"/>
        <v>-13724701.023080219</v>
      </c>
      <c r="G194" s="7">
        <f t="shared" si="18"/>
        <v>32698774.098914422</v>
      </c>
      <c r="H194" s="3">
        <f t="shared" si="19"/>
        <v>7000000000.0000019</v>
      </c>
      <c r="I194" s="5">
        <v>0.14399999999999999</v>
      </c>
      <c r="J194" s="6">
        <v>3.5000000000000002E-11</v>
      </c>
    </row>
    <row r="195" spans="1:10" x14ac:dyDescent="0.2">
      <c r="A195" s="1">
        <v>193</v>
      </c>
      <c r="B195" s="2">
        <f t="shared" si="20"/>
        <v>2368416890.3153453</v>
      </c>
      <c r="C195" s="3">
        <f t="shared" si="20"/>
        <v>213350119.10826993</v>
      </c>
      <c r="D195" s="7">
        <f t="shared" si="20"/>
        <v>4418232990.5763865</v>
      </c>
      <c r="E195" s="7">
        <f t="shared" si="17"/>
        <v>-17685570.897638604</v>
      </c>
      <c r="F195" s="7">
        <f t="shared" ref="F195:F258" si="21" xml:space="preserve"> J195*B195*C195-I195*C195</f>
        <v>-13036846.253952265</v>
      </c>
      <c r="G195" s="7">
        <f t="shared" si="18"/>
        <v>30722417.151590869</v>
      </c>
      <c r="H195" s="3">
        <f t="shared" si="19"/>
        <v>7000000000.0000019</v>
      </c>
      <c r="I195" s="5">
        <v>0.14399999999999999</v>
      </c>
      <c r="J195" s="6">
        <v>3.5000000000000002E-11</v>
      </c>
    </row>
    <row r="196" spans="1:10" x14ac:dyDescent="0.2">
      <c r="A196" s="1">
        <v>194</v>
      </c>
      <c r="B196" s="2">
        <f t="shared" si="20"/>
        <v>2350731319.4177065</v>
      </c>
      <c r="C196" s="3">
        <f t="shared" si="20"/>
        <v>200313272.85431767</v>
      </c>
      <c r="D196" s="7">
        <f t="shared" si="20"/>
        <v>4448955407.7279778</v>
      </c>
      <c r="E196" s="7">
        <f t="shared" ref="E196:E259" si="22">-(J195)*(B196)*(C196)</f>
        <v>-16480893.946779823</v>
      </c>
      <c r="F196" s="7">
        <f t="shared" si="21"/>
        <v>-12364217.344241919</v>
      </c>
      <c r="G196" s="7">
        <f t="shared" ref="G196:G259" si="23">I195*(C196)</f>
        <v>28845111.291021742</v>
      </c>
      <c r="H196" s="3">
        <f t="shared" ref="H196:H259" si="24">B196+C196+D196</f>
        <v>7000000000.0000019</v>
      </c>
      <c r="I196" s="5">
        <v>0.14399999999999999</v>
      </c>
      <c r="J196" s="6">
        <v>3.5000000000000002E-11</v>
      </c>
    </row>
    <row r="197" spans="1:10" x14ac:dyDescent="0.2">
      <c r="A197" s="1">
        <v>195</v>
      </c>
      <c r="B197" s="2">
        <f t="shared" si="20"/>
        <v>2334250425.4709268</v>
      </c>
      <c r="C197" s="3">
        <f t="shared" si="20"/>
        <v>187949055.51007575</v>
      </c>
      <c r="D197" s="7">
        <f t="shared" si="20"/>
        <v>4477800519.0189991</v>
      </c>
      <c r="E197" s="7">
        <f t="shared" si="22"/>
        <v>-15355205.69769386</v>
      </c>
      <c r="F197" s="7">
        <f t="shared" si="21"/>
        <v>-11709458.295757046</v>
      </c>
      <c r="G197" s="7">
        <f t="shared" si="23"/>
        <v>27064663.993450906</v>
      </c>
      <c r="H197" s="3">
        <f t="shared" si="24"/>
        <v>7000000000.0000019</v>
      </c>
      <c r="I197" s="5">
        <v>0.14399999999999999</v>
      </c>
      <c r="J197" s="6">
        <v>3.5000000000000002E-11</v>
      </c>
    </row>
    <row r="198" spans="1:10" x14ac:dyDescent="0.2">
      <c r="A198" s="1">
        <v>196</v>
      </c>
      <c r="B198" s="2">
        <f t="shared" si="20"/>
        <v>2318895219.7732329</v>
      </c>
      <c r="C198" s="3">
        <f t="shared" si="20"/>
        <v>176239597.21431869</v>
      </c>
      <c r="D198" s="7">
        <f t="shared" si="20"/>
        <v>4504865183.0124502</v>
      </c>
      <c r="E198" s="7">
        <f t="shared" si="22"/>
        <v>-14303840.583026526</v>
      </c>
      <c r="F198" s="7">
        <f t="shared" si="21"/>
        <v>-11074661.415835364</v>
      </c>
      <c r="G198" s="7">
        <f t="shared" si="23"/>
        <v>25378501.99886189</v>
      </c>
      <c r="H198" s="3">
        <f t="shared" si="24"/>
        <v>7000000000.0000019</v>
      </c>
      <c r="I198" s="5">
        <v>0.14399999999999999</v>
      </c>
      <c r="J198" s="6">
        <v>3.5000000000000002E-11</v>
      </c>
    </row>
    <row r="199" spans="1:10" x14ac:dyDescent="0.2">
      <c r="A199" s="1">
        <v>197</v>
      </c>
      <c r="B199" s="2">
        <f t="shared" si="20"/>
        <v>2304591379.1902065</v>
      </c>
      <c r="C199" s="3">
        <f t="shared" si="20"/>
        <v>165164935.79848334</v>
      </c>
      <c r="D199" s="7">
        <f t="shared" si="20"/>
        <v>4530243685.0113125</v>
      </c>
      <c r="E199" s="7">
        <f t="shared" si="22"/>
        <v>-13322319.051499102</v>
      </c>
      <c r="F199" s="7">
        <f t="shared" si="21"/>
        <v>-10461431.703482497</v>
      </c>
      <c r="G199" s="7">
        <f t="shared" si="23"/>
        <v>23783750.7549816</v>
      </c>
      <c r="H199" s="3">
        <f t="shared" si="24"/>
        <v>7000000000.0000019</v>
      </c>
      <c r="I199" s="5">
        <v>0.14399999999999999</v>
      </c>
      <c r="J199" s="6">
        <v>3.5000000000000002E-11</v>
      </c>
    </row>
    <row r="200" spans="1:10" x14ac:dyDescent="0.2">
      <c r="A200" s="1">
        <v>198</v>
      </c>
      <c r="B200" s="2">
        <f t="shared" si="20"/>
        <v>2291269060.1387076</v>
      </c>
      <c r="C200" s="3">
        <f t="shared" si="20"/>
        <v>154703504.09500083</v>
      </c>
      <c r="D200" s="7">
        <f t="shared" si="20"/>
        <v>4554027435.7662945</v>
      </c>
      <c r="E200" s="7">
        <f t="shared" si="22"/>
        <v>-12406357.334977105</v>
      </c>
      <c r="F200" s="7">
        <f t="shared" si="21"/>
        <v>-9870947.2547030114</v>
      </c>
      <c r="G200" s="7">
        <f t="shared" si="23"/>
        <v>22277304.589680117</v>
      </c>
      <c r="H200" s="3">
        <f t="shared" si="24"/>
        <v>7000000000.0000029</v>
      </c>
      <c r="I200" s="5">
        <v>0.14399999999999999</v>
      </c>
      <c r="J200" s="6">
        <v>3.5000000000000002E-11</v>
      </c>
    </row>
    <row r="201" spans="1:10" x14ac:dyDescent="0.2">
      <c r="A201" s="1">
        <v>199</v>
      </c>
      <c r="B201" s="2">
        <f t="shared" si="20"/>
        <v>2278862702.8037305</v>
      </c>
      <c r="C201" s="3">
        <f t="shared" si="20"/>
        <v>144832556.84029782</v>
      </c>
      <c r="D201" s="7">
        <f t="shared" si="20"/>
        <v>4576304740.3559742</v>
      </c>
      <c r="E201" s="7">
        <f t="shared" si="22"/>
        <v>-11551872.91772696</v>
      </c>
      <c r="F201" s="7">
        <f t="shared" si="21"/>
        <v>-9304015.2672759257</v>
      </c>
      <c r="G201" s="7">
        <f t="shared" si="23"/>
        <v>20855888.185002886</v>
      </c>
      <c r="H201" s="3">
        <f t="shared" si="24"/>
        <v>7000000000.0000019</v>
      </c>
      <c r="I201" s="5">
        <v>0.14399999999999999</v>
      </c>
      <c r="J201" s="6">
        <v>3.5000000000000002E-11</v>
      </c>
    </row>
    <row r="202" spans="1:10" x14ac:dyDescent="0.2">
      <c r="A202" s="1">
        <v>200</v>
      </c>
      <c r="B202" s="2">
        <f t="shared" si="20"/>
        <v>2267310829.8860035</v>
      </c>
      <c r="C202" s="3">
        <f t="shared" si="20"/>
        <v>135528541.57302189</v>
      </c>
      <c r="D202" s="7">
        <f t="shared" si="20"/>
        <v>4597160628.5409775</v>
      </c>
      <c r="E202" s="7">
        <f t="shared" si="22"/>
        <v>-10754986.552350881</v>
      </c>
      <c r="F202" s="7">
        <f t="shared" si="21"/>
        <v>-8761123.4341642689</v>
      </c>
      <c r="G202" s="7">
        <f t="shared" si="23"/>
        <v>19516109.986515149</v>
      </c>
      <c r="H202" s="3">
        <f t="shared" si="24"/>
        <v>7000000000.0000029</v>
      </c>
      <c r="I202" s="5">
        <v>0.14399999999999999</v>
      </c>
      <c r="J202" s="6">
        <v>3.5000000000000002E-11</v>
      </c>
    </row>
    <row r="203" spans="1:10" x14ac:dyDescent="0.2">
      <c r="A203" s="1">
        <v>201</v>
      </c>
      <c r="B203" s="2">
        <f t="shared" si="20"/>
        <v>2256555843.3336525</v>
      </c>
      <c r="C203" s="3">
        <f t="shared" si="20"/>
        <v>126767418.13885762</v>
      </c>
      <c r="D203" s="7">
        <f t="shared" si="20"/>
        <v>4616676738.5274925</v>
      </c>
      <c r="E203" s="7">
        <f t="shared" si="22"/>
        <v>-10012021.535094587</v>
      </c>
      <c r="F203" s="7">
        <f t="shared" si="21"/>
        <v>-8242486.6769009102</v>
      </c>
      <c r="G203" s="7">
        <f t="shared" si="23"/>
        <v>18254508.211995497</v>
      </c>
      <c r="H203" s="3">
        <f t="shared" si="24"/>
        <v>7000000000.0000029</v>
      </c>
      <c r="I203" s="5">
        <v>0.14399999999999999</v>
      </c>
      <c r="J203" s="6">
        <v>3.5000000000000002E-11</v>
      </c>
    </row>
    <row r="204" spans="1:10" x14ac:dyDescent="0.2">
      <c r="A204" s="1">
        <v>202</v>
      </c>
      <c r="B204" s="2">
        <f t="shared" si="20"/>
        <v>2246543821.7985578</v>
      </c>
      <c r="C204" s="3">
        <f t="shared" si="20"/>
        <v>118524931.46195671</v>
      </c>
      <c r="D204" s="7">
        <f t="shared" si="20"/>
        <v>4634931246.7394876</v>
      </c>
      <c r="E204" s="7">
        <f t="shared" si="22"/>
        <v>-9319500.8376734722</v>
      </c>
      <c r="F204" s="7">
        <f t="shared" si="21"/>
        <v>-7748089.2928482909</v>
      </c>
      <c r="G204" s="7">
        <f t="shared" si="23"/>
        <v>17067590.130521763</v>
      </c>
      <c r="H204" s="3">
        <f t="shared" si="24"/>
        <v>7000000000.0000019</v>
      </c>
      <c r="I204" s="5">
        <v>0.14399999999999999</v>
      </c>
      <c r="J204" s="6">
        <v>3.5000000000000002E-11</v>
      </c>
    </row>
    <row r="205" spans="1:10" x14ac:dyDescent="0.2">
      <c r="A205" s="1">
        <v>203</v>
      </c>
      <c r="B205" s="2">
        <f t="shared" si="20"/>
        <v>2237224320.9608841</v>
      </c>
      <c r="C205" s="3">
        <f t="shared" si="20"/>
        <v>110776842.16910842</v>
      </c>
      <c r="D205" s="7">
        <f t="shared" si="20"/>
        <v>4651998836.8700094</v>
      </c>
      <c r="E205" s="7">
        <f t="shared" si="22"/>
        <v>-8674142.5924991108</v>
      </c>
      <c r="F205" s="7">
        <f t="shared" si="21"/>
        <v>-7277722.6798525006</v>
      </c>
      <c r="G205" s="7">
        <f t="shared" si="23"/>
        <v>15951865.272351611</v>
      </c>
      <c r="H205" s="3">
        <f t="shared" si="24"/>
        <v>7000000000.0000019</v>
      </c>
      <c r="I205" s="5">
        <v>0.14399999999999999</v>
      </c>
      <c r="J205" s="6">
        <v>3.5000000000000002E-11</v>
      </c>
    </row>
    <row r="206" spans="1:10" x14ac:dyDescent="0.2">
      <c r="A206" s="1">
        <v>204</v>
      </c>
      <c r="B206" s="2">
        <f t="shared" si="20"/>
        <v>2228550178.3683848</v>
      </c>
      <c r="C206" s="3">
        <f t="shared" si="20"/>
        <v>103499119.48925592</v>
      </c>
      <c r="D206" s="7">
        <f t="shared" si="20"/>
        <v>4667950702.1423607</v>
      </c>
      <c r="E206" s="7">
        <f t="shared" si="22"/>
        <v>-8072854.3419563221</v>
      </c>
      <c r="F206" s="7">
        <f t="shared" si="21"/>
        <v>-6831018.86449653</v>
      </c>
      <c r="G206" s="7">
        <f t="shared" si="23"/>
        <v>14903873.206452852</v>
      </c>
      <c r="H206" s="3">
        <f t="shared" si="24"/>
        <v>7000000000.0000019</v>
      </c>
      <c r="I206" s="5">
        <v>0.14399999999999999</v>
      </c>
      <c r="J206" s="6">
        <v>3.5000000000000002E-11</v>
      </c>
    </row>
    <row r="207" spans="1:10" x14ac:dyDescent="0.2">
      <c r="A207" s="1">
        <v>205</v>
      </c>
      <c r="B207" s="2">
        <f t="shared" si="20"/>
        <v>2220477324.0264287</v>
      </c>
      <c r="C207" s="3">
        <f t="shared" si="20"/>
        <v>96668100.624759391</v>
      </c>
      <c r="D207" s="7">
        <f t="shared" si="20"/>
        <v>4682854575.348814</v>
      </c>
      <c r="E207" s="7">
        <f t="shared" si="22"/>
        <v>-7512726.3887894144</v>
      </c>
      <c r="F207" s="7">
        <f t="shared" si="21"/>
        <v>-6407480.1011759369</v>
      </c>
      <c r="G207" s="7">
        <f t="shared" si="23"/>
        <v>13920206.489965351</v>
      </c>
      <c r="H207" s="3">
        <f t="shared" si="24"/>
        <v>7000000000.0000019</v>
      </c>
      <c r="I207" s="5">
        <v>0.14399999999999999</v>
      </c>
      <c r="J207" s="6">
        <v>3.5000000000000002E-11</v>
      </c>
    </row>
    <row r="208" spans="1:10" x14ac:dyDescent="0.2">
      <c r="A208" s="1">
        <v>206</v>
      </c>
      <c r="B208" s="2">
        <f t="shared" si="20"/>
        <v>2212964597.6376395</v>
      </c>
      <c r="C208" s="3">
        <f t="shared" si="20"/>
        <v>90260620.523583457</v>
      </c>
      <c r="D208" s="7">
        <f t="shared" si="20"/>
        <v>4696774781.8387794</v>
      </c>
      <c r="E208" s="7">
        <f t="shared" si="22"/>
        <v>-6991024.5222823434</v>
      </c>
      <c r="F208" s="7">
        <f t="shared" si="21"/>
        <v>-6006504.8331136741</v>
      </c>
      <c r="G208" s="7">
        <f t="shared" si="23"/>
        <v>12997529.355396017</v>
      </c>
      <c r="H208" s="3">
        <f t="shared" si="24"/>
        <v>7000000000.0000019</v>
      </c>
      <c r="I208" s="5">
        <v>0.14399999999999999</v>
      </c>
      <c r="J208" s="6">
        <v>3.5000000000000002E-11</v>
      </c>
    </row>
    <row r="209" spans="1:10" x14ac:dyDescent="0.2">
      <c r="A209" s="1">
        <v>207</v>
      </c>
      <c r="B209" s="2">
        <f t="shared" si="20"/>
        <v>2205973573.1153574</v>
      </c>
      <c r="C209" s="3">
        <f t="shared" si="20"/>
        <v>84254115.690469787</v>
      </c>
      <c r="D209" s="7">
        <f t="shared" si="20"/>
        <v>4709772311.1941757</v>
      </c>
      <c r="E209" s="7">
        <f t="shared" si="22"/>
        <v>-6505182.3423783118</v>
      </c>
      <c r="F209" s="7">
        <f t="shared" si="21"/>
        <v>-5627410.3170493366</v>
      </c>
      <c r="G209" s="7">
        <f t="shared" si="23"/>
        <v>12132592.659427648</v>
      </c>
      <c r="H209" s="3">
        <f t="shared" si="24"/>
        <v>7000000000.0000029</v>
      </c>
      <c r="I209" s="5">
        <v>0.14399999999999999</v>
      </c>
      <c r="J209" s="6">
        <v>3.5000000000000002E-11</v>
      </c>
    </row>
    <row r="210" spans="1:10" x14ac:dyDescent="0.2">
      <c r="A210" s="1">
        <v>208</v>
      </c>
      <c r="B210" s="2">
        <f t="shared" si="20"/>
        <v>2199468390.7729793</v>
      </c>
      <c r="C210" s="3">
        <f t="shared" si="20"/>
        <v>78626705.373420447</v>
      </c>
      <c r="D210" s="7">
        <f t="shared" si="20"/>
        <v>4721904903.8536034</v>
      </c>
      <c r="E210" s="7">
        <f t="shared" si="22"/>
        <v>-6052793.3598810388</v>
      </c>
      <c r="F210" s="7">
        <f t="shared" si="21"/>
        <v>-5269452.2138915053</v>
      </c>
      <c r="G210" s="7">
        <f t="shared" si="23"/>
        <v>11322245.573772544</v>
      </c>
      <c r="H210" s="3">
        <f t="shared" si="24"/>
        <v>7000000000.0000029</v>
      </c>
      <c r="I210" s="5">
        <v>0.14399999999999999</v>
      </c>
      <c r="J210" s="6">
        <v>3.5000000000000002E-11</v>
      </c>
    </row>
    <row r="211" spans="1:10" x14ac:dyDescent="0.2">
      <c r="A211" s="1">
        <v>209</v>
      </c>
      <c r="B211" s="2">
        <f t="shared" si="20"/>
        <v>2193415597.4130983</v>
      </c>
      <c r="C211" s="3">
        <f t="shared" si="20"/>
        <v>73357253.159528941</v>
      </c>
      <c r="D211" s="7">
        <f t="shared" si="20"/>
        <v>4733227149.4273758</v>
      </c>
      <c r="E211" s="7">
        <f t="shared" si="22"/>
        <v>-5631603.0142222224</v>
      </c>
      <c r="F211" s="7">
        <f t="shared" si="21"/>
        <v>-4931841.4407499442</v>
      </c>
      <c r="G211" s="7">
        <f t="shared" si="23"/>
        <v>10563444.454972167</v>
      </c>
      <c r="H211" s="3">
        <f t="shared" si="24"/>
        <v>7000000000.0000029</v>
      </c>
      <c r="I211" s="5">
        <v>0.14399999999999999</v>
      </c>
      <c r="J211" s="6">
        <v>3.5000000000000002E-11</v>
      </c>
    </row>
    <row r="212" spans="1:10" x14ac:dyDescent="0.2">
      <c r="A212" s="1">
        <v>210</v>
      </c>
      <c r="B212" s="2">
        <f t="shared" ref="B212:D275" si="25">B211+E211</f>
        <v>2187783994.3988762</v>
      </c>
      <c r="C212" s="3">
        <f t="shared" si="25"/>
        <v>68425411.718778998</v>
      </c>
      <c r="D212" s="7">
        <f t="shared" si="25"/>
        <v>4743790593.8823481</v>
      </c>
      <c r="E212" s="7">
        <f t="shared" si="22"/>
        <v>-5239500.7198974295</v>
      </c>
      <c r="F212" s="7">
        <f t="shared" si="21"/>
        <v>-4613758.5676067462</v>
      </c>
      <c r="G212" s="7">
        <f t="shared" si="23"/>
        <v>9853259.2875041757</v>
      </c>
      <c r="H212" s="3">
        <f t="shared" si="24"/>
        <v>7000000000.0000038</v>
      </c>
      <c r="I212" s="5">
        <v>0.14399999999999999</v>
      </c>
      <c r="J212" s="6">
        <v>3.5000000000000002E-11</v>
      </c>
    </row>
    <row r="213" spans="1:10" x14ac:dyDescent="0.2">
      <c r="A213" s="1">
        <v>211</v>
      </c>
      <c r="B213" s="2">
        <f t="shared" si="25"/>
        <v>2182544493.6789789</v>
      </c>
      <c r="C213" s="3">
        <f t="shared" si="25"/>
        <v>63811653.151172251</v>
      </c>
      <c r="D213" s="7">
        <f t="shared" si="25"/>
        <v>4753643853.1698523</v>
      </c>
      <c r="E213" s="7">
        <f t="shared" si="22"/>
        <v>-4874512.0276175356</v>
      </c>
      <c r="F213" s="7">
        <f t="shared" si="21"/>
        <v>-4314366.0261512687</v>
      </c>
      <c r="G213" s="7">
        <f t="shared" si="23"/>
        <v>9188878.0537688043</v>
      </c>
      <c r="H213" s="3">
        <f t="shared" si="24"/>
        <v>7000000000.0000038</v>
      </c>
      <c r="I213" s="5">
        <v>0.14399999999999999</v>
      </c>
      <c r="J213" s="6">
        <v>3.5000000000000002E-11</v>
      </c>
    </row>
    <row r="214" spans="1:10" x14ac:dyDescent="0.2">
      <c r="A214" s="1">
        <v>212</v>
      </c>
      <c r="B214" s="2">
        <f t="shared" si="25"/>
        <v>2177669981.6513615</v>
      </c>
      <c r="C214" s="3">
        <f t="shared" si="25"/>
        <v>59497287.125020981</v>
      </c>
      <c r="D214" s="7">
        <f t="shared" si="25"/>
        <v>4762832731.2236214</v>
      </c>
      <c r="E214" s="7">
        <f t="shared" si="22"/>
        <v>-4534790.9656647583</v>
      </c>
      <c r="F214" s="7">
        <f t="shared" si="21"/>
        <v>-4032818.3803382618</v>
      </c>
      <c r="G214" s="7">
        <f t="shared" si="23"/>
        <v>8567609.3460030202</v>
      </c>
      <c r="H214" s="3">
        <f t="shared" si="24"/>
        <v>7000000000.0000038</v>
      </c>
      <c r="I214" s="5">
        <v>0.14399999999999999</v>
      </c>
      <c r="J214" s="6">
        <v>3.5000000000000002E-11</v>
      </c>
    </row>
    <row r="215" spans="1:10" x14ac:dyDescent="0.2">
      <c r="A215" s="1">
        <v>213</v>
      </c>
      <c r="B215" s="2">
        <f t="shared" si="25"/>
        <v>2173135190.6856966</v>
      </c>
      <c r="C215" s="3">
        <f t="shared" si="25"/>
        <v>55464468.744682722</v>
      </c>
      <c r="D215" s="7">
        <f t="shared" si="25"/>
        <v>4771400340.5696239</v>
      </c>
      <c r="E215" s="7">
        <f t="shared" si="22"/>
        <v>-4218612.6101614935</v>
      </c>
      <c r="F215" s="7">
        <f t="shared" si="21"/>
        <v>-3768270.8890728178</v>
      </c>
      <c r="G215" s="7">
        <f t="shared" si="23"/>
        <v>7986883.4992343113</v>
      </c>
      <c r="H215" s="3">
        <f t="shared" si="24"/>
        <v>7000000000.0000038</v>
      </c>
      <c r="I215" s="5">
        <v>0.14399999999999999</v>
      </c>
      <c r="J215" s="6">
        <v>3.5000000000000002E-11</v>
      </c>
    </row>
    <row r="216" spans="1:10" x14ac:dyDescent="0.2">
      <c r="A216" s="1">
        <v>214</v>
      </c>
      <c r="B216" s="2">
        <f t="shared" si="25"/>
        <v>2168916578.0755353</v>
      </c>
      <c r="C216" s="3">
        <f t="shared" si="25"/>
        <v>51696197.855609901</v>
      </c>
      <c r="D216" s="7">
        <f t="shared" si="25"/>
        <v>4779387224.0688581</v>
      </c>
      <c r="E216" s="7">
        <f t="shared" si="22"/>
        <v>-3924365.9193376843</v>
      </c>
      <c r="F216" s="7">
        <f t="shared" si="21"/>
        <v>-3519886.5718701407</v>
      </c>
      <c r="G216" s="7">
        <f t="shared" si="23"/>
        <v>7444252.491207825</v>
      </c>
      <c r="H216" s="3">
        <f t="shared" si="24"/>
        <v>7000000000.0000038</v>
      </c>
      <c r="I216" s="5">
        <v>0.14399999999999999</v>
      </c>
      <c r="J216" s="6">
        <v>3.5000000000000002E-11</v>
      </c>
    </row>
    <row r="217" spans="1:10" x14ac:dyDescent="0.2">
      <c r="A217" s="1">
        <v>215</v>
      </c>
      <c r="B217" s="2">
        <f t="shared" si="25"/>
        <v>2164992212.1561975</v>
      </c>
      <c r="C217" s="3">
        <f t="shared" si="25"/>
        <v>48176311.283739761</v>
      </c>
      <c r="D217" s="7">
        <f t="shared" si="25"/>
        <v>4786831476.5600662</v>
      </c>
      <c r="E217" s="7">
        <f t="shared" si="22"/>
        <v>-3650546.8558898261</v>
      </c>
      <c r="F217" s="7">
        <f t="shared" si="21"/>
        <v>-3286841.9689686988</v>
      </c>
      <c r="G217" s="7">
        <f t="shared" si="23"/>
        <v>6937388.8248585248</v>
      </c>
      <c r="H217" s="3">
        <f t="shared" si="24"/>
        <v>7000000000.0000038</v>
      </c>
      <c r="I217" s="5">
        <v>0.14399999999999999</v>
      </c>
      <c r="J217" s="6">
        <v>3.5000000000000002E-11</v>
      </c>
    </row>
    <row r="218" spans="1:10" x14ac:dyDescent="0.2">
      <c r="A218" s="1">
        <v>216</v>
      </c>
      <c r="B218" s="2">
        <f t="shared" si="25"/>
        <v>2161341665.3003078</v>
      </c>
      <c r="C218" s="3">
        <f t="shared" si="25"/>
        <v>44889469.314771064</v>
      </c>
      <c r="D218" s="7">
        <f t="shared" si="25"/>
        <v>4793768865.3849249</v>
      </c>
      <c r="E218" s="7">
        <f t="shared" si="22"/>
        <v>-3395751.812713203</v>
      </c>
      <c r="F218" s="7">
        <f t="shared" si="21"/>
        <v>-3068331.7686138293</v>
      </c>
      <c r="G218" s="7">
        <f t="shared" si="23"/>
        <v>6464083.5813270323</v>
      </c>
      <c r="H218" s="3">
        <f t="shared" si="24"/>
        <v>7000000000.0000038</v>
      </c>
      <c r="I218" s="5">
        <v>0.14399999999999999</v>
      </c>
      <c r="J218" s="6">
        <v>3.5000000000000002E-11</v>
      </c>
    </row>
    <row r="219" spans="1:10" x14ac:dyDescent="0.2">
      <c r="A219" s="1">
        <v>217</v>
      </c>
      <c r="B219" s="2">
        <f t="shared" si="25"/>
        <v>2157945913.4875946</v>
      </c>
      <c r="C219" s="3">
        <f t="shared" si="25"/>
        <v>41821137.546157233</v>
      </c>
      <c r="D219" s="7">
        <f t="shared" si="25"/>
        <v>4800232948.9662523</v>
      </c>
      <c r="E219" s="7">
        <f t="shared" si="22"/>
        <v>-3158671.3502796413</v>
      </c>
      <c r="F219" s="7">
        <f t="shared" si="21"/>
        <v>-2863572.456367</v>
      </c>
      <c r="G219" s="7">
        <f t="shared" si="23"/>
        <v>6022243.8066466413</v>
      </c>
      <c r="H219" s="3">
        <f t="shared" si="24"/>
        <v>7000000000.0000038</v>
      </c>
      <c r="I219" s="5">
        <v>0.14399999999999999</v>
      </c>
      <c r="J219" s="6">
        <v>3.5000000000000002E-11</v>
      </c>
    </row>
    <row r="220" spans="1:10" x14ac:dyDescent="0.2">
      <c r="A220" s="1">
        <v>218</v>
      </c>
      <c r="B220" s="2">
        <f t="shared" si="25"/>
        <v>2154787242.1373148</v>
      </c>
      <c r="C220" s="3">
        <f t="shared" si="25"/>
        <v>38957565.089790232</v>
      </c>
      <c r="D220" s="7">
        <f t="shared" si="25"/>
        <v>4806255192.7728987</v>
      </c>
      <c r="E220" s="7">
        <f t="shared" si="22"/>
        <v>-2938084.2484074915</v>
      </c>
      <c r="F220" s="7">
        <f t="shared" si="21"/>
        <v>-2671805.1245223014</v>
      </c>
      <c r="G220" s="7">
        <f t="shared" si="23"/>
        <v>5609889.3729297929</v>
      </c>
      <c r="H220" s="3">
        <f t="shared" si="24"/>
        <v>7000000000.0000038</v>
      </c>
      <c r="I220" s="5">
        <v>0.14399999999999999</v>
      </c>
      <c r="J220" s="6">
        <v>3.5000000000000002E-11</v>
      </c>
    </row>
    <row r="221" spans="1:10" x14ac:dyDescent="0.2">
      <c r="A221" s="1">
        <v>219</v>
      </c>
      <c r="B221" s="2">
        <f t="shared" si="25"/>
        <v>2151849157.8889074</v>
      </c>
      <c r="C221" s="3">
        <f t="shared" si="25"/>
        <v>36285759.965267934</v>
      </c>
      <c r="D221" s="7">
        <f t="shared" si="25"/>
        <v>4811865082.1458282</v>
      </c>
      <c r="E221" s="7">
        <f t="shared" si="22"/>
        <v>-2732851.8708617296</v>
      </c>
      <c r="F221" s="7">
        <f t="shared" si="21"/>
        <v>-2492297.5641368525</v>
      </c>
      <c r="G221" s="7">
        <f t="shared" si="23"/>
        <v>5225149.4349985821</v>
      </c>
      <c r="H221" s="3">
        <f t="shared" si="24"/>
        <v>7000000000.0000038</v>
      </c>
      <c r="I221" s="5">
        <v>0.14399999999999999</v>
      </c>
      <c r="J221" s="6">
        <v>3.5000000000000002E-11</v>
      </c>
    </row>
    <row r="222" spans="1:10" x14ac:dyDescent="0.2">
      <c r="A222" s="1">
        <v>220</v>
      </c>
      <c r="B222" s="2">
        <f t="shared" si="25"/>
        <v>2149116306.0180459</v>
      </c>
      <c r="C222" s="3">
        <f t="shared" si="25"/>
        <v>33793462.401131079</v>
      </c>
      <c r="D222" s="7">
        <f t="shared" si="25"/>
        <v>4817090231.5808268</v>
      </c>
      <c r="E222" s="7">
        <f t="shared" si="22"/>
        <v>-2541912.8379077492</v>
      </c>
      <c r="F222" s="7">
        <f t="shared" si="21"/>
        <v>-2324345.7478551259</v>
      </c>
      <c r="G222" s="7">
        <f t="shared" si="23"/>
        <v>4866258.5857628752</v>
      </c>
      <c r="H222" s="3">
        <f t="shared" si="24"/>
        <v>7000000000.0000038</v>
      </c>
      <c r="I222" s="5">
        <v>0.14399999999999999</v>
      </c>
      <c r="J222" s="6">
        <v>3.5000000000000002E-11</v>
      </c>
    </row>
    <row r="223" spans="1:10" x14ac:dyDescent="0.2">
      <c r="A223" s="1">
        <v>221</v>
      </c>
      <c r="B223" s="2">
        <f t="shared" si="25"/>
        <v>2146574393.1801381</v>
      </c>
      <c r="C223" s="3">
        <f t="shared" si="25"/>
        <v>31469116.653275952</v>
      </c>
      <c r="D223" s="7">
        <f t="shared" si="25"/>
        <v>4821956490.1665897</v>
      </c>
      <c r="E223" s="7">
        <f t="shared" si="22"/>
        <v>-2364277.9994372283</v>
      </c>
      <c r="F223" s="7">
        <f t="shared" si="21"/>
        <v>-2167274.7986345082</v>
      </c>
      <c r="G223" s="7">
        <f t="shared" si="23"/>
        <v>4531552.7980717365</v>
      </c>
      <c r="H223" s="3">
        <f t="shared" si="24"/>
        <v>7000000000.0000038</v>
      </c>
      <c r="I223" s="5">
        <v>0.14399999999999999</v>
      </c>
      <c r="J223" s="6">
        <v>3.5000000000000002E-11</v>
      </c>
    </row>
    <row r="224" spans="1:10" x14ac:dyDescent="0.2">
      <c r="A224" s="1">
        <v>222</v>
      </c>
      <c r="B224" s="2">
        <f t="shared" si="25"/>
        <v>2144210115.1807008</v>
      </c>
      <c r="C224" s="3">
        <f t="shared" si="25"/>
        <v>29301841.854641445</v>
      </c>
      <c r="D224" s="7">
        <f t="shared" si="25"/>
        <v>4826488042.9646616</v>
      </c>
      <c r="E224" s="7">
        <f t="shared" si="22"/>
        <v>-2199025.6994351596</v>
      </c>
      <c r="F224" s="7">
        <f t="shared" si="21"/>
        <v>-2020439.5276332079</v>
      </c>
      <c r="G224" s="7">
        <f t="shared" si="23"/>
        <v>4219465.2270683674</v>
      </c>
      <c r="H224" s="3">
        <f t="shared" si="24"/>
        <v>7000000000.0000038</v>
      </c>
      <c r="I224" s="5">
        <v>0.14399999999999999</v>
      </c>
      <c r="J224" s="6">
        <v>3.5000000000000002E-11</v>
      </c>
    </row>
    <row r="225" spans="1:10" x14ac:dyDescent="0.2">
      <c r="A225" s="1">
        <v>223</v>
      </c>
      <c r="B225" s="2">
        <f t="shared" si="25"/>
        <v>2142011089.4812655</v>
      </c>
      <c r="C225" s="3">
        <f t="shared" si="25"/>
        <v>27281402.327008236</v>
      </c>
      <c r="D225" s="7">
        <f t="shared" si="25"/>
        <v>4830707508.1917295</v>
      </c>
      <c r="E225" s="7">
        <f t="shared" si="22"/>
        <v>-2045297.3212368076</v>
      </c>
      <c r="F225" s="7">
        <f t="shared" si="21"/>
        <v>-1883224.6138523782</v>
      </c>
      <c r="G225" s="7">
        <f t="shared" si="23"/>
        <v>3928521.9350891858</v>
      </c>
      <c r="H225" s="3">
        <f t="shared" si="24"/>
        <v>7000000000.0000038</v>
      </c>
      <c r="I225" s="5">
        <v>0.14399999999999999</v>
      </c>
      <c r="J225" s="6">
        <v>3.5000000000000002E-11</v>
      </c>
    </row>
    <row r="226" spans="1:10" x14ac:dyDescent="0.2">
      <c r="A226" s="1">
        <v>224</v>
      </c>
      <c r="B226" s="2">
        <f t="shared" si="25"/>
        <v>2139965792.1600287</v>
      </c>
      <c r="C226" s="3">
        <f t="shared" si="25"/>
        <v>25398177.713155858</v>
      </c>
      <c r="D226" s="7">
        <f t="shared" si="25"/>
        <v>4834636030.1268187</v>
      </c>
      <c r="E226" s="7">
        <f t="shared" si="22"/>
        <v>-1902293.1021274168</v>
      </c>
      <c r="F226" s="7">
        <f t="shared" si="21"/>
        <v>-1755044.4885670266</v>
      </c>
      <c r="G226" s="7">
        <f t="shared" si="23"/>
        <v>3657337.5906944433</v>
      </c>
      <c r="H226" s="3">
        <f t="shared" si="24"/>
        <v>7000000000.0000038</v>
      </c>
      <c r="I226" s="5">
        <v>0.14399999999999999</v>
      </c>
      <c r="J226" s="6">
        <v>3.5000000000000002E-11</v>
      </c>
    </row>
    <row r="227" spans="1:10" x14ac:dyDescent="0.2">
      <c r="A227" s="1">
        <v>225</v>
      </c>
      <c r="B227" s="2">
        <f t="shared" si="25"/>
        <v>2138063499.0579014</v>
      </c>
      <c r="C227" s="3">
        <f t="shared" si="25"/>
        <v>23643133.22458883</v>
      </c>
      <c r="D227" s="7">
        <f t="shared" si="25"/>
        <v>4838293367.7175131</v>
      </c>
      <c r="E227" s="7">
        <f t="shared" si="22"/>
        <v>-1769268.205279978</v>
      </c>
      <c r="F227" s="7">
        <f t="shared" si="21"/>
        <v>-1635342.9790608133</v>
      </c>
      <c r="G227" s="7">
        <f t="shared" si="23"/>
        <v>3404611.1843407913</v>
      </c>
      <c r="H227" s="3">
        <f t="shared" si="24"/>
        <v>7000000000.0000038</v>
      </c>
      <c r="I227" s="5">
        <v>0.14399999999999999</v>
      </c>
      <c r="J227" s="6">
        <v>3.5000000000000002E-11</v>
      </c>
    </row>
    <row r="228" spans="1:10" x14ac:dyDescent="0.2">
      <c r="A228" s="1">
        <v>226</v>
      </c>
      <c r="B228" s="2">
        <f t="shared" si="25"/>
        <v>2136294230.8526213</v>
      </c>
      <c r="C228" s="3">
        <f t="shared" si="25"/>
        <v>22007790.245528016</v>
      </c>
      <c r="D228" s="7">
        <f t="shared" si="25"/>
        <v>4841697978.9018536</v>
      </c>
      <c r="E228" s="7">
        <f t="shared" si="22"/>
        <v>-1645529.0367367635</v>
      </c>
      <c r="F228" s="7">
        <f t="shared" si="21"/>
        <v>-1523592.7586192708</v>
      </c>
      <c r="G228" s="7">
        <f t="shared" si="23"/>
        <v>3169121.7953560343</v>
      </c>
      <c r="H228" s="3">
        <f t="shared" si="24"/>
        <v>7000000000.0000029</v>
      </c>
      <c r="I228" s="5">
        <v>0.14399999999999999</v>
      </c>
      <c r="J228" s="6">
        <v>3.5000000000000002E-11</v>
      </c>
    </row>
    <row r="229" spans="1:10" x14ac:dyDescent="0.2">
      <c r="A229" s="1">
        <v>227</v>
      </c>
      <c r="B229" s="2">
        <f t="shared" si="25"/>
        <v>2134648701.8158846</v>
      </c>
      <c r="C229" s="3">
        <f t="shared" si="25"/>
        <v>20484197.486908745</v>
      </c>
      <c r="D229" s="7">
        <f t="shared" si="25"/>
        <v>4844867100.6972094</v>
      </c>
      <c r="E229" s="7">
        <f t="shared" si="22"/>
        <v>-1530429.7950609487</v>
      </c>
      <c r="F229" s="7">
        <f t="shared" si="21"/>
        <v>-1419294.6430539105</v>
      </c>
      <c r="G229" s="7">
        <f t="shared" si="23"/>
        <v>2949724.4381148592</v>
      </c>
      <c r="H229" s="3">
        <f t="shared" si="24"/>
        <v>7000000000.0000029</v>
      </c>
      <c r="I229" s="5">
        <v>0.14399999999999999</v>
      </c>
      <c r="J229" s="6">
        <v>3.5000000000000002E-11</v>
      </c>
    </row>
    <row r="230" spans="1:10" x14ac:dyDescent="0.2">
      <c r="A230" s="1">
        <v>228</v>
      </c>
      <c r="B230" s="2">
        <f t="shared" si="25"/>
        <v>2133118272.0208237</v>
      </c>
      <c r="C230" s="3">
        <f t="shared" si="25"/>
        <v>19064902.843854833</v>
      </c>
      <c r="D230" s="7">
        <f t="shared" si="25"/>
        <v>4847816825.1353245</v>
      </c>
      <c r="E230" s="7">
        <f t="shared" si="22"/>
        <v>-1423369.241368498</v>
      </c>
      <c r="F230" s="7">
        <f t="shared" si="21"/>
        <v>-1321976.768146598</v>
      </c>
      <c r="G230" s="7">
        <f t="shared" si="23"/>
        <v>2745346.009515096</v>
      </c>
      <c r="H230" s="3">
        <f t="shared" si="24"/>
        <v>7000000000.0000029</v>
      </c>
      <c r="I230" s="5">
        <v>0.14399999999999999</v>
      </c>
      <c r="J230" s="6">
        <v>3.5000000000000002E-11</v>
      </c>
    </row>
    <row r="231" spans="1:10" x14ac:dyDescent="0.2">
      <c r="A231" s="1">
        <v>229</v>
      </c>
      <c r="B231" s="2">
        <f t="shared" si="25"/>
        <v>2131694902.7794552</v>
      </c>
      <c r="C231" s="3">
        <f t="shared" si="25"/>
        <v>17742926.075708237</v>
      </c>
      <c r="D231" s="7">
        <f t="shared" si="25"/>
        <v>4850562171.1448393</v>
      </c>
      <c r="E231" s="7">
        <f t="shared" si="22"/>
        <v>-1323787.6776592976</v>
      </c>
      <c r="F231" s="7">
        <f t="shared" si="21"/>
        <v>-1231193.6772426881</v>
      </c>
      <c r="G231" s="7">
        <f t="shared" si="23"/>
        <v>2554981.3549019857</v>
      </c>
      <c r="H231" s="3">
        <f t="shared" si="24"/>
        <v>7000000000.0000029</v>
      </c>
      <c r="I231" s="5">
        <v>0.14399999999999999</v>
      </c>
      <c r="J231" s="6">
        <v>3.5000000000000002E-11</v>
      </c>
    </row>
    <row r="232" spans="1:10" x14ac:dyDescent="0.2">
      <c r="A232" s="1">
        <v>230</v>
      </c>
      <c r="B232" s="2">
        <f t="shared" si="25"/>
        <v>2130371115.1017959</v>
      </c>
      <c r="C232" s="3">
        <f t="shared" si="25"/>
        <v>16511732.398465548</v>
      </c>
      <c r="D232" s="7">
        <f t="shared" si="25"/>
        <v>4853117152.4997416</v>
      </c>
      <c r="E232" s="7">
        <f t="shared" si="22"/>
        <v>-1231164.1216693525</v>
      </c>
      <c r="F232" s="7">
        <f t="shared" si="21"/>
        <v>-1146525.3437096863</v>
      </c>
      <c r="G232" s="7">
        <f t="shared" si="23"/>
        <v>2377689.4653790388</v>
      </c>
      <c r="H232" s="3">
        <f t="shared" si="24"/>
        <v>7000000000.0000029</v>
      </c>
      <c r="I232" s="5">
        <v>0.14399999999999999</v>
      </c>
      <c r="J232" s="6">
        <v>3.5000000000000002E-11</v>
      </c>
    </row>
    <row r="233" spans="1:10" x14ac:dyDescent="0.2">
      <c r="A233" s="1">
        <v>231</v>
      </c>
      <c r="B233" s="2">
        <f t="shared" si="25"/>
        <v>2129139950.9801266</v>
      </c>
      <c r="C233" s="3">
        <f t="shared" si="25"/>
        <v>15365207.054755861</v>
      </c>
      <c r="D233" s="7">
        <f t="shared" si="25"/>
        <v>4855494841.9651203</v>
      </c>
      <c r="E233" s="7">
        <f t="shared" si="22"/>
        <v>-1145013.6668376839</v>
      </c>
      <c r="F233" s="7">
        <f t="shared" si="21"/>
        <v>-1067576.1490471601</v>
      </c>
      <c r="G233" s="7">
        <f t="shared" si="23"/>
        <v>2212589.8158848439</v>
      </c>
      <c r="H233" s="3">
        <f t="shared" si="24"/>
        <v>7000000000.0000029</v>
      </c>
      <c r="I233" s="5">
        <v>0.14399999999999999</v>
      </c>
      <c r="J233" s="6">
        <v>3.5000000000000002E-11</v>
      </c>
    </row>
    <row r="234" spans="1:10" x14ac:dyDescent="0.2">
      <c r="A234" s="1">
        <v>232</v>
      </c>
      <c r="B234" s="2">
        <f t="shared" si="25"/>
        <v>2127994937.3132889</v>
      </c>
      <c r="C234" s="3">
        <f t="shared" si="25"/>
        <v>14297630.9057087</v>
      </c>
      <c r="D234" s="7">
        <f t="shared" si="25"/>
        <v>4857707431.7810049</v>
      </c>
      <c r="E234" s="7">
        <f t="shared" si="22"/>
        <v>-1064885.0164022746</v>
      </c>
      <c r="F234" s="7">
        <f t="shared" si="21"/>
        <v>-993973.83401977806</v>
      </c>
      <c r="G234" s="7">
        <f t="shared" si="23"/>
        <v>2058858.8504220527</v>
      </c>
      <c r="H234" s="3">
        <f t="shared" si="24"/>
        <v>7000000000.0000029</v>
      </c>
      <c r="I234" s="5">
        <v>0.14399999999999999</v>
      </c>
      <c r="J234" s="6">
        <v>3.5000000000000002E-11</v>
      </c>
    </row>
    <row r="235" spans="1:10" x14ac:dyDescent="0.2">
      <c r="A235" s="1">
        <v>233</v>
      </c>
      <c r="B235" s="2">
        <f t="shared" si="25"/>
        <v>2126930052.2968867</v>
      </c>
      <c r="C235" s="3">
        <f t="shared" si="25"/>
        <v>13303657.071688922</v>
      </c>
      <c r="D235" s="7">
        <f t="shared" si="25"/>
        <v>4859766290.6314268</v>
      </c>
      <c r="E235" s="7">
        <f t="shared" si="22"/>
        <v>-990358.18109295086</v>
      </c>
      <c r="F235" s="7">
        <f t="shared" si="21"/>
        <v>-925368.43723025371</v>
      </c>
      <c r="G235" s="7">
        <f t="shared" si="23"/>
        <v>1915726.6183232046</v>
      </c>
      <c r="H235" s="3">
        <f t="shared" si="24"/>
        <v>7000000000.0000019</v>
      </c>
      <c r="I235" s="5">
        <v>0.14399999999999999</v>
      </c>
      <c r="J235" s="6">
        <v>3.5000000000000002E-11</v>
      </c>
    </row>
    <row r="236" spans="1:10" x14ac:dyDescent="0.2">
      <c r="A236" s="1">
        <v>234</v>
      </c>
      <c r="B236" s="2">
        <f t="shared" si="25"/>
        <v>2125939694.1157937</v>
      </c>
      <c r="C236" s="3">
        <f t="shared" si="25"/>
        <v>12378288.634458669</v>
      </c>
      <c r="D236" s="7">
        <f t="shared" si="25"/>
        <v>4861682017.2497501</v>
      </c>
      <c r="E236" s="7">
        <f t="shared" si="22"/>
        <v>-921042.33036263241</v>
      </c>
      <c r="F236" s="7">
        <f t="shared" si="21"/>
        <v>-861431.23299941584</v>
      </c>
      <c r="G236" s="7">
        <f t="shared" si="23"/>
        <v>1782473.5633620482</v>
      </c>
      <c r="H236" s="3">
        <f t="shared" si="24"/>
        <v>7000000000.0000029</v>
      </c>
      <c r="I236" s="5">
        <v>0.14399999999999999</v>
      </c>
      <c r="J236" s="6">
        <v>3.5000000000000002E-11</v>
      </c>
    </row>
    <row r="237" spans="1:10" x14ac:dyDescent="0.2">
      <c r="A237" s="1">
        <v>235</v>
      </c>
      <c r="B237" s="2">
        <f t="shared" si="25"/>
        <v>2125018651.7854311</v>
      </c>
      <c r="C237" s="3">
        <f t="shared" si="25"/>
        <v>11516857.401459252</v>
      </c>
      <c r="D237" s="7">
        <f t="shared" si="25"/>
        <v>4863464490.8131123</v>
      </c>
      <c r="E237" s="7">
        <f t="shared" si="22"/>
        <v>-856573.78758189012</v>
      </c>
      <c r="F237" s="7">
        <f t="shared" si="21"/>
        <v>-801853.67822824209</v>
      </c>
      <c r="G237" s="7">
        <f t="shared" si="23"/>
        <v>1658427.4658101322</v>
      </c>
      <c r="H237" s="3">
        <f t="shared" si="24"/>
        <v>7000000000.0000029</v>
      </c>
      <c r="I237" s="5">
        <v>0.14399999999999999</v>
      </c>
      <c r="J237" s="6">
        <v>3.5000000000000002E-11</v>
      </c>
    </row>
    <row r="238" spans="1:10" x14ac:dyDescent="0.2">
      <c r="A238" s="1">
        <v>236</v>
      </c>
      <c r="B238" s="2">
        <f t="shared" si="25"/>
        <v>2124162077.9978492</v>
      </c>
      <c r="C238" s="3">
        <f t="shared" si="25"/>
        <v>10715003.72323101</v>
      </c>
      <c r="D238" s="7">
        <f t="shared" si="25"/>
        <v>4865122918.2789221</v>
      </c>
      <c r="E238" s="7">
        <f t="shared" si="22"/>
        <v>-796614.16010725766</v>
      </c>
      <c r="F238" s="7">
        <f t="shared" si="21"/>
        <v>-746346.37603800779</v>
      </c>
      <c r="G238" s="7">
        <f t="shared" si="23"/>
        <v>1542960.5361452654</v>
      </c>
      <c r="H238" s="3">
        <f t="shared" si="24"/>
        <v>7000000000.0000019</v>
      </c>
      <c r="I238" s="5">
        <v>0.14399999999999999</v>
      </c>
      <c r="J238" s="6">
        <v>3.5000000000000002E-11</v>
      </c>
    </row>
    <row r="239" spans="1:10" x14ac:dyDescent="0.2">
      <c r="A239" s="1">
        <v>237</v>
      </c>
      <c r="B239" s="2">
        <f t="shared" si="25"/>
        <v>2123365463.8377419</v>
      </c>
      <c r="C239" s="3">
        <f t="shared" si="25"/>
        <v>9968657.3471930027</v>
      </c>
      <c r="D239" s="7">
        <f t="shared" si="25"/>
        <v>4866665878.8150673</v>
      </c>
      <c r="E239" s="7">
        <f t="shared" si="22"/>
        <v>-740848.5956151695</v>
      </c>
      <c r="F239" s="7">
        <f t="shared" si="21"/>
        <v>-694638.06238062284</v>
      </c>
      <c r="G239" s="7">
        <f t="shared" si="23"/>
        <v>1435486.6579957923</v>
      </c>
      <c r="H239" s="3">
        <f t="shared" si="24"/>
        <v>7000000000.0000019</v>
      </c>
      <c r="I239" s="5">
        <v>0.14399999999999999</v>
      </c>
      <c r="J239" s="6">
        <v>3.5000000000000002E-11</v>
      </c>
    </row>
    <row r="240" spans="1:10" x14ac:dyDescent="0.2">
      <c r="A240" s="1">
        <v>238</v>
      </c>
      <c r="B240" s="2">
        <f t="shared" si="25"/>
        <v>2122624615.2421267</v>
      </c>
      <c r="C240" s="3">
        <f t="shared" si="25"/>
        <v>9274019.2848123796</v>
      </c>
      <c r="D240" s="7">
        <f t="shared" si="25"/>
        <v>4868101365.4730635</v>
      </c>
      <c r="E240" s="7">
        <f t="shared" si="22"/>
        <v>-688984.15656605293</v>
      </c>
      <c r="F240" s="7">
        <f t="shared" si="21"/>
        <v>-646474.62044692971</v>
      </c>
      <c r="G240" s="7">
        <f t="shared" si="23"/>
        <v>1335458.7770129826</v>
      </c>
      <c r="H240" s="3">
        <f t="shared" si="24"/>
        <v>7000000000.0000029</v>
      </c>
      <c r="I240" s="5">
        <v>0.14399999999999999</v>
      </c>
      <c r="J240" s="6">
        <v>3.5000000000000002E-11</v>
      </c>
    </row>
    <row r="241" spans="1:10" x14ac:dyDescent="0.2">
      <c r="A241" s="1">
        <v>239</v>
      </c>
      <c r="B241" s="2">
        <f t="shared" si="25"/>
        <v>2121935631.0855606</v>
      </c>
      <c r="C241" s="3">
        <f t="shared" si="25"/>
        <v>8627544.6643654499</v>
      </c>
      <c r="D241" s="7">
        <f t="shared" si="25"/>
        <v>4869436824.2500763</v>
      </c>
      <c r="E241" s="7">
        <f t="shared" si="22"/>
        <v>-640748.30512347072</v>
      </c>
      <c r="F241" s="7">
        <f t="shared" si="21"/>
        <v>-601618.12654515402</v>
      </c>
      <c r="G241" s="7">
        <f t="shared" si="23"/>
        <v>1242366.4316686247</v>
      </c>
      <c r="H241" s="3">
        <f t="shared" si="24"/>
        <v>7000000000.0000019</v>
      </c>
      <c r="I241" s="5">
        <v>0.14399999999999999</v>
      </c>
      <c r="J241" s="6">
        <v>3.5000000000000002E-11</v>
      </c>
    </row>
    <row r="242" spans="1:10" x14ac:dyDescent="0.2">
      <c r="A242" s="1">
        <v>240</v>
      </c>
      <c r="B242" s="2">
        <f t="shared" si="25"/>
        <v>2121294882.780437</v>
      </c>
      <c r="C242" s="3">
        <f t="shared" si="25"/>
        <v>8025926.5378202964</v>
      </c>
      <c r="D242" s="7">
        <f t="shared" si="25"/>
        <v>4870679190.6817446</v>
      </c>
      <c r="E242" s="7">
        <f t="shared" si="22"/>
        <v>-595887.49129874667</v>
      </c>
      <c r="F242" s="7">
        <f t="shared" si="21"/>
        <v>-559845.93014737603</v>
      </c>
      <c r="G242" s="7">
        <f t="shared" si="23"/>
        <v>1155733.4214461227</v>
      </c>
      <c r="H242" s="3">
        <f t="shared" si="24"/>
        <v>7000000000.0000019</v>
      </c>
      <c r="I242" s="5">
        <v>0.14399999999999999</v>
      </c>
      <c r="J242" s="6">
        <v>3.5000000000000002E-11</v>
      </c>
    </row>
    <row r="243" spans="1:10" x14ac:dyDescent="0.2">
      <c r="A243" s="1">
        <v>241</v>
      </c>
      <c r="B243" s="2">
        <f t="shared" si="25"/>
        <v>2120698995.2891383</v>
      </c>
      <c r="C243" s="3">
        <f t="shared" si="25"/>
        <v>7466080.6076729205</v>
      </c>
      <c r="D243" s="7">
        <f t="shared" si="25"/>
        <v>4871834924.1031904</v>
      </c>
      <c r="E243" s="7">
        <f t="shared" si="22"/>
        <v>-554165.83752038889</v>
      </c>
      <c r="F243" s="7">
        <f t="shared" si="21"/>
        <v>-520949.76998451166</v>
      </c>
      <c r="G243" s="7">
        <f t="shared" si="23"/>
        <v>1075115.6075049005</v>
      </c>
      <c r="H243" s="3">
        <f t="shared" si="24"/>
        <v>7000000000.0000019</v>
      </c>
      <c r="I243" s="5">
        <v>0.14399999999999999</v>
      </c>
      <c r="J243" s="6">
        <v>3.5000000000000002E-11</v>
      </c>
    </row>
    <row r="244" spans="1:10" x14ac:dyDescent="0.2">
      <c r="A244" s="1">
        <v>242</v>
      </c>
      <c r="B244" s="2">
        <f t="shared" si="25"/>
        <v>2120144829.451618</v>
      </c>
      <c r="C244" s="3">
        <f t="shared" si="25"/>
        <v>6945130.8376884088</v>
      </c>
      <c r="D244" s="7">
        <f t="shared" si="25"/>
        <v>4872910039.7106953</v>
      </c>
      <c r="E244" s="7">
        <f t="shared" si="22"/>
        <v>-515363.91323865228</v>
      </c>
      <c r="F244" s="7">
        <f t="shared" si="21"/>
        <v>-484734.92738847854</v>
      </c>
      <c r="G244" s="7">
        <f t="shared" si="23"/>
        <v>1000098.8406271308</v>
      </c>
      <c r="H244" s="3">
        <f t="shared" si="24"/>
        <v>7000000000.0000019</v>
      </c>
      <c r="I244" s="5">
        <v>0.14399999999999999</v>
      </c>
      <c r="J244" s="6">
        <v>3.5000000000000002E-11</v>
      </c>
    </row>
    <row r="245" spans="1:10" x14ac:dyDescent="0.2">
      <c r="A245" s="1">
        <v>243</v>
      </c>
      <c r="B245" s="2">
        <f t="shared" si="25"/>
        <v>2119629465.5383792</v>
      </c>
      <c r="C245" s="3">
        <f t="shared" si="25"/>
        <v>6460395.9102999307</v>
      </c>
      <c r="D245" s="7">
        <f t="shared" si="25"/>
        <v>4873910138.551322</v>
      </c>
      <c r="E245" s="7">
        <f t="shared" si="22"/>
        <v>-479277.59356803802</v>
      </c>
      <c r="F245" s="7">
        <f t="shared" si="21"/>
        <v>-451019.41751515196</v>
      </c>
      <c r="G245" s="7">
        <f t="shared" si="23"/>
        <v>930297.01108318998</v>
      </c>
      <c r="H245" s="3">
        <f t="shared" si="24"/>
        <v>7000000000.000001</v>
      </c>
      <c r="I245" s="5">
        <v>0.14399999999999999</v>
      </c>
      <c r="J245" s="6">
        <v>3.5000000000000002E-11</v>
      </c>
    </row>
    <row r="246" spans="1:10" x14ac:dyDescent="0.2">
      <c r="A246" s="1">
        <v>244</v>
      </c>
      <c r="B246" s="2">
        <f t="shared" si="25"/>
        <v>2119150187.9448111</v>
      </c>
      <c r="C246" s="3">
        <f t="shared" si="25"/>
        <v>6009376.4927847786</v>
      </c>
      <c r="D246" s="7">
        <f t="shared" si="25"/>
        <v>4874840435.5624056</v>
      </c>
      <c r="E246" s="7">
        <f t="shared" si="22"/>
        <v>-445716.99634405976</v>
      </c>
      <c r="F246" s="7">
        <f t="shared" si="21"/>
        <v>-419633.21861694829</v>
      </c>
      <c r="G246" s="7">
        <f t="shared" si="23"/>
        <v>865350.21496100805</v>
      </c>
      <c r="H246" s="3">
        <f t="shared" si="24"/>
        <v>7000000000.0000019</v>
      </c>
      <c r="I246" s="5">
        <v>0.14399999999999999</v>
      </c>
      <c r="J246" s="6">
        <v>3.5000000000000002E-11</v>
      </c>
    </row>
    <row r="247" spans="1:10" x14ac:dyDescent="0.2">
      <c r="A247" s="1">
        <v>245</v>
      </c>
      <c r="B247" s="2">
        <f t="shared" si="25"/>
        <v>2118704470.948467</v>
      </c>
      <c r="C247" s="3">
        <f t="shared" si="25"/>
        <v>5589743.2741678301</v>
      </c>
      <c r="D247" s="7">
        <f t="shared" si="25"/>
        <v>4875705785.7773666</v>
      </c>
      <c r="E247" s="7">
        <f t="shared" si="22"/>
        <v>-414505.49232517264</v>
      </c>
      <c r="F247" s="7">
        <f t="shared" si="21"/>
        <v>-390417.53915499488</v>
      </c>
      <c r="G247" s="7">
        <f t="shared" si="23"/>
        <v>804923.03148016753</v>
      </c>
      <c r="H247" s="3">
        <f t="shared" si="24"/>
        <v>7000000000.0000019</v>
      </c>
      <c r="I247" s="5">
        <v>0.14399999999999999</v>
      </c>
      <c r="J247" s="6">
        <v>3.5000000000000002E-11</v>
      </c>
    </row>
    <row r="248" spans="1:10" x14ac:dyDescent="0.2">
      <c r="A248" s="1">
        <v>246</v>
      </c>
      <c r="B248" s="2">
        <f t="shared" si="25"/>
        <v>2118289965.4561419</v>
      </c>
      <c r="C248" s="3">
        <f t="shared" si="25"/>
        <v>5199325.7350128349</v>
      </c>
      <c r="D248" s="7">
        <f t="shared" si="25"/>
        <v>4876510708.8088465</v>
      </c>
      <c r="E248" s="7">
        <f t="shared" si="22"/>
        <v>-385478.78360654489</v>
      </c>
      <c r="F248" s="7">
        <f t="shared" si="21"/>
        <v>-363224.12223530322</v>
      </c>
      <c r="G248" s="7">
        <f t="shared" si="23"/>
        <v>748702.90584184811</v>
      </c>
      <c r="H248" s="3">
        <f t="shared" si="24"/>
        <v>7000000000.000001</v>
      </c>
      <c r="I248" s="5">
        <v>0.14399999999999999</v>
      </c>
      <c r="J248" s="6">
        <v>3.5000000000000002E-11</v>
      </c>
    </row>
    <row r="249" spans="1:10" x14ac:dyDescent="0.2">
      <c r="A249" s="1">
        <v>247</v>
      </c>
      <c r="B249" s="2">
        <f t="shared" si="25"/>
        <v>2117904486.6725354</v>
      </c>
      <c r="C249" s="3">
        <f t="shared" si="25"/>
        <v>4836101.6127775321</v>
      </c>
      <c r="D249" s="7">
        <f t="shared" si="25"/>
        <v>4877259411.7146883</v>
      </c>
      <c r="E249" s="7">
        <f t="shared" si="22"/>
        <v>-358484.04562970367</v>
      </c>
      <c r="F249" s="7">
        <f t="shared" si="21"/>
        <v>-337914.58661026089</v>
      </c>
      <c r="G249" s="7">
        <f t="shared" si="23"/>
        <v>696398.63223996456</v>
      </c>
      <c r="H249" s="3">
        <f t="shared" si="24"/>
        <v>7000000000.000001</v>
      </c>
      <c r="I249" s="5">
        <v>0.14399999999999999</v>
      </c>
      <c r="J249" s="6">
        <v>3.5000000000000002E-11</v>
      </c>
    </row>
    <row r="250" spans="1:10" x14ac:dyDescent="0.2">
      <c r="A250" s="1">
        <v>248</v>
      </c>
      <c r="B250" s="2">
        <f t="shared" si="25"/>
        <v>2117546002.6269057</v>
      </c>
      <c r="C250" s="3">
        <f t="shared" si="25"/>
        <v>4498187.0261672717</v>
      </c>
      <c r="D250" s="7">
        <f t="shared" si="25"/>
        <v>4877955810.3469286</v>
      </c>
      <c r="E250" s="7">
        <f t="shared" si="22"/>
        <v>-333379.12847150501</v>
      </c>
      <c r="F250" s="7">
        <f t="shared" si="21"/>
        <v>-314359.80329658207</v>
      </c>
      <c r="G250" s="7">
        <f t="shared" si="23"/>
        <v>647738.93176808709</v>
      </c>
      <c r="H250" s="3">
        <f t="shared" si="24"/>
        <v>7000000000.0000019</v>
      </c>
      <c r="I250" s="5">
        <v>0.14399999999999999</v>
      </c>
      <c r="J250" s="6">
        <v>3.5000000000000002E-11</v>
      </c>
    </row>
    <row r="251" spans="1:10" x14ac:dyDescent="0.2">
      <c r="A251" s="1">
        <v>249</v>
      </c>
      <c r="B251" s="2">
        <f t="shared" si="25"/>
        <v>2117212623.4984341</v>
      </c>
      <c r="C251" s="3">
        <f t="shared" si="25"/>
        <v>4183827.2228706898</v>
      </c>
      <c r="D251" s="7">
        <f t="shared" si="25"/>
        <v>4878603549.278697</v>
      </c>
      <c r="E251" s="7">
        <f t="shared" si="22"/>
        <v>-310031.81337793777</v>
      </c>
      <c r="F251" s="7">
        <f t="shared" si="21"/>
        <v>-292439.30671544152</v>
      </c>
      <c r="G251" s="7">
        <f t="shared" si="23"/>
        <v>602471.12009337929</v>
      </c>
      <c r="H251" s="3">
        <f t="shared" si="24"/>
        <v>7000000000.0000019</v>
      </c>
      <c r="I251" s="5">
        <v>0.14399999999999999</v>
      </c>
      <c r="J251" s="6">
        <v>3.5000000000000002E-11</v>
      </c>
    </row>
    <row r="252" spans="1:10" x14ac:dyDescent="0.2">
      <c r="A252" s="1">
        <v>250</v>
      </c>
      <c r="B252" s="2">
        <f t="shared" si="25"/>
        <v>2116902591.6850562</v>
      </c>
      <c r="C252" s="3">
        <f t="shared" si="25"/>
        <v>3891387.9161552484</v>
      </c>
      <c r="D252" s="7">
        <f t="shared" si="25"/>
        <v>4879206020.3987904</v>
      </c>
      <c r="E252" s="7">
        <f t="shared" si="22"/>
        <v>-288319.12077363348</v>
      </c>
      <c r="F252" s="7">
        <f t="shared" si="21"/>
        <v>-272040.73915272229</v>
      </c>
      <c r="G252" s="7">
        <f t="shared" si="23"/>
        <v>560359.85992635577</v>
      </c>
      <c r="H252" s="3">
        <f t="shared" si="24"/>
        <v>7000000000.0000019</v>
      </c>
      <c r="I252" s="5">
        <v>0.14399999999999999</v>
      </c>
      <c r="J252" s="6">
        <v>3.5000000000000002E-11</v>
      </c>
    </row>
    <row r="253" spans="1:10" x14ac:dyDescent="0.2">
      <c r="A253" s="1">
        <v>251</v>
      </c>
      <c r="B253" s="2">
        <f t="shared" si="25"/>
        <v>2116614272.5642827</v>
      </c>
      <c r="C253" s="3">
        <f t="shared" si="25"/>
        <v>3619347.1770025259</v>
      </c>
      <c r="D253" s="7">
        <f t="shared" si="25"/>
        <v>4879766380.2587166</v>
      </c>
      <c r="E253" s="7">
        <f t="shared" si="22"/>
        <v>-268126.66622730769</v>
      </c>
      <c r="F253" s="7">
        <f t="shared" si="21"/>
        <v>-253059.32726105599</v>
      </c>
      <c r="G253" s="7">
        <f t="shared" si="23"/>
        <v>521185.99348836369</v>
      </c>
      <c r="H253" s="3">
        <f t="shared" si="24"/>
        <v>7000000000.0000019</v>
      </c>
      <c r="I253" s="5">
        <v>0.14399999999999999</v>
      </c>
      <c r="J253" s="6">
        <v>3.5000000000000002E-11</v>
      </c>
    </row>
    <row r="254" spans="1:10" x14ac:dyDescent="0.2">
      <c r="A254" s="1">
        <v>252</v>
      </c>
      <c r="B254" s="2">
        <f t="shared" si="25"/>
        <v>2116346145.8980553</v>
      </c>
      <c r="C254" s="3">
        <f t="shared" si="25"/>
        <v>3366287.8497414701</v>
      </c>
      <c r="D254" s="7">
        <f t="shared" si="25"/>
        <v>4880287566.2522049</v>
      </c>
      <c r="E254" s="7">
        <f t="shared" si="22"/>
        <v>-249348.06108743345</v>
      </c>
      <c r="F254" s="7">
        <f t="shared" si="21"/>
        <v>-235397.38927533818</v>
      </c>
      <c r="G254" s="7">
        <f t="shared" si="23"/>
        <v>484745.45036277163</v>
      </c>
      <c r="H254" s="3">
        <f t="shared" si="24"/>
        <v>7000000000.0000019</v>
      </c>
      <c r="I254" s="5">
        <v>0.14399999999999999</v>
      </c>
      <c r="J254" s="6">
        <v>3.5000000000000002E-11</v>
      </c>
    </row>
    <row r="255" spans="1:10" x14ac:dyDescent="0.2">
      <c r="A255" s="1">
        <v>253</v>
      </c>
      <c r="B255" s="2">
        <f t="shared" si="25"/>
        <v>2116096797.8369679</v>
      </c>
      <c r="C255" s="3">
        <f t="shared" si="25"/>
        <v>3130890.460466132</v>
      </c>
      <c r="D255" s="7">
        <f t="shared" si="25"/>
        <v>4880772311.7025681</v>
      </c>
      <c r="E255" s="7">
        <f t="shared" si="22"/>
        <v>-231884.35472197426</v>
      </c>
      <c r="F255" s="7">
        <f t="shared" si="21"/>
        <v>-218963.87158514871</v>
      </c>
      <c r="G255" s="7">
        <f t="shared" si="23"/>
        <v>450848.22630712297</v>
      </c>
      <c r="H255" s="3">
        <f t="shared" si="24"/>
        <v>7000000000.0000019</v>
      </c>
      <c r="I255" s="5">
        <v>0.14399999999999999</v>
      </c>
      <c r="J255" s="6">
        <v>3.5000000000000002E-11</v>
      </c>
    </row>
    <row r="256" spans="1:10" x14ac:dyDescent="0.2">
      <c r="A256" s="1">
        <v>254</v>
      </c>
      <c r="B256" s="2">
        <f t="shared" si="25"/>
        <v>2115864913.4822459</v>
      </c>
      <c r="C256" s="3">
        <f t="shared" si="25"/>
        <v>2911926.5888809832</v>
      </c>
      <c r="D256" s="7">
        <f t="shared" si="25"/>
        <v>4881223159.928875</v>
      </c>
      <c r="E256" s="7">
        <f t="shared" si="22"/>
        <v>-215643.51550172595</v>
      </c>
      <c r="F256" s="7">
        <f t="shared" si="21"/>
        <v>-203673.91329713562</v>
      </c>
      <c r="G256" s="7">
        <f t="shared" si="23"/>
        <v>419317.42879886157</v>
      </c>
      <c r="H256" s="3">
        <f t="shared" si="24"/>
        <v>7000000000.0000019</v>
      </c>
      <c r="I256" s="5">
        <v>0.14399999999999999</v>
      </c>
      <c r="J256" s="6">
        <v>3.5000000000000002E-11</v>
      </c>
    </row>
    <row r="257" spans="1:10" x14ac:dyDescent="0.2">
      <c r="A257" s="1">
        <v>255</v>
      </c>
      <c r="B257" s="2">
        <f t="shared" si="25"/>
        <v>2115649269.9667442</v>
      </c>
      <c r="C257" s="3">
        <f t="shared" si="25"/>
        <v>2708252.6755838478</v>
      </c>
      <c r="D257" s="7">
        <f t="shared" si="25"/>
        <v>4881642477.3576736</v>
      </c>
      <c r="E257" s="7">
        <f t="shared" si="22"/>
        <v>-200539.94785945571</v>
      </c>
      <c r="F257" s="7">
        <f t="shared" si="21"/>
        <v>-189448.43742461834</v>
      </c>
      <c r="G257" s="7">
        <f t="shared" si="23"/>
        <v>389988.38528407406</v>
      </c>
      <c r="H257" s="3">
        <f t="shared" si="24"/>
        <v>7000000000.0000019</v>
      </c>
      <c r="I257" s="5">
        <v>0.14399999999999999</v>
      </c>
      <c r="J257" s="6">
        <v>3.5000000000000002E-11</v>
      </c>
    </row>
    <row r="258" spans="1:10" x14ac:dyDescent="0.2">
      <c r="A258" s="1">
        <v>256</v>
      </c>
      <c r="B258" s="2">
        <f t="shared" si="25"/>
        <v>2115448730.0188847</v>
      </c>
      <c r="C258" s="3">
        <f t="shared" si="25"/>
        <v>2518804.2381592295</v>
      </c>
      <c r="D258" s="7">
        <f t="shared" si="25"/>
        <v>4882032465.7429581</v>
      </c>
      <c r="E258" s="7">
        <f t="shared" si="22"/>
        <v>-186494.04293730445</v>
      </c>
      <c r="F258" s="7">
        <f t="shared" si="21"/>
        <v>-176213.76735762457</v>
      </c>
      <c r="G258" s="7">
        <f t="shared" si="23"/>
        <v>362707.81029492902</v>
      </c>
      <c r="H258" s="3">
        <f t="shared" si="24"/>
        <v>7000000000.0000019</v>
      </c>
      <c r="I258" s="5">
        <v>0.14399999999999999</v>
      </c>
      <c r="J258" s="6">
        <v>3.5000000000000002E-11</v>
      </c>
    </row>
    <row r="259" spans="1:10" x14ac:dyDescent="0.2">
      <c r="A259" s="1">
        <v>257</v>
      </c>
      <c r="B259" s="2">
        <f t="shared" si="25"/>
        <v>2115262235.9759474</v>
      </c>
      <c r="C259" s="3">
        <f t="shared" si="25"/>
        <v>2342590.4708016049</v>
      </c>
      <c r="D259" s="7">
        <f t="shared" si="25"/>
        <v>4882395173.5532532</v>
      </c>
      <c r="E259" s="7">
        <f t="shared" si="22"/>
        <v>-173431.76050353126</v>
      </c>
      <c r="F259" s="7">
        <f t="shared" ref="F259:F322" si="26" xml:space="preserve"> J259*B259*C259-I259*C259</f>
        <v>-163901.26729189983</v>
      </c>
      <c r="G259" s="7">
        <f t="shared" si="23"/>
        <v>337333.02779543109</v>
      </c>
      <c r="H259" s="3">
        <f t="shared" si="24"/>
        <v>7000000000.0000019</v>
      </c>
      <c r="I259" s="5">
        <v>0.14399999999999999</v>
      </c>
      <c r="J259" s="6">
        <v>3.5000000000000002E-11</v>
      </c>
    </row>
    <row r="260" spans="1:10" x14ac:dyDescent="0.2">
      <c r="A260" s="1">
        <v>258</v>
      </c>
      <c r="B260" s="2">
        <f t="shared" si="25"/>
        <v>2115088804.2154438</v>
      </c>
      <c r="C260" s="3">
        <f t="shared" si="25"/>
        <v>2178689.2035097051</v>
      </c>
      <c r="D260" s="7">
        <f t="shared" si="25"/>
        <v>4882732506.581049</v>
      </c>
      <c r="E260" s="7">
        <f t="shared" ref="E260:E323" si="27">-(J259)*(B260)*(C260)</f>
        <v>-161284.23997729542</v>
      </c>
      <c r="F260" s="7">
        <f t="shared" si="26"/>
        <v>-152447.00532810207</v>
      </c>
      <c r="G260" s="7">
        <f t="shared" ref="G260:G323" si="28">I259*(C260)</f>
        <v>313731.24530539749</v>
      </c>
      <c r="H260" s="3">
        <f t="shared" ref="H260:H323" si="29">B260+C260+D260</f>
        <v>7000000000.0000029</v>
      </c>
      <c r="I260" s="5">
        <v>0.14399999999999999</v>
      </c>
      <c r="J260" s="6">
        <v>3.5000000000000002E-11</v>
      </c>
    </row>
    <row r="261" spans="1:10" x14ac:dyDescent="0.2">
      <c r="A261" s="1">
        <v>259</v>
      </c>
      <c r="B261" s="2">
        <f t="shared" si="25"/>
        <v>2114927519.9754665</v>
      </c>
      <c r="C261" s="3">
        <f t="shared" si="25"/>
        <v>2026242.1981816031</v>
      </c>
      <c r="D261" s="7">
        <f t="shared" si="25"/>
        <v>4883046237.826354</v>
      </c>
      <c r="E261" s="7">
        <f t="shared" si="27"/>
        <v>-149987.43854744494</v>
      </c>
      <c r="F261" s="7">
        <f t="shared" si="26"/>
        <v>-141791.43799070589</v>
      </c>
      <c r="G261" s="7">
        <f t="shared" si="28"/>
        <v>291778.87653815083</v>
      </c>
      <c r="H261" s="3">
        <f t="shared" si="29"/>
        <v>7000000000.0000019</v>
      </c>
      <c r="I261" s="5">
        <v>0.14399999999999999</v>
      </c>
      <c r="J261" s="6">
        <v>3.5000000000000002E-11</v>
      </c>
    </row>
    <row r="262" spans="1:10" x14ac:dyDescent="0.2">
      <c r="A262" s="1">
        <v>260</v>
      </c>
      <c r="B262" s="2">
        <f t="shared" si="25"/>
        <v>2114777532.5369191</v>
      </c>
      <c r="C262" s="3">
        <f t="shared" si="25"/>
        <v>1884450.7601908972</v>
      </c>
      <c r="D262" s="7">
        <f t="shared" si="25"/>
        <v>4883338016.7028923</v>
      </c>
      <c r="E262" s="7">
        <f t="shared" si="27"/>
        <v>-139481.79450883393</v>
      </c>
      <c r="F262" s="7">
        <f t="shared" si="26"/>
        <v>-131879.11495865523</v>
      </c>
      <c r="G262" s="7">
        <f t="shared" si="28"/>
        <v>271360.90946748917</v>
      </c>
      <c r="H262" s="3">
        <f t="shared" si="29"/>
        <v>7000000000.0000019</v>
      </c>
      <c r="I262" s="5">
        <v>0.14399999999999999</v>
      </c>
      <c r="J262" s="6">
        <v>3.5000000000000002E-11</v>
      </c>
    </row>
    <row r="263" spans="1:10" x14ac:dyDescent="0.2">
      <c r="A263" s="1">
        <v>261</v>
      </c>
      <c r="B263" s="2">
        <f t="shared" si="25"/>
        <v>2114638050.7424102</v>
      </c>
      <c r="C263" s="3">
        <f t="shared" si="25"/>
        <v>1752571.6452322418</v>
      </c>
      <c r="D263" s="7">
        <f t="shared" si="25"/>
        <v>4883609377.61236</v>
      </c>
      <c r="E263" s="7">
        <f t="shared" si="27"/>
        <v>-129711.91406811144</v>
      </c>
      <c r="F263" s="7">
        <f t="shared" si="26"/>
        <v>-122658.40284533137</v>
      </c>
      <c r="G263" s="7">
        <f t="shared" si="28"/>
        <v>252370.3169134428</v>
      </c>
      <c r="H263" s="3">
        <f t="shared" si="29"/>
        <v>7000000000.0000019</v>
      </c>
      <c r="I263" s="5">
        <v>0.14399999999999999</v>
      </c>
      <c r="J263" s="6">
        <v>3.5000000000000002E-11</v>
      </c>
    </row>
    <row r="264" spans="1:10" x14ac:dyDescent="0.2">
      <c r="A264" s="1">
        <v>262</v>
      </c>
      <c r="B264" s="2">
        <f t="shared" si="25"/>
        <v>2114508338.828342</v>
      </c>
      <c r="C264" s="3">
        <f t="shared" si="25"/>
        <v>1629913.2423869104</v>
      </c>
      <c r="D264" s="7">
        <f t="shared" si="25"/>
        <v>4883861747.9292736</v>
      </c>
      <c r="E264" s="7">
        <f t="shared" si="27"/>
        <v>-120626.2799907852</v>
      </c>
      <c r="F264" s="7">
        <f t="shared" si="26"/>
        <v>-114081.22691292988</v>
      </c>
      <c r="G264" s="7">
        <f t="shared" si="28"/>
        <v>234707.50690371508</v>
      </c>
      <c r="H264" s="3">
        <f t="shared" si="29"/>
        <v>7000000000.0000019</v>
      </c>
      <c r="I264" s="5">
        <v>0.14399999999999999</v>
      </c>
      <c r="J264" s="6">
        <v>3.5000000000000002E-11</v>
      </c>
    </row>
    <row r="265" spans="1:10" x14ac:dyDescent="0.2">
      <c r="A265" s="1">
        <v>263</v>
      </c>
      <c r="B265" s="2">
        <f t="shared" si="25"/>
        <v>2114387712.5483513</v>
      </c>
      <c r="C265" s="3">
        <f t="shared" si="25"/>
        <v>1515832.0154739805</v>
      </c>
      <c r="D265" s="7">
        <f t="shared" si="25"/>
        <v>4884096455.4361773</v>
      </c>
      <c r="E265" s="7">
        <f t="shared" si="27"/>
        <v>-112176.98057319554</v>
      </c>
      <c r="F265" s="7">
        <f t="shared" si="26"/>
        <v>-106102.82965505762</v>
      </c>
      <c r="G265" s="7">
        <f t="shared" si="28"/>
        <v>218279.81022825316</v>
      </c>
      <c r="H265" s="3">
        <f t="shared" si="29"/>
        <v>7000000000.0000029</v>
      </c>
      <c r="I265" s="5">
        <v>0.14399999999999999</v>
      </c>
      <c r="J265" s="6">
        <v>3.5000000000000002E-11</v>
      </c>
    </row>
    <row r="266" spans="1:10" x14ac:dyDescent="0.2">
      <c r="A266" s="1">
        <v>264</v>
      </c>
      <c r="B266" s="2">
        <f t="shared" si="25"/>
        <v>2114275535.5677781</v>
      </c>
      <c r="C266" s="3">
        <f t="shared" si="25"/>
        <v>1409729.1858189229</v>
      </c>
      <c r="D266" s="7">
        <f t="shared" si="25"/>
        <v>4884314735.2464056</v>
      </c>
      <c r="E266" s="7">
        <f t="shared" si="27"/>
        <v>-104319.45752734909</v>
      </c>
      <c r="F266" s="7">
        <f t="shared" si="26"/>
        <v>-98681.545230575808</v>
      </c>
      <c r="G266" s="7">
        <f t="shared" si="28"/>
        <v>203001.0027579249</v>
      </c>
      <c r="H266" s="3">
        <f t="shared" si="29"/>
        <v>7000000000.0000029</v>
      </c>
      <c r="I266" s="5">
        <v>0.14399999999999999</v>
      </c>
      <c r="J266" s="6">
        <v>3.5000000000000002E-11</v>
      </c>
    </row>
    <row r="267" spans="1:10" x14ac:dyDescent="0.2">
      <c r="A267" s="1">
        <v>265</v>
      </c>
      <c r="B267" s="2">
        <f t="shared" si="25"/>
        <v>2114171216.1102507</v>
      </c>
      <c r="C267" s="3">
        <f t="shared" si="25"/>
        <v>1311047.6405883471</v>
      </c>
      <c r="D267" s="7">
        <f t="shared" si="25"/>
        <v>4884517736.2491636</v>
      </c>
      <c r="E267" s="7">
        <f t="shared" si="27"/>
        <v>-97012.271463839919</v>
      </c>
      <c r="F267" s="7">
        <f t="shared" si="26"/>
        <v>-91778.588780882041</v>
      </c>
      <c r="G267" s="7">
        <f t="shared" si="28"/>
        <v>188790.86024472196</v>
      </c>
      <c r="H267" s="3">
        <f t="shared" si="29"/>
        <v>7000000000.0000029</v>
      </c>
      <c r="I267" s="5">
        <v>0.14399999999999999</v>
      </c>
      <c r="J267" s="6">
        <v>3.5000000000000002E-11</v>
      </c>
    </row>
    <row r="268" spans="1:10" x14ac:dyDescent="0.2">
      <c r="A268" s="1">
        <v>266</v>
      </c>
      <c r="B268" s="2">
        <f t="shared" si="25"/>
        <v>2114074203.8387868</v>
      </c>
      <c r="C268" s="3">
        <f t="shared" si="25"/>
        <v>1219269.051807465</v>
      </c>
      <c r="D268" s="7">
        <f t="shared" si="25"/>
        <v>4884706527.1094084</v>
      </c>
      <c r="E268" s="7">
        <f t="shared" si="27"/>
        <v>-90216.883748779874</v>
      </c>
      <c r="F268" s="7">
        <f t="shared" si="26"/>
        <v>-85357.859711495068</v>
      </c>
      <c r="G268" s="7">
        <f t="shared" si="28"/>
        <v>175574.74346027494</v>
      </c>
      <c r="H268" s="3">
        <f t="shared" si="29"/>
        <v>7000000000.0000029</v>
      </c>
      <c r="I268" s="5">
        <v>0.14399999999999999</v>
      </c>
      <c r="J268" s="6">
        <v>3.5000000000000002E-11</v>
      </c>
    </row>
    <row r="269" spans="1:10" x14ac:dyDescent="0.2">
      <c r="A269" s="1">
        <v>267</v>
      </c>
      <c r="B269" s="2">
        <f t="shared" si="25"/>
        <v>2113983986.9550381</v>
      </c>
      <c r="C269" s="3">
        <f t="shared" si="25"/>
        <v>1133911.19209597</v>
      </c>
      <c r="D269" s="7">
        <f t="shared" si="25"/>
        <v>4884882101.852869</v>
      </c>
      <c r="E269" s="7">
        <f t="shared" si="27"/>
        <v>-83897.453595199258</v>
      </c>
      <c r="F269" s="7">
        <f t="shared" si="26"/>
        <v>-79385.758066620401</v>
      </c>
      <c r="G269" s="7">
        <f t="shared" si="28"/>
        <v>163283.21166181966</v>
      </c>
      <c r="H269" s="3">
        <f t="shared" si="29"/>
        <v>7000000000.0000029</v>
      </c>
      <c r="I269" s="5">
        <v>0.14399999999999999</v>
      </c>
      <c r="J269" s="6">
        <v>3.5000000000000002E-11</v>
      </c>
    </row>
    <row r="270" spans="1:10" x14ac:dyDescent="0.2">
      <c r="A270" s="1">
        <v>268</v>
      </c>
      <c r="B270" s="2">
        <f t="shared" si="25"/>
        <v>2113900089.5014429</v>
      </c>
      <c r="C270" s="3">
        <f t="shared" si="25"/>
        <v>1054525.4340293496</v>
      </c>
      <c r="D270" s="7">
        <f t="shared" si="25"/>
        <v>4885045385.0645313</v>
      </c>
      <c r="E270" s="7">
        <f t="shared" si="27"/>
        <v>-78020.649328166663</v>
      </c>
      <c r="F270" s="7">
        <f t="shared" si="26"/>
        <v>-73831.013172059655</v>
      </c>
      <c r="G270" s="7">
        <f t="shared" si="28"/>
        <v>151851.66250022632</v>
      </c>
      <c r="H270" s="3">
        <f t="shared" si="29"/>
        <v>7000000000.0000038</v>
      </c>
      <c r="I270" s="5">
        <v>0.14399999999999999</v>
      </c>
      <c r="J270" s="6">
        <v>3.5000000000000002E-11</v>
      </c>
    </row>
    <row r="271" spans="1:10" x14ac:dyDescent="0.2">
      <c r="A271" s="1">
        <v>269</v>
      </c>
      <c r="B271" s="2">
        <f t="shared" si="25"/>
        <v>2113822068.8521147</v>
      </c>
      <c r="C271" s="3">
        <f t="shared" si="25"/>
        <v>980694.42085728992</v>
      </c>
      <c r="D271" s="7">
        <f t="shared" si="25"/>
        <v>4885197236.7270317</v>
      </c>
      <c r="E271" s="7">
        <f t="shared" si="27"/>
        <v>-72555.472836289904</v>
      </c>
      <c r="F271" s="7">
        <f t="shared" si="26"/>
        <v>-68664.523767159844</v>
      </c>
      <c r="G271" s="7">
        <f t="shared" si="28"/>
        <v>141219.99660344975</v>
      </c>
      <c r="H271" s="3">
        <f t="shared" si="29"/>
        <v>7000000000.0000038</v>
      </c>
      <c r="I271" s="5">
        <v>0.14399999999999999</v>
      </c>
      <c r="J271" s="6">
        <v>3.5000000000000002E-11</v>
      </c>
    </row>
    <row r="272" spans="1:10" x14ac:dyDescent="0.2">
      <c r="A272" s="1">
        <v>270</v>
      </c>
      <c r="B272" s="2">
        <f t="shared" si="25"/>
        <v>2113749513.3792784</v>
      </c>
      <c r="C272" s="3">
        <f t="shared" si="25"/>
        <v>912029.89709013002</v>
      </c>
      <c r="D272" s="7">
        <f t="shared" si="25"/>
        <v>4885338456.7236347</v>
      </c>
      <c r="E272" s="7">
        <f t="shared" si="27"/>
        <v>-67473.096290656555</v>
      </c>
      <c r="F272" s="7">
        <f t="shared" si="26"/>
        <v>-63859.208890322145</v>
      </c>
      <c r="G272" s="7">
        <f t="shared" si="28"/>
        <v>131332.3051809787</v>
      </c>
      <c r="H272" s="3">
        <f t="shared" si="29"/>
        <v>7000000000.0000038</v>
      </c>
      <c r="I272" s="5">
        <v>0.14399999999999999</v>
      </c>
      <c r="J272" s="6">
        <v>3.5000000000000002E-11</v>
      </c>
    </row>
    <row r="273" spans="1:10" x14ac:dyDescent="0.2">
      <c r="A273" s="1">
        <v>271</v>
      </c>
      <c r="B273" s="2">
        <f t="shared" si="25"/>
        <v>2113682040.2829878</v>
      </c>
      <c r="C273" s="3">
        <f t="shared" si="25"/>
        <v>848170.68819980789</v>
      </c>
      <c r="D273" s="7">
        <f t="shared" si="25"/>
        <v>4885469789.0288153</v>
      </c>
      <c r="E273" s="7">
        <f t="shared" si="27"/>
        <v>-62746.71027598386</v>
      </c>
      <c r="F273" s="7">
        <f t="shared" si="26"/>
        <v>-59389.868824788471</v>
      </c>
      <c r="G273" s="7">
        <f t="shared" si="28"/>
        <v>122136.57910077233</v>
      </c>
      <c r="H273" s="3">
        <f t="shared" si="29"/>
        <v>7000000000.0000029</v>
      </c>
      <c r="I273" s="5">
        <v>0.14399999999999999</v>
      </c>
      <c r="J273" s="6">
        <v>3.5000000000000002E-11</v>
      </c>
    </row>
    <row r="274" spans="1:10" x14ac:dyDescent="0.2">
      <c r="A274" s="1">
        <v>272</v>
      </c>
      <c r="B274" s="2">
        <f t="shared" si="25"/>
        <v>2113619293.5727119</v>
      </c>
      <c r="C274" s="3">
        <f t="shared" si="25"/>
        <v>788780.8193750194</v>
      </c>
      <c r="D274" s="7">
        <f t="shared" si="25"/>
        <v>4885591925.6079159</v>
      </c>
      <c r="E274" s="7">
        <f t="shared" si="27"/>
        <v>-58351.382538089674</v>
      </c>
      <c r="F274" s="7">
        <f t="shared" si="26"/>
        <v>-55233.055451913111</v>
      </c>
      <c r="G274" s="7">
        <f t="shared" si="28"/>
        <v>113584.43799000279</v>
      </c>
      <c r="H274" s="3">
        <f t="shared" si="29"/>
        <v>7000000000.0000029</v>
      </c>
      <c r="I274" s="5">
        <v>0.14399999999999999</v>
      </c>
      <c r="J274" s="6">
        <v>3.5000000000000002E-11</v>
      </c>
    </row>
    <row r="275" spans="1:10" x14ac:dyDescent="0.2">
      <c r="A275" s="1">
        <v>273</v>
      </c>
      <c r="B275" s="2">
        <f t="shared" si="25"/>
        <v>2113560942.1901739</v>
      </c>
      <c r="C275" s="3">
        <f t="shared" si="25"/>
        <v>733547.76392310625</v>
      </c>
      <c r="D275" s="7">
        <f t="shared" si="25"/>
        <v>4885705510.0459061</v>
      </c>
      <c r="E275" s="7">
        <f t="shared" si="27"/>
        <v>-54263.926607058551</v>
      </c>
      <c r="F275" s="7">
        <f t="shared" si="26"/>
        <v>-51366.951397868739</v>
      </c>
      <c r="G275" s="7">
        <f t="shared" si="28"/>
        <v>105630.87800492729</v>
      </c>
      <c r="H275" s="3">
        <f t="shared" si="29"/>
        <v>7000000000.0000029</v>
      </c>
      <c r="I275" s="5">
        <v>0.14399999999999999</v>
      </c>
      <c r="J275" s="6">
        <v>3.5000000000000002E-11</v>
      </c>
    </row>
    <row r="276" spans="1:10" x14ac:dyDescent="0.2">
      <c r="A276" s="1">
        <v>274</v>
      </c>
      <c r="B276" s="2">
        <f t="shared" ref="B276:D339" si="30">B275+E275</f>
        <v>2113506678.2635667</v>
      </c>
      <c r="C276" s="3">
        <f t="shared" si="30"/>
        <v>682180.81252523756</v>
      </c>
      <c r="D276" s="7">
        <f t="shared" si="30"/>
        <v>4885811140.9239111</v>
      </c>
      <c r="E276" s="7">
        <f t="shared" si="27"/>
        <v>-50462.779606937453</v>
      </c>
      <c r="F276" s="7">
        <f t="shared" si="26"/>
        <v>-47771.257396696754</v>
      </c>
      <c r="G276" s="7">
        <f t="shared" si="28"/>
        <v>98234.037003634206</v>
      </c>
      <c r="H276" s="3">
        <f t="shared" si="29"/>
        <v>7000000000.0000029</v>
      </c>
      <c r="I276" s="5">
        <v>0.14399999999999999</v>
      </c>
      <c r="J276" s="6">
        <v>3.5000000000000002E-11</v>
      </c>
    </row>
    <row r="277" spans="1:10" x14ac:dyDescent="0.2">
      <c r="A277" s="1">
        <v>275</v>
      </c>
      <c r="B277" s="2">
        <f t="shared" si="30"/>
        <v>2113456215.4839599</v>
      </c>
      <c r="C277" s="3">
        <f t="shared" si="30"/>
        <v>634409.55512854084</v>
      </c>
      <c r="D277" s="7">
        <f t="shared" si="30"/>
        <v>4885909374.9609146</v>
      </c>
      <c r="E277" s="7">
        <f t="shared" si="27"/>
        <v>-46927.888610709007</v>
      </c>
      <c r="F277" s="7">
        <f t="shared" si="26"/>
        <v>-44427.087327800866</v>
      </c>
      <c r="G277" s="7">
        <f t="shared" si="28"/>
        <v>91354.975938509873</v>
      </c>
      <c r="H277" s="3">
        <f t="shared" si="29"/>
        <v>7000000000.0000029</v>
      </c>
      <c r="I277" s="5">
        <v>0.14399999999999999</v>
      </c>
      <c r="J277" s="6">
        <v>3.5000000000000002E-11</v>
      </c>
    </row>
    <row r="278" spans="1:10" x14ac:dyDescent="0.2">
      <c r="A278" s="1">
        <v>276</v>
      </c>
      <c r="B278" s="2">
        <f t="shared" si="30"/>
        <v>2113409287.5953493</v>
      </c>
      <c r="C278" s="3">
        <f t="shared" si="30"/>
        <v>589982.46780073992</v>
      </c>
      <c r="D278" s="7">
        <f t="shared" si="30"/>
        <v>4886000729.9368534</v>
      </c>
      <c r="E278" s="7">
        <f t="shared" si="27"/>
        <v>-43640.604943897779</v>
      </c>
      <c r="F278" s="7">
        <f t="shared" si="26"/>
        <v>-41316.870419408762</v>
      </c>
      <c r="G278" s="7">
        <f t="shared" si="28"/>
        <v>84957.475363306541</v>
      </c>
      <c r="H278" s="3">
        <f t="shared" si="29"/>
        <v>7000000000.0000038</v>
      </c>
      <c r="I278" s="5">
        <v>0.14399999999999999</v>
      </c>
      <c r="J278" s="6">
        <v>3.5000000000000002E-11</v>
      </c>
    </row>
    <row r="279" spans="1:10" x14ac:dyDescent="0.2">
      <c r="A279" s="1">
        <v>277</v>
      </c>
      <c r="B279" s="2">
        <f t="shared" si="30"/>
        <v>2113365646.9904053</v>
      </c>
      <c r="C279" s="3">
        <f t="shared" si="30"/>
        <v>548665.59738133114</v>
      </c>
      <c r="D279" s="7">
        <f t="shared" si="30"/>
        <v>4886085687.4122171</v>
      </c>
      <c r="E279" s="7">
        <f t="shared" si="27"/>
        <v>-40583.585881691091</v>
      </c>
      <c r="F279" s="7">
        <f t="shared" si="26"/>
        <v>-38424.260141220584</v>
      </c>
      <c r="G279" s="7">
        <f t="shared" si="28"/>
        <v>79007.846022911675</v>
      </c>
      <c r="H279" s="3">
        <f t="shared" si="29"/>
        <v>7000000000.0000038</v>
      </c>
      <c r="I279" s="5">
        <v>0.14399999999999999</v>
      </c>
      <c r="J279" s="6">
        <v>3.5000000000000002E-11</v>
      </c>
    </row>
    <row r="280" spans="1:10" x14ac:dyDescent="0.2">
      <c r="A280" s="1">
        <v>278</v>
      </c>
      <c r="B280" s="2">
        <f t="shared" si="30"/>
        <v>2113325063.4045236</v>
      </c>
      <c r="C280" s="3">
        <f t="shared" si="30"/>
        <v>510241.33724011056</v>
      </c>
      <c r="D280" s="7">
        <f t="shared" si="30"/>
        <v>4886164695.2582397</v>
      </c>
      <c r="E280" s="7">
        <f t="shared" si="27"/>
        <v>-37740.703223109798</v>
      </c>
      <c r="F280" s="7">
        <f t="shared" si="26"/>
        <v>-35734.049339466117</v>
      </c>
      <c r="G280" s="7">
        <f t="shared" si="28"/>
        <v>73474.752562575915</v>
      </c>
      <c r="H280" s="3">
        <f t="shared" si="29"/>
        <v>7000000000.0000038</v>
      </c>
      <c r="I280" s="5">
        <v>0.14399999999999999</v>
      </c>
      <c r="J280" s="6">
        <v>3.5000000000000002E-11</v>
      </c>
    </row>
    <row r="281" spans="1:10" x14ac:dyDescent="0.2">
      <c r="A281" s="1">
        <v>279</v>
      </c>
      <c r="B281" s="2">
        <f t="shared" si="30"/>
        <v>2113287322.7013004</v>
      </c>
      <c r="C281" s="3">
        <f t="shared" si="30"/>
        <v>474507.28790064447</v>
      </c>
      <c r="D281" s="7">
        <f t="shared" si="30"/>
        <v>4886238170.0108023</v>
      </c>
      <c r="E281" s="7">
        <f t="shared" si="27"/>
        <v>-35096.958261743282</v>
      </c>
      <c r="F281" s="7">
        <f t="shared" si="26"/>
        <v>-33232.091195949521</v>
      </c>
      <c r="G281" s="7">
        <f t="shared" si="28"/>
        <v>68329.049457692803</v>
      </c>
      <c r="H281" s="3">
        <f t="shared" si="29"/>
        <v>7000000000.0000038</v>
      </c>
      <c r="I281" s="5">
        <v>0.14399999999999999</v>
      </c>
      <c r="J281" s="6">
        <v>3.5000000000000002E-11</v>
      </c>
    </row>
    <row r="282" spans="1:10" x14ac:dyDescent="0.2">
      <c r="A282" s="1">
        <v>280</v>
      </c>
      <c r="B282" s="2">
        <f t="shared" si="30"/>
        <v>2113252225.7430387</v>
      </c>
      <c r="C282" s="3">
        <f t="shared" si="30"/>
        <v>441275.19670469494</v>
      </c>
      <c r="D282" s="7">
        <f t="shared" si="30"/>
        <v>4886306499.0602598</v>
      </c>
      <c r="E282" s="7">
        <f t="shared" si="27"/>
        <v>-32638.402706048786</v>
      </c>
      <c r="F282" s="7">
        <f t="shared" si="26"/>
        <v>-30905.225619427278</v>
      </c>
      <c r="G282" s="7">
        <f t="shared" si="28"/>
        <v>63543.628325476064</v>
      </c>
      <c r="H282" s="3">
        <f t="shared" si="29"/>
        <v>7000000000.0000029</v>
      </c>
      <c r="I282" s="5">
        <v>0.14399999999999999</v>
      </c>
      <c r="J282" s="6">
        <v>3.5000000000000002E-11</v>
      </c>
    </row>
    <row r="283" spans="1:10" x14ac:dyDescent="0.2">
      <c r="A283" s="1">
        <v>281</v>
      </c>
      <c r="B283" s="2">
        <f t="shared" si="30"/>
        <v>2113219587.3403325</v>
      </c>
      <c r="C283" s="3">
        <f t="shared" si="30"/>
        <v>410369.97108526767</v>
      </c>
      <c r="D283" s="7">
        <f t="shared" si="30"/>
        <v>4886370042.6885853</v>
      </c>
      <c r="E283" s="7">
        <f t="shared" si="27"/>
        <v>-30352.065133378575</v>
      </c>
      <c r="F283" s="7">
        <f t="shared" si="26"/>
        <v>-28741.210702899964</v>
      </c>
      <c r="G283" s="7">
        <f t="shared" si="28"/>
        <v>59093.275836278539</v>
      </c>
      <c r="H283" s="3">
        <f t="shared" si="29"/>
        <v>7000000000.0000029</v>
      </c>
      <c r="I283" s="5">
        <v>0.14399999999999999</v>
      </c>
      <c r="J283" s="6">
        <v>3.5000000000000002E-11</v>
      </c>
    </row>
    <row r="284" spans="1:10" x14ac:dyDescent="0.2">
      <c r="A284" s="1">
        <v>282</v>
      </c>
      <c r="B284" s="2">
        <f t="shared" si="30"/>
        <v>2113189235.2751992</v>
      </c>
      <c r="C284" s="3">
        <f t="shared" si="30"/>
        <v>381628.76038236771</v>
      </c>
      <c r="D284" s="7">
        <f t="shared" si="30"/>
        <v>4886429135.9644213</v>
      </c>
      <c r="E284" s="7">
        <f t="shared" si="27"/>
        <v>-28225.882590900324</v>
      </c>
      <c r="F284" s="7">
        <f t="shared" si="26"/>
        <v>-26728.658904160624</v>
      </c>
      <c r="G284" s="7">
        <f t="shared" si="28"/>
        <v>54954.541495060948</v>
      </c>
      <c r="H284" s="3">
        <f t="shared" si="29"/>
        <v>7000000000.0000029</v>
      </c>
      <c r="I284" s="5">
        <v>0.14399999999999999</v>
      </c>
      <c r="J284" s="6">
        <v>3.5000000000000002E-11</v>
      </c>
    </row>
    <row r="285" spans="1:10" x14ac:dyDescent="0.2">
      <c r="A285" s="1">
        <v>283</v>
      </c>
      <c r="B285" s="2">
        <f t="shared" si="30"/>
        <v>2113161009.3926082</v>
      </c>
      <c r="C285" s="3">
        <f t="shared" si="30"/>
        <v>354900.1014782071</v>
      </c>
      <c r="D285" s="7">
        <f t="shared" si="30"/>
        <v>4886484090.5059166</v>
      </c>
      <c r="E285" s="7">
        <f t="shared" si="27"/>
        <v>-26248.636983562956</v>
      </c>
      <c r="F285" s="7">
        <f t="shared" si="26"/>
        <v>-24856.977629298864</v>
      </c>
      <c r="G285" s="7">
        <f t="shared" si="28"/>
        <v>51105.61461286182</v>
      </c>
      <c r="H285" s="3">
        <f t="shared" si="29"/>
        <v>7000000000.0000029</v>
      </c>
      <c r="I285" s="5">
        <v>0.14399999999999999</v>
      </c>
      <c r="J285" s="6">
        <v>3.5000000000000002E-11</v>
      </c>
    </row>
    <row r="286" spans="1:10" x14ac:dyDescent="0.2">
      <c r="A286" s="1">
        <v>284</v>
      </c>
      <c r="B286" s="2">
        <f t="shared" si="30"/>
        <v>2113134760.7556245</v>
      </c>
      <c r="C286" s="3">
        <f t="shared" si="30"/>
        <v>330043.12384890823</v>
      </c>
      <c r="D286" s="7">
        <f t="shared" si="30"/>
        <v>4886535196.1205292</v>
      </c>
      <c r="E286" s="7">
        <f t="shared" si="27"/>
        <v>-24409.895914372559</v>
      </c>
      <c r="F286" s="7">
        <f t="shared" si="26"/>
        <v>-23116.313919870227</v>
      </c>
      <c r="G286" s="7">
        <f t="shared" si="28"/>
        <v>47526.209834242785</v>
      </c>
      <c r="H286" s="3">
        <f t="shared" si="29"/>
        <v>7000000000.0000029</v>
      </c>
      <c r="I286" s="5">
        <v>0.14399999999999999</v>
      </c>
      <c r="J286" s="6">
        <v>3.5000000000000002E-11</v>
      </c>
    </row>
    <row r="287" spans="1:10" x14ac:dyDescent="0.2">
      <c r="A287" s="1">
        <v>285</v>
      </c>
      <c r="B287" s="2">
        <f t="shared" si="30"/>
        <v>2113110350.8597102</v>
      </c>
      <c r="C287" s="3">
        <f t="shared" si="30"/>
        <v>306926.80992903799</v>
      </c>
      <c r="D287" s="7">
        <f t="shared" si="30"/>
        <v>4886582722.3303633</v>
      </c>
      <c r="E287" s="7">
        <f t="shared" si="27"/>
        <v>-22699.957665609039</v>
      </c>
      <c r="F287" s="7">
        <f t="shared" si="26"/>
        <v>-21497.502964172429</v>
      </c>
      <c r="G287" s="7">
        <f t="shared" si="28"/>
        <v>44197.460629781468</v>
      </c>
      <c r="H287" s="3">
        <f t="shared" si="29"/>
        <v>7000000000.0000029</v>
      </c>
      <c r="I287" s="5">
        <v>0.14399999999999999</v>
      </c>
      <c r="J287" s="6">
        <v>3.5000000000000002E-11</v>
      </c>
    </row>
    <row r="288" spans="1:10" x14ac:dyDescent="0.2">
      <c r="A288" s="1">
        <v>286</v>
      </c>
      <c r="B288" s="2">
        <f t="shared" si="30"/>
        <v>2113087650.9020445</v>
      </c>
      <c r="C288" s="3">
        <f t="shared" si="30"/>
        <v>285429.30696486554</v>
      </c>
      <c r="D288" s="7">
        <f t="shared" si="30"/>
        <v>4886626919.7909927</v>
      </c>
      <c r="E288" s="7">
        <f t="shared" si="27"/>
        <v>-21109.80003135452</v>
      </c>
      <c r="F288" s="7">
        <f t="shared" si="26"/>
        <v>-19992.020171586111</v>
      </c>
      <c r="G288" s="7">
        <f t="shared" si="28"/>
        <v>41101.820202940631</v>
      </c>
      <c r="H288" s="3">
        <f t="shared" si="29"/>
        <v>7000000000.0000019</v>
      </c>
      <c r="I288" s="5">
        <v>0.14399999999999999</v>
      </c>
      <c r="J288" s="6">
        <v>3.5000000000000002E-11</v>
      </c>
    </row>
    <row r="289" spans="1:10" x14ac:dyDescent="0.2">
      <c r="A289" s="1">
        <v>287</v>
      </c>
      <c r="B289" s="2">
        <f t="shared" si="30"/>
        <v>2113066541.1020131</v>
      </c>
      <c r="C289" s="3">
        <f t="shared" si="30"/>
        <v>265437.2867932794</v>
      </c>
      <c r="D289" s="7">
        <f t="shared" si="30"/>
        <v>4886668021.6111956</v>
      </c>
      <c r="E289" s="7">
        <f t="shared" si="27"/>
        <v>-19631.032731932228</v>
      </c>
      <c r="F289" s="7">
        <f t="shared" si="26"/>
        <v>-18591.936566300003</v>
      </c>
      <c r="G289" s="7">
        <f t="shared" si="28"/>
        <v>38222.96929823223</v>
      </c>
      <c r="H289" s="3">
        <f t="shared" si="29"/>
        <v>7000000000.0000019</v>
      </c>
      <c r="I289" s="5">
        <v>0.14399999999999999</v>
      </c>
      <c r="J289" s="6">
        <v>3.5000000000000002E-11</v>
      </c>
    </row>
    <row r="290" spans="1:10" x14ac:dyDescent="0.2">
      <c r="A290" s="1">
        <v>288</v>
      </c>
      <c r="B290" s="2">
        <f t="shared" si="30"/>
        <v>2113046910.0692811</v>
      </c>
      <c r="C290" s="3">
        <f t="shared" si="30"/>
        <v>246845.35022697941</v>
      </c>
      <c r="D290" s="7">
        <f t="shared" si="30"/>
        <v>4886706244.5804939</v>
      </c>
      <c r="E290" s="7">
        <f t="shared" si="27"/>
        <v>-18255.853159673094</v>
      </c>
      <c r="F290" s="7">
        <f t="shared" si="26"/>
        <v>-17289.877273011942</v>
      </c>
      <c r="G290" s="7">
        <f t="shared" si="28"/>
        <v>35545.730432685035</v>
      </c>
      <c r="H290" s="3">
        <f t="shared" si="29"/>
        <v>7000000000.0000019</v>
      </c>
      <c r="I290" s="5">
        <v>0.14399999999999999</v>
      </c>
      <c r="J290" s="6">
        <v>3.5000000000000002E-11</v>
      </c>
    </row>
    <row r="291" spans="1:10" x14ac:dyDescent="0.2">
      <c r="A291" s="1">
        <v>289</v>
      </c>
      <c r="B291" s="2">
        <f t="shared" si="30"/>
        <v>2113028654.2161214</v>
      </c>
      <c r="C291" s="3">
        <f t="shared" si="30"/>
        <v>229555.47295396746</v>
      </c>
      <c r="D291" s="7">
        <f t="shared" si="30"/>
        <v>4886741790.3109264</v>
      </c>
      <c r="E291" s="7">
        <f t="shared" si="27"/>
        <v>-16977.00522293535</v>
      </c>
      <c r="F291" s="7">
        <f t="shared" si="26"/>
        <v>-16078.982882435961</v>
      </c>
      <c r="G291" s="7">
        <f t="shared" si="28"/>
        <v>33055.988105371311</v>
      </c>
      <c r="H291" s="3">
        <f t="shared" si="29"/>
        <v>7000000000.0000019</v>
      </c>
      <c r="I291" s="5">
        <v>0.14399999999999999</v>
      </c>
      <c r="J291" s="6">
        <v>3.5000000000000002E-11</v>
      </c>
    </row>
    <row r="292" spans="1:10" x14ac:dyDescent="0.2">
      <c r="A292" s="1">
        <v>290</v>
      </c>
      <c r="B292" s="2">
        <f t="shared" si="30"/>
        <v>2113011677.2108984</v>
      </c>
      <c r="C292" s="3">
        <f t="shared" si="30"/>
        <v>213476.4900715315</v>
      </c>
      <c r="D292" s="7">
        <f t="shared" si="30"/>
        <v>4886774846.2990322</v>
      </c>
      <c r="E292" s="7">
        <f t="shared" si="27"/>
        <v>-15787.741071589988</v>
      </c>
      <c r="F292" s="7">
        <f t="shared" si="26"/>
        <v>-14952.873498710547</v>
      </c>
      <c r="G292" s="7">
        <f t="shared" si="28"/>
        <v>30740.614570300535</v>
      </c>
      <c r="H292" s="3">
        <f t="shared" si="29"/>
        <v>7000000000.0000019</v>
      </c>
      <c r="I292" s="5">
        <v>0.14399999999999999</v>
      </c>
      <c r="J292" s="6">
        <v>3.5000000000000002E-11</v>
      </c>
    </row>
    <row r="293" spans="1:10" x14ac:dyDescent="0.2">
      <c r="A293" s="1">
        <v>291</v>
      </c>
      <c r="B293" s="2">
        <f t="shared" si="30"/>
        <v>2112995889.4698267</v>
      </c>
      <c r="C293" s="3">
        <f t="shared" si="30"/>
        <v>198523.61657282096</v>
      </c>
      <c r="D293" s="7">
        <f t="shared" si="30"/>
        <v>4886805586.9136028</v>
      </c>
      <c r="E293" s="7">
        <f t="shared" si="27"/>
        <v>-14681.785502336914</v>
      </c>
      <c r="F293" s="7">
        <f t="shared" si="26"/>
        <v>-13905.615284149304</v>
      </c>
      <c r="G293" s="7">
        <f t="shared" si="28"/>
        <v>28587.400786486218</v>
      </c>
      <c r="H293" s="3">
        <f t="shared" si="29"/>
        <v>7000000000.0000019</v>
      </c>
      <c r="I293" s="5">
        <v>0.14399999999999999</v>
      </c>
      <c r="J293" s="6">
        <v>3.5000000000000002E-11</v>
      </c>
    </row>
    <row r="294" spans="1:10" x14ac:dyDescent="0.2">
      <c r="A294" s="1">
        <v>292</v>
      </c>
      <c r="B294" s="2">
        <f t="shared" si="30"/>
        <v>2112981207.6843243</v>
      </c>
      <c r="C294" s="3">
        <f t="shared" si="30"/>
        <v>184618.00128867166</v>
      </c>
      <c r="D294" s="7">
        <f t="shared" si="30"/>
        <v>4886834174.3143892</v>
      </c>
      <c r="E294" s="7">
        <f t="shared" si="27"/>
        <v>-13653.302856312126</v>
      </c>
      <c r="F294" s="7">
        <f t="shared" si="26"/>
        <v>-12931.689329256591</v>
      </c>
      <c r="G294" s="7">
        <f t="shared" si="28"/>
        <v>26584.992185568717</v>
      </c>
      <c r="H294" s="3">
        <f t="shared" si="29"/>
        <v>7000000000.0000019</v>
      </c>
      <c r="I294" s="5">
        <v>0.14399999999999999</v>
      </c>
      <c r="J294" s="6">
        <v>3.5000000000000002E-11</v>
      </c>
    </row>
    <row r="295" spans="1:10" x14ac:dyDescent="0.2">
      <c r="A295" s="1">
        <v>293</v>
      </c>
      <c r="B295" s="2">
        <f t="shared" si="30"/>
        <v>2112967554.3814681</v>
      </c>
      <c r="C295" s="3">
        <f t="shared" si="30"/>
        <v>171686.31195941506</v>
      </c>
      <c r="D295" s="7">
        <f t="shared" si="30"/>
        <v>4886860759.3065748</v>
      </c>
      <c r="E295" s="7">
        <f t="shared" si="27"/>
        <v>-12696.866234558067</v>
      </c>
      <c r="F295" s="7">
        <f t="shared" si="26"/>
        <v>-12025.962687597701</v>
      </c>
      <c r="G295" s="7">
        <f t="shared" si="28"/>
        <v>24722.828922155768</v>
      </c>
      <c r="H295" s="3">
        <f t="shared" si="29"/>
        <v>7000000000.0000019</v>
      </c>
      <c r="I295" s="5">
        <v>0.14399999999999999</v>
      </c>
      <c r="J295" s="6">
        <v>3.5000000000000002E-11</v>
      </c>
    </row>
    <row r="296" spans="1:10" x14ac:dyDescent="0.2">
      <c r="A296" s="1">
        <v>294</v>
      </c>
      <c r="B296" s="2">
        <f t="shared" si="30"/>
        <v>2112954857.5152335</v>
      </c>
      <c r="C296" s="3">
        <f t="shared" si="30"/>
        <v>159660.34927181737</v>
      </c>
      <c r="D296" s="7">
        <f t="shared" si="30"/>
        <v>4886885482.1354971</v>
      </c>
      <c r="E296" s="7">
        <f t="shared" si="27"/>
        <v>-11807.428869126286</v>
      </c>
      <c r="F296" s="7">
        <f t="shared" si="26"/>
        <v>-11183.661426015411</v>
      </c>
      <c r="G296" s="7">
        <f t="shared" si="28"/>
        <v>22991.090295141697</v>
      </c>
      <c r="H296" s="3">
        <f t="shared" si="29"/>
        <v>7000000000.0000019</v>
      </c>
      <c r="I296" s="5">
        <v>0.14399999999999999</v>
      </c>
      <c r="J296" s="6">
        <v>3.5000000000000002E-11</v>
      </c>
    </row>
    <row r="297" spans="1:10" x14ac:dyDescent="0.2">
      <c r="A297" s="1">
        <v>295</v>
      </c>
      <c r="B297" s="2">
        <f t="shared" si="30"/>
        <v>2112943050.0863645</v>
      </c>
      <c r="C297" s="3">
        <f t="shared" si="30"/>
        <v>148476.68784580196</v>
      </c>
      <c r="D297" s="7">
        <f t="shared" si="30"/>
        <v>4886908473.2257919</v>
      </c>
      <c r="E297" s="7">
        <f t="shared" si="27"/>
        <v>-10980.297498927044</v>
      </c>
      <c r="F297" s="7">
        <f t="shared" si="26"/>
        <v>-10400.345550868438</v>
      </c>
      <c r="G297" s="7">
        <f t="shared" si="28"/>
        <v>21380.643049795483</v>
      </c>
      <c r="H297" s="3">
        <f t="shared" si="29"/>
        <v>7000000000.0000019</v>
      </c>
      <c r="I297" s="5">
        <v>0.14399999999999999</v>
      </c>
      <c r="J297" s="6">
        <v>3.5000000000000002E-11</v>
      </c>
    </row>
    <row r="298" spans="1:10" x14ac:dyDescent="0.2">
      <c r="A298" s="1">
        <v>296</v>
      </c>
      <c r="B298" s="2">
        <f t="shared" si="30"/>
        <v>2112932069.7888656</v>
      </c>
      <c r="C298" s="3">
        <f t="shared" si="30"/>
        <v>138076.34229493354</v>
      </c>
      <c r="D298" s="7">
        <f t="shared" si="30"/>
        <v>4886929853.8688421</v>
      </c>
      <c r="E298" s="7">
        <f t="shared" si="27"/>
        <v>-10211.107609993844</v>
      </c>
      <c r="F298" s="7">
        <f t="shared" si="26"/>
        <v>-9671.8856804765855</v>
      </c>
      <c r="G298" s="7">
        <f t="shared" si="28"/>
        <v>19882.993290470429</v>
      </c>
      <c r="H298" s="3">
        <f t="shared" si="29"/>
        <v>7000000000.0000029</v>
      </c>
      <c r="I298" s="5">
        <v>0.14399999999999999</v>
      </c>
      <c r="J298" s="6">
        <v>3.5000000000000002E-11</v>
      </c>
    </row>
    <row r="299" spans="1:10" x14ac:dyDescent="0.2">
      <c r="A299" s="1">
        <v>297</v>
      </c>
      <c r="B299" s="2">
        <f t="shared" si="30"/>
        <v>2112921858.6812556</v>
      </c>
      <c r="C299" s="3">
        <f t="shared" si="30"/>
        <v>128404.45661445695</v>
      </c>
      <c r="D299" s="7">
        <f t="shared" si="30"/>
        <v>4886949736.862133</v>
      </c>
      <c r="E299" s="7">
        <f t="shared" si="27"/>
        <v>-9495.8004096471268</v>
      </c>
      <c r="F299" s="7">
        <f t="shared" si="26"/>
        <v>-8994.4413428346743</v>
      </c>
      <c r="G299" s="7">
        <f t="shared" si="28"/>
        <v>18490.241752481801</v>
      </c>
      <c r="H299" s="3">
        <f t="shared" si="29"/>
        <v>7000000000.0000029</v>
      </c>
      <c r="I299" s="5">
        <v>0.14399999999999999</v>
      </c>
      <c r="J299" s="6">
        <v>3.5000000000000002E-11</v>
      </c>
    </row>
    <row r="300" spans="1:10" x14ac:dyDescent="0.2">
      <c r="A300" s="1">
        <v>298</v>
      </c>
      <c r="B300" s="2">
        <f t="shared" si="30"/>
        <v>2112912362.880846</v>
      </c>
      <c r="C300" s="3">
        <f t="shared" si="30"/>
        <v>119410.01527162228</v>
      </c>
      <c r="D300" s="7">
        <f t="shared" si="30"/>
        <v>4886968227.1038857</v>
      </c>
      <c r="E300" s="7">
        <f t="shared" si="27"/>
        <v>-8830.6014131720476</v>
      </c>
      <c r="F300" s="7">
        <f t="shared" si="26"/>
        <v>-8364.4407859415587</v>
      </c>
      <c r="G300" s="7">
        <f t="shared" si="28"/>
        <v>17195.042199113606</v>
      </c>
      <c r="H300" s="3">
        <f t="shared" si="29"/>
        <v>7000000000.0000038</v>
      </c>
      <c r="I300" s="5">
        <v>0.14399999999999999</v>
      </c>
      <c r="J300" s="6">
        <v>3.5000000000000002E-11</v>
      </c>
    </row>
    <row r="301" spans="1:10" x14ac:dyDescent="0.2">
      <c r="A301" s="1">
        <v>299</v>
      </c>
      <c r="B301" s="2">
        <f t="shared" si="30"/>
        <v>2112903532.2794328</v>
      </c>
      <c r="C301" s="3">
        <f t="shared" si="30"/>
        <v>111045.57448568073</v>
      </c>
      <c r="D301" s="7">
        <f t="shared" si="30"/>
        <v>4886985422.1460848</v>
      </c>
      <c r="E301" s="7">
        <f t="shared" si="27"/>
        <v>-8212.0005301177789</v>
      </c>
      <c r="F301" s="7">
        <f t="shared" si="26"/>
        <v>-7778.5621958202446</v>
      </c>
      <c r="G301" s="7">
        <f t="shared" si="28"/>
        <v>15990.562725938024</v>
      </c>
      <c r="H301" s="3">
        <f t="shared" si="29"/>
        <v>7000000000.0000038</v>
      </c>
      <c r="I301" s="5">
        <v>0.14399999999999999</v>
      </c>
      <c r="J301" s="6">
        <v>3.5000000000000002E-11</v>
      </c>
    </row>
    <row r="302" spans="1:10" x14ac:dyDescent="0.2">
      <c r="A302" s="1">
        <v>300</v>
      </c>
      <c r="B302" s="2">
        <f t="shared" si="30"/>
        <v>2112895320.2789028</v>
      </c>
      <c r="C302" s="3">
        <f t="shared" si="30"/>
        <v>103267.01228986049</v>
      </c>
      <c r="D302" s="7">
        <f t="shared" si="30"/>
        <v>4887001412.7088108</v>
      </c>
      <c r="E302" s="7">
        <f t="shared" si="27"/>
        <v>-7636.7335452250563</v>
      </c>
      <c r="F302" s="7">
        <f t="shared" si="26"/>
        <v>-7233.7162245148529</v>
      </c>
      <c r="G302" s="7">
        <f t="shared" si="28"/>
        <v>14870.449769739909</v>
      </c>
      <c r="H302" s="3">
        <f t="shared" si="29"/>
        <v>7000000000.0000038</v>
      </c>
      <c r="I302" s="5">
        <v>0.14399999999999999</v>
      </c>
      <c r="J302" s="6">
        <v>3.5000000000000002E-11</v>
      </c>
    </row>
    <row r="303" spans="1:10" x14ac:dyDescent="0.2">
      <c r="A303" s="1">
        <v>301</v>
      </c>
      <c r="B303" s="2">
        <f t="shared" si="30"/>
        <v>2112887683.5453575</v>
      </c>
      <c r="C303" s="3">
        <f t="shared" si="30"/>
        <v>96033.296065345639</v>
      </c>
      <c r="D303" s="7">
        <f t="shared" si="30"/>
        <v>4887016283.1585808</v>
      </c>
      <c r="E303" s="7">
        <f t="shared" si="27"/>
        <v>-7101.7648963356769</v>
      </c>
      <c r="F303" s="7">
        <f t="shared" si="26"/>
        <v>-6727.0297370740936</v>
      </c>
      <c r="G303" s="7">
        <f t="shared" si="28"/>
        <v>13828.794633409771</v>
      </c>
      <c r="H303" s="3">
        <f t="shared" si="29"/>
        <v>7000000000.0000038</v>
      </c>
      <c r="I303" s="5">
        <v>0.14399999999999999</v>
      </c>
      <c r="J303" s="6">
        <v>3.5000000000000002E-11</v>
      </c>
    </row>
    <row r="304" spans="1:10" x14ac:dyDescent="0.2">
      <c r="A304" s="1">
        <v>302</v>
      </c>
      <c r="B304" s="2">
        <f t="shared" si="30"/>
        <v>2112880581.7804611</v>
      </c>
      <c r="C304" s="3">
        <f t="shared" si="30"/>
        <v>89306.266328271551</v>
      </c>
      <c r="D304" s="7">
        <f t="shared" si="30"/>
        <v>4887030111.9532146</v>
      </c>
      <c r="E304" s="7">
        <f t="shared" si="27"/>
        <v>-6604.2716584711716</v>
      </c>
      <c r="F304" s="7">
        <f t="shared" si="26"/>
        <v>-6255.8306927999301</v>
      </c>
      <c r="G304" s="7">
        <f t="shared" si="28"/>
        <v>12860.102351271102</v>
      </c>
      <c r="H304" s="3">
        <f t="shared" si="29"/>
        <v>7000000000.0000038</v>
      </c>
      <c r="I304" s="5">
        <v>0.14399999999999999</v>
      </c>
      <c r="J304" s="6">
        <v>3.5000000000000002E-11</v>
      </c>
    </row>
    <row r="305" spans="1:10" x14ac:dyDescent="0.2">
      <c r="A305" s="1">
        <v>303</v>
      </c>
      <c r="B305" s="2">
        <f t="shared" si="30"/>
        <v>2112873977.5088027</v>
      </c>
      <c r="C305" s="3">
        <f t="shared" si="30"/>
        <v>83050.435635471615</v>
      </c>
      <c r="D305" s="7">
        <f t="shared" si="30"/>
        <v>4887042972.0555658</v>
      </c>
      <c r="E305" s="7">
        <f t="shared" si="27"/>
        <v>-6141.6286496235207</v>
      </c>
      <c r="F305" s="7">
        <f t="shared" si="26"/>
        <v>-5817.634081884391</v>
      </c>
      <c r="G305" s="7">
        <f t="shared" si="28"/>
        <v>11959.262731507912</v>
      </c>
      <c r="H305" s="3">
        <f t="shared" si="29"/>
        <v>7000000000.0000038</v>
      </c>
      <c r="I305" s="5">
        <v>0.14399999999999999</v>
      </c>
      <c r="J305" s="6">
        <v>3.5000000000000002E-11</v>
      </c>
    </row>
    <row r="306" spans="1:10" x14ac:dyDescent="0.2">
      <c r="A306" s="1">
        <v>304</v>
      </c>
      <c r="B306" s="2">
        <f t="shared" si="30"/>
        <v>2112867835.8801529</v>
      </c>
      <c r="C306" s="3">
        <f t="shared" si="30"/>
        <v>77232.801553587225</v>
      </c>
      <c r="D306" s="7">
        <f t="shared" si="30"/>
        <v>4887054931.3182974</v>
      </c>
      <c r="E306" s="7">
        <f t="shared" si="27"/>
        <v>-5711.3945797121214</v>
      </c>
      <c r="F306" s="7">
        <f t="shared" si="26"/>
        <v>-5410.1288440044391</v>
      </c>
      <c r="G306" s="7">
        <f t="shared" si="28"/>
        <v>11121.523423716561</v>
      </c>
      <c r="H306" s="3">
        <f t="shared" si="29"/>
        <v>7000000000.0000038</v>
      </c>
      <c r="I306" s="5">
        <v>0.14399999999999999</v>
      </c>
      <c r="J306" s="6">
        <v>3.5000000000000002E-11</v>
      </c>
    </row>
    <row r="307" spans="1:10" x14ac:dyDescent="0.2">
      <c r="A307" s="1">
        <v>305</v>
      </c>
      <c r="B307" s="2">
        <f t="shared" si="30"/>
        <v>2112862124.4855733</v>
      </c>
      <c r="C307" s="3">
        <f t="shared" si="30"/>
        <v>71822.672709582781</v>
      </c>
      <c r="D307" s="7">
        <f t="shared" si="30"/>
        <v>4887066052.8417215</v>
      </c>
      <c r="E307" s="7">
        <f t="shared" si="27"/>
        <v>-5311.2991696590379</v>
      </c>
      <c r="F307" s="7">
        <f t="shared" si="26"/>
        <v>-5031.1657005208817</v>
      </c>
      <c r="G307" s="7">
        <f t="shared" si="28"/>
        <v>10342.46487017992</v>
      </c>
      <c r="H307" s="3">
        <f t="shared" si="29"/>
        <v>7000000000.0000038</v>
      </c>
      <c r="I307" s="5">
        <v>0.14399999999999999</v>
      </c>
      <c r="J307" s="6">
        <v>3.5000000000000002E-11</v>
      </c>
    </row>
    <row r="308" spans="1:10" x14ac:dyDescent="0.2">
      <c r="A308" s="1">
        <v>306</v>
      </c>
      <c r="B308" s="2">
        <f t="shared" si="30"/>
        <v>2112856813.1864038</v>
      </c>
      <c r="C308" s="3">
        <f t="shared" si="30"/>
        <v>66791.507009061897</v>
      </c>
      <c r="D308" s="7">
        <f t="shared" si="30"/>
        <v>4887076395.306592</v>
      </c>
      <c r="E308" s="7">
        <f t="shared" si="27"/>
        <v>-4939.2311726479356</v>
      </c>
      <c r="F308" s="7">
        <f t="shared" si="26"/>
        <v>-4678.7458366569763</v>
      </c>
      <c r="G308" s="7">
        <f t="shared" si="28"/>
        <v>9617.9770093049119</v>
      </c>
      <c r="H308" s="3">
        <f t="shared" si="29"/>
        <v>7000000000.0000048</v>
      </c>
      <c r="I308" s="5">
        <v>0.14399999999999999</v>
      </c>
      <c r="J308" s="6">
        <v>3.5000000000000002E-11</v>
      </c>
    </row>
    <row r="309" spans="1:10" x14ac:dyDescent="0.2">
      <c r="A309" s="1">
        <v>307</v>
      </c>
      <c r="B309" s="2">
        <f t="shared" si="30"/>
        <v>2112851873.9552312</v>
      </c>
      <c r="C309" s="3">
        <f t="shared" si="30"/>
        <v>62112.76117240492</v>
      </c>
      <c r="D309" s="7">
        <f t="shared" si="30"/>
        <v>4887086013.2836018</v>
      </c>
      <c r="E309" s="7">
        <f t="shared" si="27"/>
        <v>-4593.2272343877312</v>
      </c>
      <c r="F309" s="7">
        <f t="shared" si="26"/>
        <v>-4351.0103744385769</v>
      </c>
      <c r="G309" s="7">
        <f t="shared" si="28"/>
        <v>8944.2376088263081</v>
      </c>
      <c r="H309" s="3">
        <f t="shared" si="29"/>
        <v>7000000000.0000057</v>
      </c>
      <c r="I309" s="5">
        <v>0.14399999999999999</v>
      </c>
      <c r="J309" s="6">
        <v>3.5000000000000002E-11</v>
      </c>
    </row>
    <row r="310" spans="1:10" x14ac:dyDescent="0.2">
      <c r="A310" s="1">
        <v>308</v>
      </c>
      <c r="B310" s="2">
        <f t="shared" si="30"/>
        <v>2112847280.7279968</v>
      </c>
      <c r="C310" s="3">
        <f t="shared" si="30"/>
        <v>57761.750797966342</v>
      </c>
      <c r="D310" s="7">
        <f t="shared" si="30"/>
        <v>4887094957.5212107</v>
      </c>
      <c r="E310" s="7">
        <f t="shared" si="27"/>
        <v>-4271.461533624999</v>
      </c>
      <c r="F310" s="7">
        <f t="shared" si="26"/>
        <v>-4046.2305812821542</v>
      </c>
      <c r="G310" s="7">
        <f t="shared" si="28"/>
        <v>8317.6921149071532</v>
      </c>
      <c r="H310" s="3">
        <f t="shared" si="29"/>
        <v>7000000000.0000057</v>
      </c>
      <c r="I310" s="5">
        <v>0.14399999999999999</v>
      </c>
      <c r="J310" s="6">
        <v>3.5000000000000002E-11</v>
      </c>
    </row>
    <row r="311" spans="1:10" x14ac:dyDescent="0.2">
      <c r="A311" s="1">
        <v>309</v>
      </c>
      <c r="B311" s="2">
        <f t="shared" si="30"/>
        <v>2112843009.2664633</v>
      </c>
      <c r="C311" s="3">
        <f t="shared" si="30"/>
        <v>53715.520216684192</v>
      </c>
      <c r="D311" s="7">
        <f t="shared" si="30"/>
        <v>4887103275.2133255</v>
      </c>
      <c r="E311" s="7">
        <f t="shared" si="27"/>
        <v>-3972.2361482626402</v>
      </c>
      <c r="F311" s="7">
        <f t="shared" si="26"/>
        <v>-3762.7987629398831</v>
      </c>
      <c r="G311" s="7">
        <f t="shared" si="28"/>
        <v>7735.0349112025233</v>
      </c>
      <c r="H311" s="3">
        <f t="shared" si="29"/>
        <v>7000000000.0000057</v>
      </c>
      <c r="I311" s="5">
        <v>0.14399999999999999</v>
      </c>
      <c r="J311" s="6">
        <v>3.5000000000000002E-11</v>
      </c>
    </row>
    <row r="312" spans="1:10" x14ac:dyDescent="0.2">
      <c r="A312" s="1">
        <v>310</v>
      </c>
      <c r="B312" s="2">
        <f t="shared" si="30"/>
        <v>2112839037.0303149</v>
      </c>
      <c r="C312" s="3">
        <f t="shared" si="30"/>
        <v>49952.721453744307</v>
      </c>
      <c r="D312" s="7">
        <f t="shared" si="30"/>
        <v>4887111010.2482367</v>
      </c>
      <c r="E312" s="7">
        <f t="shared" si="27"/>
        <v>-3693.972096268044</v>
      </c>
      <c r="F312" s="7">
        <f t="shared" si="26"/>
        <v>-3499.2197930711354</v>
      </c>
      <c r="G312" s="7">
        <f t="shared" si="28"/>
        <v>7193.1918893391794</v>
      </c>
      <c r="H312" s="3">
        <f t="shared" si="29"/>
        <v>7000000000.0000057</v>
      </c>
      <c r="I312" s="5">
        <v>0.14399999999999999</v>
      </c>
      <c r="J312" s="6">
        <v>3.5000000000000002E-11</v>
      </c>
    </row>
    <row r="313" spans="1:10" x14ac:dyDescent="0.2">
      <c r="A313" s="1">
        <v>311</v>
      </c>
      <c r="B313" s="2">
        <f t="shared" si="30"/>
        <v>2112835343.0582187</v>
      </c>
      <c r="C313" s="3">
        <f t="shared" si="30"/>
        <v>46453.501660673173</v>
      </c>
      <c r="D313" s="7">
        <f t="shared" si="30"/>
        <v>4887118203.4401264</v>
      </c>
      <c r="E313" s="7">
        <f t="shared" si="27"/>
        <v>-3435.2010041119383</v>
      </c>
      <c r="F313" s="7">
        <f t="shared" si="26"/>
        <v>-3254.103235024998</v>
      </c>
      <c r="G313" s="7">
        <f t="shared" si="28"/>
        <v>6689.3042391369363</v>
      </c>
      <c r="H313" s="3">
        <f t="shared" si="29"/>
        <v>7000000000.0000057</v>
      </c>
      <c r="I313" s="5">
        <v>0.14399999999999999</v>
      </c>
      <c r="J313" s="6">
        <v>3.5000000000000002E-11</v>
      </c>
    </row>
    <row r="314" spans="1:10" x14ac:dyDescent="0.2">
      <c r="A314" s="1">
        <v>312</v>
      </c>
      <c r="B314" s="2">
        <f t="shared" si="30"/>
        <v>2112831907.8572147</v>
      </c>
      <c r="C314" s="3">
        <f t="shared" si="30"/>
        <v>43199.398425648178</v>
      </c>
      <c r="D314" s="7">
        <f t="shared" si="30"/>
        <v>4887124892.7443657</v>
      </c>
      <c r="E314" s="7">
        <f t="shared" si="27"/>
        <v>-3194.5573587881167</v>
      </c>
      <c r="F314" s="7">
        <f t="shared" si="26"/>
        <v>-3026.1560145052204</v>
      </c>
      <c r="G314" s="7">
        <f t="shared" si="28"/>
        <v>6220.7133732933371</v>
      </c>
      <c r="H314" s="3">
        <f t="shared" si="29"/>
        <v>7000000000.0000057</v>
      </c>
      <c r="I314" s="5">
        <v>0.14399999999999999</v>
      </c>
      <c r="J314" s="6">
        <v>3.5000000000000002E-11</v>
      </c>
    </row>
    <row r="315" spans="1:10" x14ac:dyDescent="0.2">
      <c r="A315" s="1">
        <v>313</v>
      </c>
      <c r="B315" s="2">
        <f t="shared" si="30"/>
        <v>2112828713.2998559</v>
      </c>
      <c r="C315" s="3">
        <f t="shared" si="30"/>
        <v>40173.242411142957</v>
      </c>
      <c r="D315" s="7">
        <f t="shared" si="30"/>
        <v>4887131113.4577389</v>
      </c>
      <c r="E315" s="7">
        <f t="shared" si="27"/>
        <v>-2970.7713025416433</v>
      </c>
      <c r="F315" s="7">
        <f t="shared" si="26"/>
        <v>-2814.1756046629425</v>
      </c>
      <c r="G315" s="7">
        <f t="shared" si="28"/>
        <v>5784.9469072045858</v>
      </c>
      <c r="H315" s="3">
        <f t="shared" si="29"/>
        <v>7000000000.0000057</v>
      </c>
      <c r="I315" s="5">
        <v>0.14399999999999999</v>
      </c>
      <c r="J315" s="6">
        <v>3.5000000000000002E-11</v>
      </c>
    </row>
    <row r="316" spans="1:10" x14ac:dyDescent="0.2">
      <c r="A316" s="1">
        <v>314</v>
      </c>
      <c r="B316" s="2">
        <f t="shared" si="30"/>
        <v>2112825742.5285535</v>
      </c>
      <c r="C316" s="3">
        <f t="shared" si="30"/>
        <v>37359.066806480012</v>
      </c>
      <c r="D316" s="7">
        <f t="shared" si="30"/>
        <v>4887136898.4046459</v>
      </c>
      <c r="E316" s="7">
        <f t="shared" si="27"/>
        <v>-2762.6619322951242</v>
      </c>
      <c r="F316" s="7">
        <f t="shared" si="26"/>
        <v>-2617.0436878379974</v>
      </c>
      <c r="G316" s="7">
        <f t="shared" si="28"/>
        <v>5379.7056201331216</v>
      </c>
      <c r="H316" s="3">
        <f t="shared" si="29"/>
        <v>7000000000.0000057</v>
      </c>
      <c r="I316" s="5">
        <v>0.14399999999999999</v>
      </c>
      <c r="J316" s="6">
        <v>3.5000000000000002E-11</v>
      </c>
    </row>
    <row r="317" spans="1:10" x14ac:dyDescent="0.2">
      <c r="A317" s="1">
        <v>315</v>
      </c>
      <c r="B317" s="2">
        <f t="shared" si="30"/>
        <v>2112822979.8666213</v>
      </c>
      <c r="C317" s="3">
        <f t="shared" si="30"/>
        <v>34742.023118642013</v>
      </c>
      <c r="D317" s="7">
        <f t="shared" si="30"/>
        <v>4887142278.1102657</v>
      </c>
      <c r="E317" s="7">
        <f t="shared" si="27"/>
        <v>-2569.1310684243495</v>
      </c>
      <c r="F317" s="7">
        <f t="shared" si="26"/>
        <v>-2433.7202606600999</v>
      </c>
      <c r="G317" s="7">
        <f t="shared" si="28"/>
        <v>5002.8513290844494</v>
      </c>
      <c r="H317" s="3">
        <f t="shared" si="29"/>
        <v>7000000000.0000057</v>
      </c>
      <c r="I317" s="5">
        <v>0.14399999999999999</v>
      </c>
      <c r="J317" s="6">
        <v>3.5000000000000002E-11</v>
      </c>
    </row>
    <row r="318" spans="1:10" x14ac:dyDescent="0.2">
      <c r="A318" s="1">
        <v>316</v>
      </c>
      <c r="B318" s="2">
        <f t="shared" si="30"/>
        <v>2112820410.7355528</v>
      </c>
      <c r="C318" s="3">
        <f t="shared" si="30"/>
        <v>32308.302857981915</v>
      </c>
      <c r="D318" s="7">
        <f t="shared" si="30"/>
        <v>4887147280.9615946</v>
      </c>
      <c r="E318" s="7">
        <f t="shared" si="27"/>
        <v>-2389.1574600099493</v>
      </c>
      <c r="F318" s="7">
        <f t="shared" si="26"/>
        <v>-2263.2381515394463</v>
      </c>
      <c r="G318" s="7">
        <f t="shared" si="28"/>
        <v>4652.3956115493957</v>
      </c>
      <c r="H318" s="3">
        <f t="shared" si="29"/>
        <v>7000000000.0000057</v>
      </c>
      <c r="I318" s="5">
        <v>0.14399999999999999</v>
      </c>
      <c r="J318" s="6">
        <v>3.5000000000000002E-11</v>
      </c>
    </row>
    <row r="319" spans="1:10" x14ac:dyDescent="0.2">
      <c r="A319" s="1">
        <v>317</v>
      </c>
      <c r="B319" s="2">
        <f t="shared" si="30"/>
        <v>2112818021.5780928</v>
      </c>
      <c r="C319" s="3">
        <f t="shared" si="30"/>
        <v>30045.06470644247</v>
      </c>
      <c r="D319" s="7">
        <f t="shared" si="30"/>
        <v>4887151933.3572063</v>
      </c>
      <c r="E319" s="7">
        <f t="shared" si="27"/>
        <v>-2221.7913959938046</v>
      </c>
      <c r="F319" s="7">
        <f t="shared" si="26"/>
        <v>-2104.6979217339108</v>
      </c>
      <c r="G319" s="7">
        <f t="shared" si="28"/>
        <v>4326.4893177277154</v>
      </c>
      <c r="H319" s="3">
        <f t="shared" si="29"/>
        <v>7000000000.0000057</v>
      </c>
      <c r="I319" s="5">
        <v>0.14399999999999999</v>
      </c>
      <c r="J319" s="6">
        <v>3.5000000000000002E-11</v>
      </c>
    </row>
    <row r="320" spans="1:10" x14ac:dyDescent="0.2">
      <c r="A320" s="1">
        <v>318</v>
      </c>
      <c r="B320" s="2">
        <f t="shared" si="30"/>
        <v>2112815799.7866969</v>
      </c>
      <c r="C320" s="3">
        <f t="shared" si="30"/>
        <v>27940.36678470856</v>
      </c>
      <c r="D320" s="7">
        <f t="shared" si="30"/>
        <v>4887156259.8465242</v>
      </c>
      <c r="E320" s="7">
        <f t="shared" si="27"/>
        <v>-2066.1496938098689</v>
      </c>
      <c r="F320" s="7">
        <f t="shared" si="26"/>
        <v>-1957.2631231881633</v>
      </c>
      <c r="G320" s="7">
        <f t="shared" si="28"/>
        <v>4023.4128169980322</v>
      </c>
      <c r="H320" s="3">
        <f t="shared" si="29"/>
        <v>7000000000.0000057</v>
      </c>
      <c r="I320" s="5">
        <v>0.14399999999999999</v>
      </c>
      <c r="J320" s="6">
        <v>3.5000000000000002E-11</v>
      </c>
    </row>
    <row r="321" spans="1:10" x14ac:dyDescent="0.2">
      <c r="A321" s="1">
        <v>319</v>
      </c>
      <c r="B321" s="2">
        <f t="shared" si="30"/>
        <v>2112813733.6370032</v>
      </c>
      <c r="C321" s="3">
        <f t="shared" si="30"/>
        <v>25983.103661520396</v>
      </c>
      <c r="D321" s="7">
        <f t="shared" si="30"/>
        <v>4887160283.2593412</v>
      </c>
      <c r="E321" s="7">
        <f t="shared" si="27"/>
        <v>-1921.4110390500971</v>
      </c>
      <c r="F321" s="7">
        <f t="shared" si="26"/>
        <v>-1820.1558882088395</v>
      </c>
      <c r="G321" s="7">
        <f t="shared" si="28"/>
        <v>3741.5669272589366</v>
      </c>
      <c r="H321" s="3">
        <f t="shared" si="29"/>
        <v>7000000000.0000057</v>
      </c>
      <c r="I321" s="5">
        <v>0.14399999999999999</v>
      </c>
      <c r="J321" s="6">
        <v>3.5000000000000002E-11</v>
      </c>
    </row>
    <row r="322" spans="1:10" x14ac:dyDescent="0.2">
      <c r="A322" s="1">
        <v>320</v>
      </c>
      <c r="B322" s="2">
        <f t="shared" si="30"/>
        <v>2112811812.2259641</v>
      </c>
      <c r="C322" s="3">
        <f t="shared" si="30"/>
        <v>24162.947773311556</v>
      </c>
      <c r="D322" s="7">
        <f t="shared" si="30"/>
        <v>4887164024.8262682</v>
      </c>
      <c r="E322" s="7">
        <f t="shared" si="27"/>
        <v>-1786.8116515778099</v>
      </c>
      <c r="F322" s="7">
        <f t="shared" si="26"/>
        <v>-1692.6528277790537</v>
      </c>
      <c r="G322" s="7">
        <f t="shared" si="28"/>
        <v>3479.4644793568636</v>
      </c>
      <c r="H322" s="3">
        <f t="shared" si="29"/>
        <v>7000000000.0000057</v>
      </c>
      <c r="I322" s="5">
        <v>0.14399999999999999</v>
      </c>
      <c r="J322" s="6">
        <v>3.5000000000000002E-11</v>
      </c>
    </row>
    <row r="323" spans="1:10" x14ac:dyDescent="0.2">
      <c r="A323" s="1">
        <v>321</v>
      </c>
      <c r="B323" s="2">
        <f t="shared" si="30"/>
        <v>2112810025.4143126</v>
      </c>
      <c r="C323" s="3">
        <f t="shared" si="30"/>
        <v>22470.294945532503</v>
      </c>
      <c r="D323" s="7">
        <f t="shared" si="30"/>
        <v>4887167504.2907476</v>
      </c>
      <c r="E323" s="7">
        <f t="shared" si="27"/>
        <v>-1661.6412552228171</v>
      </c>
      <c r="F323" s="7">
        <f t="shared" ref="F323:F386" si="31" xml:space="preserve"> J323*B323*C323-I323*C323</f>
        <v>-1574.0812169338633</v>
      </c>
      <c r="G323" s="7">
        <f t="shared" si="28"/>
        <v>3235.7224721566804</v>
      </c>
      <c r="H323" s="3">
        <f t="shared" si="29"/>
        <v>7000000000.0000057</v>
      </c>
      <c r="I323" s="5">
        <v>0.14399999999999999</v>
      </c>
      <c r="J323" s="6">
        <v>3.5000000000000002E-11</v>
      </c>
    </row>
    <row r="324" spans="1:10" x14ac:dyDescent="0.2">
      <c r="A324" s="1">
        <v>322</v>
      </c>
      <c r="B324" s="2">
        <f t="shared" si="30"/>
        <v>2112808363.7730575</v>
      </c>
      <c r="C324" s="3">
        <f t="shared" si="30"/>
        <v>20896.213728598639</v>
      </c>
      <c r="D324" s="7">
        <f t="shared" si="30"/>
        <v>4887170740.0132198</v>
      </c>
      <c r="E324" s="7">
        <f t="shared" ref="E324:E387" si="32">-(J323)*(B324)*(C324)</f>
        <v>-1545.2393297940407</v>
      </c>
      <c r="F324" s="7">
        <f t="shared" si="31"/>
        <v>-1463.8154471241633</v>
      </c>
      <c r="G324" s="7">
        <f t="shared" ref="G324:G387" si="33">I323*(C324)</f>
        <v>3009.054776918204</v>
      </c>
      <c r="H324" s="3">
        <f t="shared" ref="H324:H387" si="34">B324+C324+D324</f>
        <v>7000000000.0000057</v>
      </c>
      <c r="I324" s="5">
        <v>0.14399999999999999</v>
      </c>
      <c r="J324" s="6">
        <v>3.5000000000000002E-11</v>
      </c>
    </row>
    <row r="325" spans="1:10" x14ac:dyDescent="0.2">
      <c r="A325" s="1">
        <v>323</v>
      </c>
      <c r="B325" s="2">
        <f t="shared" si="30"/>
        <v>2112806818.5337276</v>
      </c>
      <c r="C325" s="3">
        <f t="shared" si="30"/>
        <v>19432.398281474474</v>
      </c>
      <c r="D325" s="7">
        <f t="shared" si="30"/>
        <v>4887173749.067997</v>
      </c>
      <c r="E325" s="7">
        <f t="shared" si="32"/>
        <v>-1436.9916256346826</v>
      </c>
      <c r="F325" s="7">
        <f t="shared" si="31"/>
        <v>-1361.2737268976414</v>
      </c>
      <c r="G325" s="7">
        <f t="shared" si="33"/>
        <v>2798.265352532324</v>
      </c>
      <c r="H325" s="3">
        <f t="shared" si="34"/>
        <v>7000000000.0000057</v>
      </c>
      <c r="I325" s="5">
        <v>0.14399999999999999</v>
      </c>
      <c r="J325" s="6">
        <v>3.5000000000000002E-11</v>
      </c>
    </row>
    <row r="326" spans="1:10" x14ac:dyDescent="0.2">
      <c r="A326" s="1">
        <v>324</v>
      </c>
      <c r="B326" s="2">
        <f t="shared" si="30"/>
        <v>2112805381.5421021</v>
      </c>
      <c r="C326" s="3">
        <f t="shared" si="30"/>
        <v>18071.124554576832</v>
      </c>
      <c r="D326" s="7">
        <f t="shared" si="30"/>
        <v>4887176547.3333492</v>
      </c>
      <c r="E326" s="7">
        <f t="shared" si="32"/>
        <v>-1336.3269223299644</v>
      </c>
      <c r="F326" s="7">
        <f t="shared" si="31"/>
        <v>-1265.9150135290993</v>
      </c>
      <c r="G326" s="7">
        <f t="shared" si="33"/>
        <v>2602.2419358590637</v>
      </c>
      <c r="H326" s="3">
        <f t="shared" si="34"/>
        <v>7000000000.0000057</v>
      </c>
      <c r="I326" s="5">
        <v>0.14399999999999999</v>
      </c>
      <c r="J326" s="6">
        <v>3.5000000000000002E-11</v>
      </c>
    </row>
    <row r="327" spans="1:10" x14ac:dyDescent="0.2">
      <c r="A327" s="1">
        <v>325</v>
      </c>
      <c r="B327" s="2">
        <f t="shared" si="30"/>
        <v>2112804045.2151797</v>
      </c>
      <c r="C327" s="3">
        <f t="shared" si="30"/>
        <v>16805.209541047734</v>
      </c>
      <c r="D327" s="7">
        <f t="shared" si="30"/>
        <v>4887179149.575285</v>
      </c>
      <c r="E327" s="7">
        <f t="shared" si="32"/>
        <v>-1242.7140144655036</v>
      </c>
      <c r="F327" s="7">
        <f t="shared" si="31"/>
        <v>-1177.23615944537</v>
      </c>
      <c r="G327" s="7">
        <f t="shared" si="33"/>
        <v>2419.9501739108737</v>
      </c>
      <c r="H327" s="3">
        <f t="shared" si="34"/>
        <v>7000000000.0000057</v>
      </c>
      <c r="I327" s="5">
        <v>0.14399999999999999</v>
      </c>
      <c r="J327" s="6">
        <v>3.5000000000000002E-11</v>
      </c>
    </row>
    <row r="328" spans="1:10" x14ac:dyDescent="0.2">
      <c r="A328" s="1">
        <v>326</v>
      </c>
      <c r="B328" s="2">
        <f t="shared" si="30"/>
        <v>2112802802.5011652</v>
      </c>
      <c r="C328" s="3">
        <f t="shared" si="30"/>
        <v>15627.973381602364</v>
      </c>
      <c r="D328" s="7">
        <f t="shared" si="30"/>
        <v>4887181569.5254593</v>
      </c>
      <c r="E328" s="7">
        <f t="shared" si="32"/>
        <v>-1155.658908532208</v>
      </c>
      <c r="F328" s="7">
        <f t="shared" si="31"/>
        <v>-1094.769258418532</v>
      </c>
      <c r="G328" s="7">
        <f t="shared" si="33"/>
        <v>2250.42816695074</v>
      </c>
      <c r="H328" s="3">
        <f t="shared" si="34"/>
        <v>7000000000.0000057</v>
      </c>
      <c r="I328" s="5">
        <v>0.14399999999999999</v>
      </c>
      <c r="J328" s="6">
        <v>3.5000000000000002E-11</v>
      </c>
    </row>
    <row r="329" spans="1:10" x14ac:dyDescent="0.2">
      <c r="A329" s="1">
        <v>327</v>
      </c>
      <c r="B329" s="2">
        <f t="shared" si="30"/>
        <v>2112801646.8422565</v>
      </c>
      <c r="C329" s="3">
        <f t="shared" si="30"/>
        <v>14533.204123183832</v>
      </c>
      <c r="D329" s="7">
        <f t="shared" si="30"/>
        <v>4887183819.9536266</v>
      </c>
      <c r="E329" s="7">
        <f t="shared" si="32"/>
        <v>-1074.7022161875116</v>
      </c>
      <c r="F329" s="7">
        <f t="shared" si="31"/>
        <v>-1018.0791775509601</v>
      </c>
      <c r="G329" s="7">
        <f t="shared" si="33"/>
        <v>2092.7813937384717</v>
      </c>
      <c r="H329" s="3">
        <f t="shared" si="34"/>
        <v>7000000000.0000067</v>
      </c>
      <c r="I329" s="5">
        <v>0.14399999999999999</v>
      </c>
      <c r="J329" s="6">
        <v>3.5000000000000002E-11</v>
      </c>
    </row>
    <row r="330" spans="1:10" x14ac:dyDescent="0.2">
      <c r="A330" s="1">
        <v>328</v>
      </c>
      <c r="B330" s="2">
        <f t="shared" si="30"/>
        <v>2112800572.1400404</v>
      </c>
      <c r="C330" s="3">
        <f t="shared" si="30"/>
        <v>13515.124945632871</v>
      </c>
      <c r="D330" s="7">
        <f t="shared" si="30"/>
        <v>4887185912.7350206</v>
      </c>
      <c r="E330" s="7">
        <f t="shared" si="32"/>
        <v>-999.41673011870421</v>
      </c>
      <c r="F330" s="7">
        <f t="shared" si="31"/>
        <v>-946.76126205242917</v>
      </c>
      <c r="G330" s="7">
        <f t="shared" si="33"/>
        <v>1946.1779921711334</v>
      </c>
      <c r="H330" s="3">
        <f t="shared" si="34"/>
        <v>7000000000.0000067</v>
      </c>
      <c r="I330" s="5">
        <v>0.14399999999999999</v>
      </c>
      <c r="J330" s="6">
        <v>3.5000000000000002E-11</v>
      </c>
    </row>
    <row r="331" spans="1:10" x14ac:dyDescent="0.2">
      <c r="A331" s="1">
        <v>329</v>
      </c>
      <c r="B331" s="2">
        <f t="shared" si="30"/>
        <v>2112799572.7233102</v>
      </c>
      <c r="C331" s="3">
        <f t="shared" si="30"/>
        <v>12568.363683580443</v>
      </c>
      <c r="D331" s="7">
        <f t="shared" si="30"/>
        <v>4887187858.9130125</v>
      </c>
      <c r="E331" s="7">
        <f t="shared" si="32"/>
        <v>-929.40516971749753</v>
      </c>
      <c r="F331" s="7">
        <f t="shared" si="31"/>
        <v>-880.43920071808611</v>
      </c>
      <c r="G331" s="7">
        <f t="shared" si="33"/>
        <v>1809.8443704355836</v>
      </c>
      <c r="H331" s="3">
        <f t="shared" si="34"/>
        <v>7000000000.0000057</v>
      </c>
      <c r="I331" s="5">
        <v>0.14399999999999999</v>
      </c>
      <c r="J331" s="6">
        <v>3.5000000000000002E-11</v>
      </c>
    </row>
    <row r="332" spans="1:10" x14ac:dyDescent="0.2">
      <c r="A332" s="1">
        <v>330</v>
      </c>
      <c r="B332" s="2">
        <f t="shared" si="30"/>
        <v>2112798643.3181405</v>
      </c>
      <c r="C332" s="3">
        <f t="shared" si="30"/>
        <v>11687.924482862356</v>
      </c>
      <c r="D332" s="7">
        <f t="shared" si="30"/>
        <v>4887189668.7573833</v>
      </c>
      <c r="E332" s="7">
        <f t="shared" si="32"/>
        <v>-864.29808467087628</v>
      </c>
      <c r="F332" s="7">
        <f t="shared" si="31"/>
        <v>-818.7630408613029</v>
      </c>
      <c r="G332" s="7">
        <f t="shared" si="33"/>
        <v>1683.0611255321792</v>
      </c>
      <c r="H332" s="3">
        <f t="shared" si="34"/>
        <v>7000000000.0000067</v>
      </c>
      <c r="I332" s="5">
        <v>0.14399999999999999</v>
      </c>
      <c r="J332" s="6">
        <v>3.5000000000000002E-11</v>
      </c>
    </row>
    <row r="333" spans="1:10" x14ac:dyDescent="0.2">
      <c r="A333" s="1">
        <v>331</v>
      </c>
      <c r="B333" s="2">
        <f t="shared" si="30"/>
        <v>2112797779.0200558</v>
      </c>
      <c r="C333" s="3">
        <f t="shared" si="30"/>
        <v>10869.161442001054</v>
      </c>
      <c r="D333" s="7">
        <f t="shared" si="30"/>
        <v>4887191351.8185091</v>
      </c>
      <c r="E333" s="7">
        <f t="shared" si="32"/>
        <v>-803.75190540645895</v>
      </c>
      <c r="F333" s="7">
        <f t="shared" si="31"/>
        <v>-761.40734224169273</v>
      </c>
      <c r="G333" s="7">
        <f t="shared" si="33"/>
        <v>1565.1592476481517</v>
      </c>
      <c r="H333" s="3">
        <f t="shared" si="34"/>
        <v>7000000000.0000067</v>
      </c>
      <c r="I333" s="5">
        <v>0.14399999999999999</v>
      </c>
      <c r="J333" s="6">
        <v>3.5000000000000002E-11</v>
      </c>
    </row>
    <row r="334" spans="1:10" x14ac:dyDescent="0.2">
      <c r="A334" s="1">
        <v>332</v>
      </c>
      <c r="B334" s="2">
        <f t="shared" si="30"/>
        <v>2112796975.2681503</v>
      </c>
      <c r="C334" s="3">
        <f t="shared" si="30"/>
        <v>10107.754099759361</v>
      </c>
      <c r="D334" s="7">
        <f t="shared" si="30"/>
        <v>4887192916.9777565</v>
      </c>
      <c r="E334" s="7">
        <f t="shared" si="32"/>
        <v>-747.44713010540386</v>
      </c>
      <c r="F334" s="7">
        <f t="shared" si="31"/>
        <v>-708.06946025994398</v>
      </c>
      <c r="G334" s="7">
        <f t="shared" si="33"/>
        <v>1455.5165903653478</v>
      </c>
      <c r="H334" s="3">
        <f t="shared" si="34"/>
        <v>7000000000.0000067</v>
      </c>
      <c r="I334" s="5">
        <v>0.14399999999999999</v>
      </c>
      <c r="J334" s="6">
        <v>3.5000000000000002E-11</v>
      </c>
    </row>
    <row r="335" spans="1:10" x14ac:dyDescent="0.2">
      <c r="A335" s="1">
        <v>333</v>
      </c>
      <c r="B335" s="2">
        <f t="shared" si="30"/>
        <v>2112796227.8210201</v>
      </c>
      <c r="C335" s="3">
        <f t="shared" si="30"/>
        <v>9399.6846394994172</v>
      </c>
      <c r="D335" s="7">
        <f t="shared" si="30"/>
        <v>4887194372.4943466</v>
      </c>
      <c r="E335" s="7">
        <f t="shared" si="32"/>
        <v>-695.08663871645444</v>
      </c>
      <c r="F335" s="7">
        <f t="shared" si="31"/>
        <v>-658.4679493714616</v>
      </c>
      <c r="G335" s="7">
        <f t="shared" si="33"/>
        <v>1353.554588087916</v>
      </c>
      <c r="H335" s="3">
        <f t="shared" si="34"/>
        <v>7000000000.0000057</v>
      </c>
      <c r="I335" s="5">
        <v>0.14399999999999999</v>
      </c>
      <c r="J335" s="6">
        <v>3.5000000000000002E-11</v>
      </c>
    </row>
    <row r="336" spans="1:10" x14ac:dyDescent="0.2">
      <c r="A336" s="1">
        <v>334</v>
      </c>
      <c r="B336" s="2">
        <f t="shared" si="30"/>
        <v>2112795532.7343814</v>
      </c>
      <c r="C336" s="3">
        <f t="shared" si="30"/>
        <v>8741.2166901279561</v>
      </c>
      <c r="D336" s="7">
        <f t="shared" si="30"/>
        <v>4887195726.0489349</v>
      </c>
      <c r="E336" s="7">
        <f t="shared" si="32"/>
        <v>-646.3941250747946</v>
      </c>
      <c r="F336" s="7">
        <f t="shared" si="31"/>
        <v>-612.34107830363109</v>
      </c>
      <c r="G336" s="7">
        <f t="shared" si="33"/>
        <v>1258.7352033784257</v>
      </c>
      <c r="H336" s="3">
        <f t="shared" si="34"/>
        <v>7000000000.0000067</v>
      </c>
      <c r="I336" s="5">
        <v>0.14399999999999999</v>
      </c>
      <c r="J336" s="6">
        <v>3.5000000000000002E-11</v>
      </c>
    </row>
    <row r="337" spans="1:10" x14ac:dyDescent="0.2">
      <c r="A337" s="1">
        <v>335</v>
      </c>
      <c r="B337" s="2">
        <f t="shared" si="30"/>
        <v>2112794886.3402565</v>
      </c>
      <c r="C337" s="3">
        <f t="shared" si="30"/>
        <v>8128.8756118243255</v>
      </c>
      <c r="D337" s="7">
        <f t="shared" si="30"/>
        <v>4887196984.7841387</v>
      </c>
      <c r="E337" s="7">
        <f t="shared" si="32"/>
        <v>-601.11263885254607</v>
      </c>
      <c r="F337" s="7">
        <f t="shared" si="31"/>
        <v>-569.4454492501568</v>
      </c>
      <c r="G337" s="7">
        <f t="shared" si="33"/>
        <v>1170.5580881027029</v>
      </c>
      <c r="H337" s="3">
        <f t="shared" si="34"/>
        <v>7000000000.0000067</v>
      </c>
      <c r="I337" s="5">
        <v>0.14399999999999999</v>
      </c>
      <c r="J337" s="6">
        <v>3.5000000000000002E-11</v>
      </c>
    </row>
    <row r="338" spans="1:10" x14ac:dyDescent="0.2">
      <c r="A338" s="1">
        <v>336</v>
      </c>
      <c r="B338" s="2">
        <f t="shared" si="30"/>
        <v>2112794285.2276175</v>
      </c>
      <c r="C338" s="3">
        <f t="shared" si="30"/>
        <v>7559.4301625741682</v>
      </c>
      <c r="D338" s="7">
        <f t="shared" si="30"/>
        <v>4887198155.342227</v>
      </c>
      <c r="E338" s="7">
        <f t="shared" si="32"/>
        <v>-559.00322964723944</v>
      </c>
      <c r="F338" s="7">
        <f t="shared" si="31"/>
        <v>-529.55471376344065</v>
      </c>
      <c r="G338" s="7">
        <f t="shared" si="33"/>
        <v>1088.5579434106801</v>
      </c>
      <c r="H338" s="3">
        <f t="shared" si="34"/>
        <v>7000000000.0000076</v>
      </c>
      <c r="I338" s="5">
        <v>0.14399999999999999</v>
      </c>
      <c r="J338" s="6">
        <v>3.5000000000000002E-11</v>
      </c>
    </row>
    <row r="339" spans="1:10" x14ac:dyDescent="0.2">
      <c r="A339" s="1">
        <v>337</v>
      </c>
      <c r="B339" s="2">
        <f t="shared" si="30"/>
        <v>2112793726.2243879</v>
      </c>
      <c r="C339" s="3">
        <f t="shared" si="30"/>
        <v>7029.8754488107279</v>
      </c>
      <c r="D339" s="7">
        <f t="shared" si="30"/>
        <v>4887199243.9001703</v>
      </c>
      <c r="E339" s="7">
        <f t="shared" si="32"/>
        <v>-519.84368605351551</v>
      </c>
      <c r="F339" s="7">
        <f t="shared" si="31"/>
        <v>-492.45837857522918</v>
      </c>
      <c r="G339" s="7">
        <f t="shared" si="33"/>
        <v>1012.3020646287447</v>
      </c>
      <c r="H339" s="3">
        <f t="shared" si="34"/>
        <v>7000000000.0000067</v>
      </c>
      <c r="I339" s="5">
        <v>0.14399999999999999</v>
      </c>
      <c r="J339" s="6">
        <v>3.5000000000000002E-11</v>
      </c>
    </row>
    <row r="340" spans="1:10" x14ac:dyDescent="0.2">
      <c r="A340" s="1">
        <v>338</v>
      </c>
      <c r="B340" s="2">
        <f t="shared" ref="B340:D403" si="35">B339+E339</f>
        <v>2112793206.3807018</v>
      </c>
      <c r="C340" s="3">
        <f t="shared" si="35"/>
        <v>6537.4170702354986</v>
      </c>
      <c r="D340" s="7">
        <f t="shared" si="35"/>
        <v>4887200256.2022352</v>
      </c>
      <c r="E340" s="7">
        <f t="shared" si="32"/>
        <v>-483.42736306447779</v>
      </c>
      <c r="F340" s="7">
        <f t="shared" si="31"/>
        <v>-457.96069504943392</v>
      </c>
      <c r="G340" s="7">
        <f t="shared" si="33"/>
        <v>941.38805811391171</v>
      </c>
      <c r="H340" s="3">
        <f t="shared" si="34"/>
        <v>7000000000.0000076</v>
      </c>
      <c r="I340" s="5">
        <v>0.14399999999999999</v>
      </c>
      <c r="J340" s="6">
        <v>3.5000000000000002E-11</v>
      </c>
    </row>
    <row r="341" spans="1:10" x14ac:dyDescent="0.2">
      <c r="A341" s="1">
        <v>339</v>
      </c>
      <c r="B341" s="2">
        <f t="shared" si="35"/>
        <v>2112792722.9533386</v>
      </c>
      <c r="C341" s="3">
        <f t="shared" si="35"/>
        <v>6079.4563751860651</v>
      </c>
      <c r="D341" s="7">
        <f t="shared" si="35"/>
        <v>4887201197.5902929</v>
      </c>
      <c r="E341" s="7">
        <f t="shared" si="32"/>
        <v>-449.56209161518905</v>
      </c>
      <c r="F341" s="7">
        <f t="shared" si="31"/>
        <v>-425.87962641160425</v>
      </c>
      <c r="G341" s="7">
        <f t="shared" si="33"/>
        <v>875.4417180267933</v>
      </c>
      <c r="H341" s="3">
        <f t="shared" si="34"/>
        <v>7000000000.0000067</v>
      </c>
      <c r="I341" s="5">
        <v>0.14399999999999999</v>
      </c>
      <c r="J341" s="6">
        <v>3.5000000000000002E-11</v>
      </c>
    </row>
    <row r="342" spans="1:10" x14ac:dyDescent="0.2">
      <c r="A342" s="1">
        <v>340</v>
      </c>
      <c r="B342" s="2">
        <f t="shared" si="35"/>
        <v>2112792273.391247</v>
      </c>
      <c r="C342" s="3">
        <f t="shared" si="35"/>
        <v>5653.5767487744606</v>
      </c>
      <c r="D342" s="7">
        <f t="shared" si="35"/>
        <v>4887202073.032011</v>
      </c>
      <c r="E342" s="7">
        <f t="shared" si="32"/>
        <v>-418.06916451422808</v>
      </c>
      <c r="F342" s="7">
        <f t="shared" si="31"/>
        <v>-396.04588730929424</v>
      </c>
      <c r="G342" s="7">
        <f t="shared" si="33"/>
        <v>814.11505182352232</v>
      </c>
      <c r="H342" s="3">
        <f t="shared" si="34"/>
        <v>7000000000.0000067</v>
      </c>
      <c r="I342" s="5">
        <v>0.14399999999999999</v>
      </c>
      <c r="J342" s="6">
        <v>3.5000000000000002E-11</v>
      </c>
    </row>
    <row r="343" spans="1:10" x14ac:dyDescent="0.2">
      <c r="A343" s="1">
        <v>341</v>
      </c>
      <c r="B343" s="2">
        <f t="shared" si="35"/>
        <v>2112791855.3220825</v>
      </c>
      <c r="C343" s="3">
        <f t="shared" si="35"/>
        <v>5257.5308614651667</v>
      </c>
      <c r="D343" s="7">
        <f t="shared" si="35"/>
        <v>4887202887.1470633</v>
      </c>
      <c r="E343" s="7">
        <f t="shared" si="32"/>
        <v>-388.7823934122834</v>
      </c>
      <c r="F343" s="7">
        <f t="shared" si="31"/>
        <v>-368.30205063870056</v>
      </c>
      <c r="G343" s="7">
        <f t="shared" si="33"/>
        <v>757.08444405098396</v>
      </c>
      <c r="H343" s="3">
        <f t="shared" si="34"/>
        <v>7000000000.0000076</v>
      </c>
      <c r="I343" s="5">
        <v>0.14399999999999999</v>
      </c>
      <c r="J343" s="6">
        <v>3.5000000000000002E-11</v>
      </c>
    </row>
    <row r="344" spans="1:10" x14ac:dyDescent="0.2">
      <c r="A344" s="1">
        <v>342</v>
      </c>
      <c r="B344" s="2">
        <f t="shared" si="35"/>
        <v>2112791466.5396891</v>
      </c>
      <c r="C344" s="3">
        <f t="shared" si="35"/>
        <v>4889.2288108264665</v>
      </c>
      <c r="D344" s="7">
        <f t="shared" si="35"/>
        <v>4887203644.2315073</v>
      </c>
      <c r="E344" s="7">
        <f t="shared" si="32"/>
        <v>-361.54723183159524</v>
      </c>
      <c r="F344" s="7">
        <f t="shared" si="31"/>
        <v>-342.50171692741594</v>
      </c>
      <c r="G344" s="7">
        <f t="shared" si="33"/>
        <v>704.04894875901118</v>
      </c>
      <c r="H344" s="3">
        <f t="shared" si="34"/>
        <v>7000000000.0000076</v>
      </c>
      <c r="I344" s="5">
        <v>0.14399999999999999</v>
      </c>
      <c r="J344" s="6">
        <v>3.5000000000000002E-11</v>
      </c>
    </row>
    <row r="345" spans="1:10" x14ac:dyDescent="0.2">
      <c r="A345" s="1">
        <v>343</v>
      </c>
      <c r="B345" s="2">
        <f t="shared" si="35"/>
        <v>2112791104.9924572</v>
      </c>
      <c r="C345" s="3">
        <f t="shared" si="35"/>
        <v>4546.7270938990505</v>
      </c>
      <c r="D345" s="7">
        <f t="shared" si="35"/>
        <v>4887204348.2804556</v>
      </c>
      <c r="E345" s="7">
        <f t="shared" si="32"/>
        <v>-336.21995962863417</v>
      </c>
      <c r="F345" s="7">
        <f t="shared" si="31"/>
        <v>-318.50874189282905</v>
      </c>
      <c r="G345" s="7">
        <f t="shared" si="33"/>
        <v>654.72870152146322</v>
      </c>
      <c r="H345" s="3">
        <f t="shared" si="34"/>
        <v>7000000000.0000067</v>
      </c>
      <c r="I345" s="5">
        <v>0.14399999999999999</v>
      </c>
      <c r="J345" s="6">
        <v>3.5000000000000002E-11</v>
      </c>
    </row>
    <row r="346" spans="1:10" x14ac:dyDescent="0.2">
      <c r="A346" s="1">
        <v>344</v>
      </c>
      <c r="B346" s="2">
        <f t="shared" si="35"/>
        <v>2112790768.7724974</v>
      </c>
      <c r="C346" s="3">
        <f t="shared" si="35"/>
        <v>4228.2183520062217</v>
      </c>
      <c r="D346" s="7">
        <f t="shared" si="35"/>
        <v>4887205003.0091572</v>
      </c>
      <c r="E346" s="7">
        <f t="shared" si="32"/>
        <v>-312.66692458656223</v>
      </c>
      <c r="F346" s="7">
        <f t="shared" si="31"/>
        <v>-296.1965181023337</v>
      </c>
      <c r="G346" s="7">
        <f t="shared" si="33"/>
        <v>608.86344268889593</v>
      </c>
      <c r="H346" s="3">
        <f t="shared" si="34"/>
        <v>7000000000.0000067</v>
      </c>
      <c r="I346" s="5">
        <v>0.14399999999999999</v>
      </c>
      <c r="J346" s="6">
        <v>3.5000000000000002E-11</v>
      </c>
    </row>
    <row r="347" spans="1:10" x14ac:dyDescent="0.2">
      <c r="A347" s="1">
        <v>345</v>
      </c>
      <c r="B347" s="2">
        <f t="shared" si="35"/>
        <v>2112790456.1055729</v>
      </c>
      <c r="C347" s="3">
        <f t="shared" si="35"/>
        <v>3932.0218339038879</v>
      </c>
      <c r="D347" s="7">
        <f t="shared" si="35"/>
        <v>4887205611.8725996</v>
      </c>
      <c r="E347" s="7">
        <f t="shared" si="32"/>
        <v>-290.76383713548034</v>
      </c>
      <c r="F347" s="7">
        <f t="shared" si="31"/>
        <v>-275.44730694667942</v>
      </c>
      <c r="G347" s="7">
        <f t="shared" si="33"/>
        <v>566.21114408215976</v>
      </c>
      <c r="H347" s="3">
        <f t="shared" si="34"/>
        <v>7000000000.0000067</v>
      </c>
      <c r="I347" s="5">
        <v>0.14399999999999999</v>
      </c>
      <c r="J347" s="6">
        <v>3.5000000000000002E-11</v>
      </c>
    </row>
    <row r="348" spans="1:10" x14ac:dyDescent="0.2">
      <c r="A348" s="1">
        <v>346</v>
      </c>
      <c r="B348" s="2">
        <f t="shared" si="35"/>
        <v>2112790165.3417358</v>
      </c>
      <c r="C348" s="3">
        <f t="shared" si="35"/>
        <v>3656.5745269572085</v>
      </c>
      <c r="D348" s="7">
        <f t="shared" si="35"/>
        <v>4887206178.083744</v>
      </c>
      <c r="E348" s="7">
        <f t="shared" si="32"/>
        <v>-270.39511447880051</v>
      </c>
      <c r="F348" s="7">
        <f t="shared" si="31"/>
        <v>-256.15161740303751</v>
      </c>
      <c r="G348" s="7">
        <f t="shared" si="33"/>
        <v>526.54673188183801</v>
      </c>
      <c r="H348" s="3">
        <f t="shared" si="34"/>
        <v>7000000000.0000067</v>
      </c>
      <c r="I348" s="5">
        <v>0.14399999999999999</v>
      </c>
      <c r="J348" s="6">
        <v>3.5000000000000002E-11</v>
      </c>
    </row>
    <row r="349" spans="1:10" x14ac:dyDescent="0.2">
      <c r="A349" s="1">
        <v>347</v>
      </c>
      <c r="B349" s="2">
        <f t="shared" si="35"/>
        <v>2112789894.9466214</v>
      </c>
      <c r="C349" s="3">
        <f t="shared" si="35"/>
        <v>3400.4229095541709</v>
      </c>
      <c r="D349" s="7">
        <f t="shared" si="35"/>
        <v>4887206704.630476</v>
      </c>
      <c r="E349" s="7">
        <f t="shared" si="32"/>
        <v>-251.45327066478646</v>
      </c>
      <c r="F349" s="7">
        <f t="shared" si="31"/>
        <v>-238.20762831101413</v>
      </c>
      <c r="G349" s="7">
        <f t="shared" si="33"/>
        <v>489.66089897580059</v>
      </c>
      <c r="H349" s="3">
        <f t="shared" si="34"/>
        <v>7000000000.0000067</v>
      </c>
      <c r="I349" s="5">
        <v>0.14399999999999999</v>
      </c>
      <c r="J349" s="6">
        <v>3.5000000000000002E-11</v>
      </c>
    </row>
    <row r="350" spans="1:10" x14ac:dyDescent="0.2">
      <c r="A350" s="1">
        <v>348</v>
      </c>
      <c r="B350" s="2">
        <f t="shared" si="35"/>
        <v>2112789643.4933507</v>
      </c>
      <c r="C350" s="3">
        <f t="shared" si="35"/>
        <v>3162.2152812431568</v>
      </c>
      <c r="D350" s="7">
        <f t="shared" si="35"/>
        <v>4887207194.2913752</v>
      </c>
      <c r="E350" s="7">
        <f t="shared" si="32"/>
        <v>-233.83834938474345</v>
      </c>
      <c r="F350" s="7">
        <f t="shared" si="31"/>
        <v>-221.52065111427109</v>
      </c>
      <c r="G350" s="7">
        <f t="shared" si="33"/>
        <v>455.35900049901454</v>
      </c>
      <c r="H350" s="3">
        <f t="shared" si="34"/>
        <v>7000000000.0000076</v>
      </c>
      <c r="I350" s="5">
        <v>0.14399999999999999</v>
      </c>
      <c r="J350" s="6">
        <v>3.5000000000000002E-11</v>
      </c>
    </row>
    <row r="351" spans="1:10" x14ac:dyDescent="0.2">
      <c r="A351" s="1">
        <v>349</v>
      </c>
      <c r="B351" s="2">
        <f t="shared" si="35"/>
        <v>2112789409.6550014</v>
      </c>
      <c r="C351" s="3">
        <f t="shared" si="35"/>
        <v>2940.6946301288858</v>
      </c>
      <c r="D351" s="7">
        <f t="shared" si="35"/>
        <v>4887207649.6503754</v>
      </c>
      <c r="E351" s="7">
        <f t="shared" si="32"/>
        <v>-217.45739650479746</v>
      </c>
      <c r="F351" s="7">
        <f t="shared" si="31"/>
        <v>-206.00263023376206</v>
      </c>
      <c r="G351" s="7">
        <f t="shared" si="33"/>
        <v>423.46002673855952</v>
      </c>
      <c r="H351" s="3">
        <f t="shared" si="34"/>
        <v>7000000000.0000067</v>
      </c>
      <c r="I351" s="5">
        <v>0.14399999999999999</v>
      </c>
      <c r="J351" s="6">
        <v>3.5000000000000002E-11</v>
      </c>
    </row>
    <row r="352" spans="1:10" x14ac:dyDescent="0.2">
      <c r="A352" s="1">
        <v>350</v>
      </c>
      <c r="B352" s="2">
        <f t="shared" si="35"/>
        <v>2112789192.1976049</v>
      </c>
      <c r="C352" s="3">
        <f t="shared" si="35"/>
        <v>2734.6919998951239</v>
      </c>
      <c r="D352" s="7">
        <f t="shared" si="35"/>
        <v>4887208073.1104021</v>
      </c>
      <c r="E352" s="7">
        <f t="shared" si="32"/>
        <v>-202.22396954786851</v>
      </c>
      <c r="F352" s="7">
        <f t="shared" si="31"/>
        <v>-191.57167843702931</v>
      </c>
      <c r="G352" s="7">
        <f t="shared" si="33"/>
        <v>393.79564798489781</v>
      </c>
      <c r="H352" s="3">
        <f t="shared" si="34"/>
        <v>7000000000.0000067</v>
      </c>
      <c r="I352" s="5">
        <v>0.14399999999999999</v>
      </c>
      <c r="J352" s="6">
        <v>3.5000000000000002E-11</v>
      </c>
    </row>
    <row r="353" spans="1:10" x14ac:dyDescent="0.2">
      <c r="A353" s="1">
        <v>351</v>
      </c>
      <c r="B353" s="2">
        <f t="shared" si="35"/>
        <v>2112788989.9736354</v>
      </c>
      <c r="C353" s="3">
        <f t="shared" si="35"/>
        <v>2543.1203214580946</v>
      </c>
      <c r="D353" s="7">
        <f t="shared" si="35"/>
        <v>4887208466.9060497</v>
      </c>
      <c r="E353" s="7">
        <f t="shared" si="32"/>
        <v>-188.05768153742062</v>
      </c>
      <c r="F353" s="7">
        <f t="shared" si="31"/>
        <v>-178.15164475254497</v>
      </c>
      <c r="G353" s="7">
        <f t="shared" si="33"/>
        <v>366.20932628996559</v>
      </c>
      <c r="H353" s="3">
        <f t="shared" si="34"/>
        <v>7000000000.0000067</v>
      </c>
      <c r="I353" s="5">
        <v>0.14399999999999999</v>
      </c>
      <c r="J353" s="6">
        <v>3.5000000000000002E-11</v>
      </c>
    </row>
    <row r="354" spans="1:10" x14ac:dyDescent="0.2">
      <c r="A354" s="1">
        <v>352</v>
      </c>
      <c r="B354" s="2">
        <f t="shared" si="35"/>
        <v>2112788801.9159539</v>
      </c>
      <c r="C354" s="3">
        <f t="shared" si="35"/>
        <v>2364.9686767055496</v>
      </c>
      <c r="D354" s="7">
        <f t="shared" si="35"/>
        <v>4887208833.1153765</v>
      </c>
      <c r="E354" s="7">
        <f t="shared" si="32"/>
        <v>-174.88377679589169</v>
      </c>
      <c r="F354" s="7">
        <f t="shared" si="31"/>
        <v>-165.67171264970742</v>
      </c>
      <c r="G354" s="7">
        <f t="shared" si="33"/>
        <v>340.55548944559911</v>
      </c>
      <c r="H354" s="3">
        <f t="shared" si="34"/>
        <v>7000000000.0000076</v>
      </c>
      <c r="I354" s="5">
        <v>0.14399999999999999</v>
      </c>
      <c r="J354" s="6">
        <v>3.5000000000000002E-11</v>
      </c>
    </row>
    <row r="355" spans="1:10" x14ac:dyDescent="0.2">
      <c r="A355" s="1">
        <v>353</v>
      </c>
      <c r="B355" s="2">
        <f t="shared" si="35"/>
        <v>2112788627.032177</v>
      </c>
      <c r="C355" s="3">
        <f t="shared" si="35"/>
        <v>2199.2969640558422</v>
      </c>
      <c r="D355" s="7">
        <f t="shared" si="35"/>
        <v>4887209173.670866</v>
      </c>
      <c r="E355" s="7">
        <f t="shared" si="32"/>
        <v>-162.63273645932523</v>
      </c>
      <c r="F355" s="7">
        <f t="shared" si="31"/>
        <v>-154.06602636471601</v>
      </c>
      <c r="G355" s="7">
        <f t="shared" si="33"/>
        <v>316.69876282404124</v>
      </c>
      <c r="H355" s="3">
        <f t="shared" si="34"/>
        <v>7000000000.0000076</v>
      </c>
      <c r="I355" s="5">
        <v>0.14399999999999999</v>
      </c>
      <c r="J355" s="6">
        <v>3.5000000000000002E-11</v>
      </c>
    </row>
    <row r="356" spans="1:10" x14ac:dyDescent="0.2">
      <c r="A356" s="1">
        <v>354</v>
      </c>
      <c r="B356" s="2">
        <f t="shared" si="35"/>
        <v>2112788464.3994405</v>
      </c>
      <c r="C356" s="3">
        <f t="shared" si="35"/>
        <v>2045.2309376911262</v>
      </c>
      <c r="D356" s="7">
        <f t="shared" si="35"/>
        <v>4887209490.3696289</v>
      </c>
      <c r="E356" s="7">
        <f t="shared" si="32"/>
        <v>-151.2399116265332</v>
      </c>
      <c r="F356" s="7">
        <f t="shared" si="31"/>
        <v>-143.27334340098898</v>
      </c>
      <c r="G356" s="7">
        <f t="shared" si="33"/>
        <v>294.51325502752218</v>
      </c>
      <c r="H356" s="3">
        <f t="shared" si="34"/>
        <v>7000000000.0000076</v>
      </c>
      <c r="I356" s="5">
        <v>0.14399999999999999</v>
      </c>
      <c r="J356" s="6">
        <v>3.5000000000000002E-11</v>
      </c>
    </row>
    <row r="357" spans="1:10" x14ac:dyDescent="0.2">
      <c r="A357" s="1">
        <v>355</v>
      </c>
      <c r="B357" s="2">
        <f t="shared" si="35"/>
        <v>2112788313.159529</v>
      </c>
      <c r="C357" s="3">
        <f t="shared" si="35"/>
        <v>1901.9575942901372</v>
      </c>
      <c r="D357" s="7">
        <f t="shared" si="35"/>
        <v>4887209784.882884</v>
      </c>
      <c r="E357" s="7">
        <f t="shared" si="32"/>
        <v>-140.64518220694254</v>
      </c>
      <c r="F357" s="7">
        <f t="shared" si="31"/>
        <v>-133.23671137083721</v>
      </c>
      <c r="G357" s="7">
        <f t="shared" si="33"/>
        <v>273.88189357777975</v>
      </c>
      <c r="H357" s="3">
        <f t="shared" si="34"/>
        <v>7000000000.0000076</v>
      </c>
      <c r="I357" s="5">
        <v>0.14399999999999999</v>
      </c>
      <c r="J357" s="6">
        <v>3.5000000000000002E-11</v>
      </c>
    </row>
    <row r="358" spans="1:10" x14ac:dyDescent="0.2">
      <c r="A358" s="1">
        <v>356</v>
      </c>
      <c r="B358" s="2">
        <f t="shared" si="35"/>
        <v>2112788172.5143468</v>
      </c>
      <c r="C358" s="3">
        <f t="shared" si="35"/>
        <v>1768.7208829193</v>
      </c>
      <c r="D358" s="7">
        <f t="shared" si="35"/>
        <v>4887210058.7647772</v>
      </c>
      <c r="E358" s="7">
        <f t="shared" si="32"/>
        <v>-130.79263966688606</v>
      </c>
      <c r="F358" s="7">
        <f t="shared" si="31"/>
        <v>-123.90316747349311</v>
      </c>
      <c r="G358" s="7">
        <f t="shared" si="33"/>
        <v>254.69580714037917</v>
      </c>
      <c r="H358" s="3">
        <f t="shared" si="34"/>
        <v>7000000000.0000067</v>
      </c>
      <c r="I358" s="5">
        <v>0.14399999999999999</v>
      </c>
      <c r="J358" s="6">
        <v>3.5000000000000002E-11</v>
      </c>
    </row>
    <row r="359" spans="1:10" x14ac:dyDescent="0.2">
      <c r="A359" s="1">
        <v>357</v>
      </c>
      <c r="B359" s="2">
        <f t="shared" si="35"/>
        <v>2112788041.7217071</v>
      </c>
      <c r="C359" s="3">
        <f t="shared" si="35"/>
        <v>1644.8177154458069</v>
      </c>
      <c r="D359" s="7">
        <f t="shared" si="35"/>
        <v>4887210313.4605846</v>
      </c>
      <c r="E359" s="7">
        <f t="shared" si="32"/>
        <v>-121.63029200020716</v>
      </c>
      <c r="F359" s="7">
        <f t="shared" si="31"/>
        <v>-115.22345902398902</v>
      </c>
      <c r="G359" s="7">
        <f t="shared" si="33"/>
        <v>236.85375102419619</v>
      </c>
      <c r="H359" s="3">
        <f t="shared" si="34"/>
        <v>7000000000.0000076</v>
      </c>
      <c r="I359" s="5">
        <v>0.14399999999999999</v>
      </c>
      <c r="J359" s="6">
        <v>3.5000000000000002E-11</v>
      </c>
    </row>
    <row r="360" spans="1:10" x14ac:dyDescent="0.2">
      <c r="A360" s="1">
        <v>358</v>
      </c>
      <c r="B360" s="2">
        <f t="shared" si="35"/>
        <v>2112787920.0914152</v>
      </c>
      <c r="C360" s="3">
        <f t="shared" si="35"/>
        <v>1529.5942564218178</v>
      </c>
      <c r="D360" s="7">
        <f t="shared" si="35"/>
        <v>4887210550.3143358</v>
      </c>
      <c r="E360" s="7">
        <f t="shared" si="32"/>
        <v>-113.10978936632297</v>
      </c>
      <c r="F360" s="7">
        <f t="shared" si="31"/>
        <v>-107.15178355841878</v>
      </c>
      <c r="G360" s="7">
        <f t="shared" si="33"/>
        <v>220.26157292474176</v>
      </c>
      <c r="H360" s="3">
        <f t="shared" si="34"/>
        <v>7000000000.0000076</v>
      </c>
      <c r="I360" s="5">
        <v>0.14399999999999999</v>
      </c>
      <c r="J360" s="6">
        <v>3.5000000000000002E-11</v>
      </c>
    </row>
    <row r="361" spans="1:10" x14ac:dyDescent="0.2">
      <c r="A361" s="1">
        <v>359</v>
      </c>
      <c r="B361" s="2">
        <f t="shared" si="35"/>
        <v>2112787806.9816258</v>
      </c>
      <c r="C361" s="3">
        <f t="shared" si="35"/>
        <v>1422.442472863399</v>
      </c>
      <c r="D361" s="7">
        <f t="shared" si="35"/>
        <v>4887210770.5759087</v>
      </c>
      <c r="E361" s="7">
        <f t="shared" si="32"/>
        <v>-105.18616894795036</v>
      </c>
      <c r="F361" s="7">
        <f t="shared" si="31"/>
        <v>-99.645547144379066</v>
      </c>
      <c r="G361" s="7">
        <f t="shared" si="33"/>
        <v>204.83171609232943</v>
      </c>
      <c r="H361" s="3">
        <f t="shared" si="34"/>
        <v>7000000000.0000076</v>
      </c>
      <c r="I361" s="5">
        <v>0.14399999999999999</v>
      </c>
      <c r="J361" s="6">
        <v>3.5000000000000002E-11</v>
      </c>
    </row>
    <row r="362" spans="1:10" x14ac:dyDescent="0.2">
      <c r="A362" s="1">
        <v>360</v>
      </c>
      <c r="B362" s="2">
        <f t="shared" si="35"/>
        <v>2112787701.7954569</v>
      </c>
      <c r="C362" s="3">
        <f t="shared" si="35"/>
        <v>1322.7969257190198</v>
      </c>
      <c r="D362" s="7">
        <f t="shared" si="35"/>
        <v>4887210975.4076252</v>
      </c>
      <c r="E362" s="7">
        <f t="shared" si="32"/>
        <v>-97.817617682119433</v>
      </c>
      <c r="F362" s="7">
        <f t="shared" si="31"/>
        <v>-92.665139621419414</v>
      </c>
      <c r="G362" s="7">
        <f t="shared" si="33"/>
        <v>190.48275730353885</v>
      </c>
      <c r="H362" s="3">
        <f t="shared" si="34"/>
        <v>7000000000.0000076</v>
      </c>
      <c r="I362" s="5">
        <v>0.14399999999999999</v>
      </c>
      <c r="J362" s="6">
        <v>3.5000000000000002E-11</v>
      </c>
    </row>
    <row r="363" spans="1:10" x14ac:dyDescent="0.2">
      <c r="A363" s="1">
        <v>361</v>
      </c>
      <c r="B363" s="2">
        <f t="shared" si="35"/>
        <v>2112787603.9778392</v>
      </c>
      <c r="C363" s="3">
        <f t="shared" si="35"/>
        <v>1230.1317860976003</v>
      </c>
      <c r="D363" s="7">
        <f t="shared" si="35"/>
        <v>4887211165.8903828</v>
      </c>
      <c r="E363" s="7">
        <f t="shared" si="32"/>
        <v>-90.965251612414505</v>
      </c>
      <c r="F363" s="7">
        <f t="shared" si="31"/>
        <v>-86.173725585639914</v>
      </c>
      <c r="G363" s="7">
        <f t="shared" si="33"/>
        <v>177.13897719805442</v>
      </c>
      <c r="H363" s="3">
        <f t="shared" si="34"/>
        <v>7000000000.0000076</v>
      </c>
      <c r="I363" s="5">
        <v>0.14399999999999999</v>
      </c>
      <c r="J363" s="6">
        <v>3.5000000000000002E-11</v>
      </c>
    </row>
    <row r="364" spans="1:10" x14ac:dyDescent="0.2">
      <c r="A364" s="1">
        <v>362</v>
      </c>
      <c r="B364" s="2">
        <f t="shared" si="35"/>
        <v>2112787513.0125875</v>
      </c>
      <c r="C364" s="3">
        <f t="shared" si="35"/>
        <v>1143.9580605119604</v>
      </c>
      <c r="D364" s="7">
        <f t="shared" si="35"/>
        <v>4887211343.0293598</v>
      </c>
      <c r="E364" s="7">
        <f t="shared" si="32"/>
        <v>-84.592910698091885</v>
      </c>
      <c r="F364" s="7">
        <f t="shared" si="31"/>
        <v>-80.137050015630393</v>
      </c>
      <c r="G364" s="7">
        <f t="shared" si="33"/>
        <v>164.72996071372228</v>
      </c>
      <c r="H364" s="3">
        <f t="shared" si="34"/>
        <v>7000000000.0000076</v>
      </c>
      <c r="I364" s="5">
        <v>0.14399999999999999</v>
      </c>
      <c r="J364" s="6">
        <v>3.5000000000000002E-11</v>
      </c>
    </row>
    <row r="365" spans="1:10" x14ac:dyDescent="0.2">
      <c r="A365" s="1">
        <v>363</v>
      </c>
      <c r="B365" s="2">
        <f t="shared" si="35"/>
        <v>2112787428.4196768</v>
      </c>
      <c r="C365" s="3">
        <f t="shared" si="35"/>
        <v>1063.82101049633</v>
      </c>
      <c r="D365" s="7">
        <f t="shared" si="35"/>
        <v>4887211507.7593203</v>
      </c>
      <c r="E365" s="7">
        <f t="shared" si="32"/>
        <v>-78.666967997287713</v>
      </c>
      <c r="F365" s="7">
        <f t="shared" si="31"/>
        <v>-74.523257514183797</v>
      </c>
      <c r="G365" s="7">
        <f t="shared" si="33"/>
        <v>153.19022551147151</v>
      </c>
      <c r="H365" s="3">
        <f t="shared" si="34"/>
        <v>7000000000.0000076</v>
      </c>
      <c r="I365" s="5">
        <v>0.14399999999999999</v>
      </c>
      <c r="J365" s="6">
        <v>3.5000000000000002E-11</v>
      </c>
    </row>
    <row r="366" spans="1:10" x14ac:dyDescent="0.2">
      <c r="A366" s="1">
        <v>364</v>
      </c>
      <c r="B366" s="2">
        <f t="shared" si="35"/>
        <v>2112787349.7527087</v>
      </c>
      <c r="C366" s="3">
        <f t="shared" si="35"/>
        <v>989.29775298214622</v>
      </c>
      <c r="D366" s="7">
        <f t="shared" si="35"/>
        <v>4887211660.9495459</v>
      </c>
      <c r="E366" s="7">
        <f t="shared" si="32"/>
        <v>-73.156152217381049</v>
      </c>
      <c r="F366" s="7">
        <f t="shared" si="31"/>
        <v>-69.302724212047991</v>
      </c>
      <c r="G366" s="7">
        <f t="shared" si="33"/>
        <v>142.45887642942904</v>
      </c>
      <c r="H366" s="3">
        <f t="shared" si="34"/>
        <v>7000000000.0000076</v>
      </c>
      <c r="I366" s="5">
        <v>0.14399999999999999</v>
      </c>
      <c r="J366" s="6">
        <v>3.5000000000000002E-11</v>
      </c>
    </row>
    <row r="367" spans="1:10" x14ac:dyDescent="0.2">
      <c r="A367" s="1">
        <v>365</v>
      </c>
      <c r="B367" s="2">
        <f t="shared" si="35"/>
        <v>2112787276.5965564</v>
      </c>
      <c r="C367" s="3">
        <f t="shared" si="35"/>
        <v>919.9950287700982</v>
      </c>
      <c r="D367" s="7">
        <f t="shared" si="35"/>
        <v>4887211803.4084225</v>
      </c>
      <c r="E367" s="7">
        <f t="shared" si="32"/>
        <v>-68.031382696114122</v>
      </c>
      <c r="F367" s="7">
        <f t="shared" si="31"/>
        <v>-64.447901446780008</v>
      </c>
      <c r="G367" s="7">
        <f t="shared" si="33"/>
        <v>132.47928414289413</v>
      </c>
      <c r="H367" s="3">
        <f t="shared" si="34"/>
        <v>7000000000.0000076</v>
      </c>
      <c r="I367" s="5">
        <v>0.14399999999999999</v>
      </c>
      <c r="J367" s="6">
        <v>3.5000000000000002E-11</v>
      </c>
    </row>
    <row r="368" spans="1:10" x14ac:dyDescent="0.2">
      <c r="A368" s="1"/>
      <c r="B368" s="2"/>
      <c r="C368" s="3"/>
      <c r="D368" s="7"/>
      <c r="E368" s="7"/>
      <c r="F368" s="7"/>
      <c r="G368" s="7"/>
      <c r="H368" s="3"/>
      <c r="I368" s="5"/>
      <c r="J368" s="6"/>
    </row>
    <row r="369" spans="1:10" x14ac:dyDescent="0.2">
      <c r="A369" s="1"/>
      <c r="B369" s="2"/>
      <c r="C369" s="3"/>
      <c r="D369" s="7"/>
      <c r="E369" s="7"/>
      <c r="F369" s="7"/>
      <c r="G369" s="7"/>
      <c r="H369" s="3"/>
      <c r="I369" s="5"/>
      <c r="J369" s="6"/>
    </row>
    <row r="370" spans="1:10" x14ac:dyDescent="0.2">
      <c r="A370" s="1"/>
      <c r="B370" s="2"/>
      <c r="C370" s="3"/>
      <c r="D370" s="7"/>
      <c r="E370" s="7"/>
      <c r="F370" s="7"/>
      <c r="G370" s="7"/>
      <c r="H370" s="3"/>
      <c r="I370" s="5"/>
      <c r="J370" s="6"/>
    </row>
    <row r="371" spans="1:10" x14ac:dyDescent="0.2">
      <c r="A371" s="1"/>
      <c r="B371" s="2"/>
      <c r="C371" s="3"/>
      <c r="D371" s="7"/>
      <c r="E371" s="7"/>
      <c r="F371" s="7"/>
      <c r="G371" s="7"/>
      <c r="H371" s="3"/>
      <c r="I371" s="5"/>
      <c r="J371" s="6"/>
    </row>
    <row r="372" spans="1:10" x14ac:dyDescent="0.2">
      <c r="A372" s="1"/>
      <c r="B372" s="2"/>
      <c r="C372" s="3"/>
      <c r="D372" s="7"/>
      <c r="E372" s="7"/>
      <c r="F372" s="7"/>
      <c r="G372" s="7"/>
      <c r="H372" s="3"/>
      <c r="I372" s="5"/>
      <c r="J372" s="6"/>
    </row>
    <row r="373" spans="1:10" x14ac:dyDescent="0.2">
      <c r="A373" s="1"/>
      <c r="B373" s="2"/>
      <c r="C373" s="3"/>
      <c r="D373" s="7"/>
      <c r="E373" s="7"/>
      <c r="F373" s="7"/>
      <c r="G373" s="7"/>
      <c r="H373" s="3"/>
      <c r="I373" s="5"/>
      <c r="J373" s="6"/>
    </row>
    <row r="374" spans="1:10" x14ac:dyDescent="0.2">
      <c r="A374" s="1"/>
      <c r="B374" s="2"/>
      <c r="C374" s="3"/>
      <c r="D374" s="7"/>
      <c r="E374" s="7"/>
      <c r="F374" s="7"/>
      <c r="G374" s="7"/>
      <c r="H374" s="3"/>
      <c r="I374" s="5"/>
      <c r="J374" s="6"/>
    </row>
    <row r="375" spans="1:10" x14ac:dyDescent="0.2">
      <c r="A375" s="1"/>
      <c r="B375" s="2"/>
      <c r="C375" s="3"/>
      <c r="D375" s="7"/>
      <c r="E375" s="7"/>
      <c r="F375" s="7"/>
      <c r="G375" s="7"/>
      <c r="H375" s="3"/>
      <c r="I375" s="5"/>
      <c r="J375" s="6"/>
    </row>
    <row r="376" spans="1:10" x14ac:dyDescent="0.2">
      <c r="A376" s="1"/>
      <c r="B376" s="2"/>
      <c r="C376" s="3"/>
      <c r="D376" s="7"/>
      <c r="E376" s="7"/>
      <c r="F376" s="7"/>
      <c r="G376" s="7"/>
      <c r="H376" s="3"/>
      <c r="I376" s="5"/>
      <c r="J376" s="6"/>
    </row>
    <row r="377" spans="1:10" x14ac:dyDescent="0.2">
      <c r="A377" s="1"/>
      <c r="B377" s="2"/>
      <c r="C377" s="3"/>
      <c r="D377" s="7"/>
      <c r="E377" s="7"/>
      <c r="F377" s="7"/>
      <c r="G377" s="7"/>
      <c r="H377" s="3"/>
      <c r="I377" s="5"/>
      <c r="J377" s="6"/>
    </row>
    <row r="378" spans="1:10" x14ac:dyDescent="0.2">
      <c r="A378" s="1"/>
      <c r="B378" s="2"/>
      <c r="C378" s="3"/>
      <c r="D378" s="7"/>
      <c r="E378" s="7"/>
      <c r="F378" s="7"/>
      <c r="G378" s="7"/>
      <c r="H378" s="3"/>
      <c r="I378" s="5"/>
      <c r="J378" s="6"/>
    </row>
    <row r="379" spans="1:10" x14ac:dyDescent="0.2">
      <c r="A379" s="1"/>
      <c r="B379" s="2"/>
      <c r="C379" s="3"/>
      <c r="D379" s="7"/>
      <c r="E379" s="7"/>
      <c r="F379" s="7"/>
      <c r="G379" s="7"/>
      <c r="H379" s="3"/>
      <c r="I379" s="5"/>
      <c r="J379" s="6"/>
    </row>
    <row r="380" spans="1:10" x14ac:dyDescent="0.2">
      <c r="A380" s="1"/>
      <c r="B380" s="2"/>
      <c r="C380" s="3"/>
      <c r="D380" s="7"/>
      <c r="E380" s="7"/>
      <c r="F380" s="7"/>
      <c r="G380" s="7"/>
      <c r="H380" s="3"/>
      <c r="I380" s="5"/>
      <c r="J380" s="6"/>
    </row>
    <row r="381" spans="1:10" x14ac:dyDescent="0.2">
      <c r="A381" s="1"/>
      <c r="B381" s="2"/>
      <c r="C381" s="3"/>
      <c r="D381" s="7"/>
      <c r="E381" s="7"/>
      <c r="F381" s="7"/>
      <c r="G381" s="7"/>
      <c r="H381" s="3"/>
      <c r="I381" s="5"/>
      <c r="J381" s="6"/>
    </row>
    <row r="382" spans="1:10" x14ac:dyDescent="0.2">
      <c r="A382" s="1"/>
      <c r="B382" s="2"/>
      <c r="C382" s="3"/>
      <c r="D382" s="7"/>
      <c r="E382" s="7"/>
      <c r="F382" s="7"/>
      <c r="G382" s="7"/>
      <c r="H382" s="3"/>
      <c r="I382" s="5"/>
      <c r="J382" s="6"/>
    </row>
    <row r="383" spans="1:10" x14ac:dyDescent="0.2">
      <c r="A383" s="1"/>
      <c r="B383" s="2"/>
      <c r="C383" s="3"/>
      <c r="D383" s="7"/>
      <c r="E383" s="7"/>
      <c r="F383" s="7"/>
      <c r="G383" s="7"/>
      <c r="H383" s="3"/>
      <c r="I383" s="5"/>
      <c r="J383" s="6"/>
    </row>
    <row r="384" spans="1:10" x14ac:dyDescent="0.2">
      <c r="A384" s="1"/>
      <c r="B384" s="2"/>
      <c r="C384" s="3"/>
      <c r="D384" s="7"/>
      <c r="E384" s="7"/>
      <c r="F384" s="7"/>
      <c r="G384" s="7"/>
      <c r="H384" s="3"/>
      <c r="I384" s="5"/>
      <c r="J384" s="6"/>
    </row>
    <row r="385" spans="1:10" x14ac:dyDescent="0.2">
      <c r="A385" s="1"/>
      <c r="B385" s="2"/>
      <c r="C385" s="3"/>
      <c r="D385" s="7"/>
      <c r="E385" s="7"/>
      <c r="F385" s="7"/>
      <c r="G385" s="7"/>
      <c r="H385" s="3"/>
      <c r="I385" s="5"/>
      <c r="J385" s="6"/>
    </row>
    <row r="386" spans="1:10" x14ac:dyDescent="0.2">
      <c r="A386" s="1"/>
      <c r="B386" s="2"/>
      <c r="C386" s="3"/>
      <c r="D386" s="7"/>
      <c r="E386" s="7"/>
      <c r="F386" s="7"/>
      <c r="G386" s="7"/>
      <c r="H386" s="3"/>
      <c r="I386" s="5"/>
      <c r="J386" s="6"/>
    </row>
    <row r="387" spans="1:10" x14ac:dyDescent="0.2">
      <c r="A387" s="1"/>
      <c r="B387" s="2"/>
      <c r="C387" s="3"/>
      <c r="D387" s="7"/>
      <c r="E387" s="7"/>
      <c r="F387" s="7"/>
      <c r="G387" s="7"/>
      <c r="H387" s="3"/>
      <c r="I387" s="5"/>
      <c r="J387" s="6"/>
    </row>
    <row r="388" spans="1:10" x14ac:dyDescent="0.2">
      <c r="A388" s="1"/>
      <c r="B388" s="2"/>
      <c r="C388" s="3"/>
      <c r="D388" s="7"/>
      <c r="E388" s="7"/>
      <c r="F388" s="7"/>
      <c r="G388" s="7"/>
      <c r="H388" s="3"/>
      <c r="I388" s="5"/>
      <c r="J388" s="6"/>
    </row>
    <row r="389" spans="1:10" x14ac:dyDescent="0.2">
      <c r="A389" s="1"/>
      <c r="B389" s="2"/>
      <c r="C389" s="3"/>
      <c r="D389" s="7"/>
      <c r="E389" s="7"/>
      <c r="F389" s="7"/>
      <c r="G389" s="7"/>
      <c r="H389" s="3"/>
      <c r="I389" s="5"/>
      <c r="J389" s="6"/>
    </row>
    <row r="390" spans="1:10" x14ac:dyDescent="0.2">
      <c r="A390" s="1"/>
      <c r="B390" s="2"/>
      <c r="C390" s="3"/>
      <c r="D390" s="7"/>
      <c r="E390" s="7"/>
      <c r="F390" s="7"/>
      <c r="G390" s="7"/>
      <c r="H390" s="3"/>
      <c r="I390" s="5"/>
      <c r="J390" s="6"/>
    </row>
    <row r="391" spans="1:10" x14ac:dyDescent="0.2">
      <c r="A391" s="1"/>
      <c r="B391" s="2"/>
      <c r="C391" s="3"/>
      <c r="D391" s="7"/>
      <c r="E391" s="7"/>
      <c r="F391" s="7"/>
      <c r="G391" s="7"/>
      <c r="H391" s="3"/>
      <c r="I391" s="5"/>
      <c r="J391" s="6"/>
    </row>
    <row r="392" spans="1:10" x14ac:dyDescent="0.2">
      <c r="A392" s="1"/>
      <c r="B392" s="2"/>
      <c r="C392" s="3"/>
      <c r="D392" s="7"/>
      <c r="E392" s="7"/>
      <c r="F392" s="7"/>
      <c r="G392" s="7"/>
      <c r="H392" s="3"/>
      <c r="I392" s="5"/>
      <c r="J392" s="6"/>
    </row>
    <row r="393" spans="1:10" x14ac:dyDescent="0.2">
      <c r="A393" s="1"/>
      <c r="B393" s="2"/>
      <c r="C393" s="3"/>
      <c r="D393" s="7"/>
      <c r="E393" s="7"/>
      <c r="F393" s="7"/>
      <c r="G393" s="7"/>
      <c r="H393" s="3"/>
      <c r="I393" s="5"/>
      <c r="J393" s="6"/>
    </row>
    <row r="394" spans="1:10" x14ac:dyDescent="0.2">
      <c r="A394" s="1"/>
      <c r="B394" s="2"/>
      <c r="C394" s="3"/>
      <c r="D394" s="7"/>
      <c r="E394" s="7"/>
      <c r="F394" s="7"/>
      <c r="G394" s="7"/>
      <c r="H394" s="3"/>
      <c r="I394" s="5"/>
      <c r="J394" s="6"/>
    </row>
    <row r="395" spans="1:10" x14ac:dyDescent="0.2">
      <c r="A395" s="1"/>
      <c r="B395" s="2"/>
      <c r="C395" s="3"/>
      <c r="D395" s="7"/>
      <c r="E395" s="7"/>
      <c r="F395" s="7"/>
      <c r="G395" s="7"/>
      <c r="H395" s="3"/>
      <c r="I395" s="5"/>
      <c r="J395" s="6"/>
    </row>
    <row r="396" spans="1:10" x14ac:dyDescent="0.2">
      <c r="A396" s="1"/>
      <c r="B396" s="2"/>
      <c r="C396" s="3"/>
      <c r="D396" s="7"/>
      <c r="E396" s="7"/>
      <c r="F396" s="7"/>
      <c r="G396" s="7"/>
      <c r="H396" s="3"/>
      <c r="I396" s="5"/>
      <c r="J396" s="6"/>
    </row>
    <row r="397" spans="1:10" x14ac:dyDescent="0.2">
      <c r="A397" s="1"/>
      <c r="B397" s="2"/>
      <c r="C397" s="3"/>
      <c r="D397" s="7"/>
      <c r="E397" s="7"/>
      <c r="F397" s="7"/>
      <c r="G397" s="7"/>
      <c r="H397" s="3"/>
      <c r="I397" s="5"/>
      <c r="J397" s="6"/>
    </row>
    <row r="398" spans="1:10" x14ac:dyDescent="0.2">
      <c r="A398" s="1"/>
      <c r="B398" s="2"/>
      <c r="C398" s="3"/>
      <c r="D398" s="7"/>
      <c r="E398" s="7"/>
      <c r="F398" s="7"/>
      <c r="G398" s="7"/>
      <c r="H398" s="3"/>
      <c r="I398" s="5"/>
      <c r="J398" s="6"/>
    </row>
    <row r="399" spans="1:10" x14ac:dyDescent="0.2">
      <c r="A399" s="1"/>
      <c r="B399" s="2"/>
      <c r="C399" s="3"/>
      <c r="D399" s="7"/>
      <c r="E399" s="7"/>
      <c r="F399" s="7"/>
      <c r="G399" s="7"/>
      <c r="H399" s="3"/>
      <c r="I399" s="5"/>
      <c r="J399" s="6"/>
    </row>
    <row r="400" spans="1:10" x14ac:dyDescent="0.2">
      <c r="A400" s="1"/>
      <c r="B400" s="2"/>
      <c r="C400" s="3"/>
      <c r="D400" s="7"/>
      <c r="E400" s="7"/>
      <c r="F400" s="7"/>
      <c r="G400" s="7"/>
      <c r="H400" s="3"/>
      <c r="I400" s="5"/>
      <c r="J400" s="6"/>
    </row>
    <row r="401" spans="1:10" x14ac:dyDescent="0.2">
      <c r="A401" s="1"/>
      <c r="B401" s="2"/>
      <c r="C401" s="3"/>
      <c r="D401" s="7"/>
      <c r="E401" s="7"/>
      <c r="F401" s="7"/>
      <c r="G401" s="7"/>
      <c r="H401" s="3"/>
      <c r="I401" s="5"/>
      <c r="J401" s="6"/>
    </row>
    <row r="402" spans="1:10" x14ac:dyDescent="0.2">
      <c r="A402" s="1"/>
      <c r="B402" s="2"/>
      <c r="C402" s="3"/>
      <c r="D402" s="7"/>
      <c r="E402" s="7"/>
      <c r="F402" s="7"/>
      <c r="G402" s="7"/>
      <c r="H402" s="3"/>
      <c r="I402" s="5"/>
      <c r="J402" s="6"/>
    </row>
    <row r="403" spans="1:10" x14ac:dyDescent="0.2">
      <c r="A403" s="1"/>
      <c r="B403" s="2"/>
      <c r="C403" s="3"/>
      <c r="D403" s="7"/>
      <c r="E403" s="7"/>
      <c r="F403" s="7"/>
      <c r="G403" s="7"/>
      <c r="H403" s="3"/>
      <c r="I403" s="5"/>
      <c r="J403" s="6"/>
    </row>
    <row r="404" spans="1:10" x14ac:dyDescent="0.2">
      <c r="A404" s="1"/>
      <c r="B404" s="2"/>
      <c r="C404" s="3"/>
      <c r="D404" s="7"/>
      <c r="E404" s="7"/>
      <c r="F404" s="7"/>
      <c r="G404" s="7"/>
      <c r="H404" s="3"/>
      <c r="I404" s="5"/>
      <c r="J404" s="6"/>
    </row>
    <row r="405" spans="1:10" x14ac:dyDescent="0.2">
      <c r="A405" s="1"/>
      <c r="B405" s="2"/>
      <c r="C405" s="3"/>
      <c r="D405" s="7"/>
      <c r="E405" s="7"/>
      <c r="F405" s="7"/>
      <c r="G405" s="7"/>
      <c r="H405" s="3"/>
      <c r="I405" s="5"/>
      <c r="J405" s="6"/>
    </row>
    <row r="406" spans="1:10" x14ac:dyDescent="0.2">
      <c r="A406" s="1"/>
      <c r="B406" s="2"/>
      <c r="C406" s="3"/>
      <c r="D406" s="7"/>
      <c r="E406" s="7"/>
      <c r="F406" s="7"/>
      <c r="G406" s="7"/>
      <c r="H406" s="3"/>
      <c r="I406" s="5"/>
      <c r="J406" s="6"/>
    </row>
    <row r="407" spans="1:10" x14ac:dyDescent="0.2">
      <c r="A407" s="1"/>
      <c r="B407" s="2"/>
      <c r="C407" s="3"/>
      <c r="D407" s="7"/>
      <c r="E407" s="7"/>
      <c r="F407" s="7"/>
      <c r="G407" s="7"/>
      <c r="H407" s="3"/>
      <c r="I407" s="5"/>
      <c r="J407" s="6"/>
    </row>
    <row r="408" spans="1:10" x14ac:dyDescent="0.2">
      <c r="A408" s="1"/>
      <c r="B408" s="2"/>
      <c r="C408" s="3"/>
      <c r="D408" s="7"/>
      <c r="E408" s="7"/>
      <c r="F408" s="7"/>
      <c r="G408" s="7"/>
      <c r="H408" s="3"/>
      <c r="I408" s="5"/>
      <c r="J408" s="6"/>
    </row>
    <row r="409" spans="1:10" x14ac:dyDescent="0.2">
      <c r="A409" s="1"/>
      <c r="B409" s="2"/>
      <c r="C409" s="3"/>
      <c r="D409" s="7"/>
      <c r="E409" s="7"/>
      <c r="F409" s="7"/>
      <c r="G409" s="7"/>
      <c r="H409" s="3"/>
      <c r="I409" s="5"/>
      <c r="J409" s="6"/>
    </row>
    <row r="410" spans="1:10" x14ac:dyDescent="0.2">
      <c r="A410" s="1"/>
      <c r="B410" s="2"/>
      <c r="C410" s="3"/>
      <c r="D410" s="7"/>
      <c r="E410" s="7"/>
      <c r="F410" s="7"/>
      <c r="G410" s="7"/>
      <c r="H410" s="3"/>
      <c r="I410" s="5"/>
      <c r="J410" s="6"/>
    </row>
    <row r="411" spans="1:10" x14ac:dyDescent="0.2">
      <c r="A411" s="1"/>
      <c r="B411" s="2"/>
      <c r="C411" s="3"/>
      <c r="D411" s="7"/>
      <c r="E411" s="7"/>
      <c r="F411" s="7"/>
      <c r="G411" s="7"/>
      <c r="H411" s="3"/>
      <c r="I411" s="5"/>
      <c r="J411" s="6"/>
    </row>
    <row r="412" spans="1:10" x14ac:dyDescent="0.2">
      <c r="A412" s="1"/>
      <c r="B412" s="2"/>
      <c r="C412" s="3"/>
      <c r="D412" s="7"/>
      <c r="E412" s="7"/>
      <c r="F412" s="7"/>
      <c r="G412" s="7"/>
      <c r="H412" s="3"/>
      <c r="I412" s="5"/>
      <c r="J412" s="6"/>
    </row>
    <row r="413" spans="1:10" x14ac:dyDescent="0.2">
      <c r="A413" s="1"/>
      <c r="B413" s="2"/>
      <c r="C413" s="3"/>
      <c r="D413" s="7"/>
      <c r="E413" s="7"/>
      <c r="F413" s="7"/>
      <c r="G413" s="7"/>
      <c r="H413" s="3"/>
      <c r="I413" s="5"/>
      <c r="J413" s="6"/>
    </row>
    <row r="414" spans="1:10" x14ac:dyDescent="0.2">
      <c r="A414" s="1"/>
      <c r="B414" s="2"/>
      <c r="C414" s="3"/>
      <c r="D414" s="7"/>
      <c r="E414" s="7"/>
      <c r="F414" s="7"/>
      <c r="G414" s="7"/>
      <c r="H414" s="3"/>
      <c r="I414" s="5"/>
      <c r="J414" s="6"/>
    </row>
    <row r="415" spans="1:10" x14ac:dyDescent="0.2">
      <c r="A415" s="1"/>
      <c r="B415" s="2"/>
      <c r="C415" s="3"/>
      <c r="D415" s="7"/>
      <c r="E415" s="7"/>
      <c r="F415" s="7"/>
      <c r="G415" s="7"/>
      <c r="H415" s="3"/>
      <c r="I415" s="5"/>
      <c r="J415" s="6"/>
    </row>
    <row r="416" spans="1:10" x14ac:dyDescent="0.2">
      <c r="A416" s="1"/>
      <c r="B416" s="2"/>
      <c r="C416" s="3"/>
      <c r="D416" s="7"/>
      <c r="E416" s="7"/>
      <c r="F416" s="7"/>
      <c r="G416" s="7"/>
      <c r="H416" s="3"/>
      <c r="I416" s="5"/>
      <c r="J416" s="6"/>
    </row>
    <row r="417" spans="1:10" x14ac:dyDescent="0.2">
      <c r="A417" s="1"/>
      <c r="B417" s="2"/>
      <c r="C417" s="3"/>
      <c r="D417" s="7"/>
      <c r="E417" s="7"/>
      <c r="F417" s="7"/>
      <c r="G417" s="7"/>
      <c r="H417" s="3"/>
      <c r="I417" s="5"/>
      <c r="J417" s="6"/>
    </row>
    <row r="418" spans="1:10" x14ac:dyDescent="0.2">
      <c r="A418" s="1"/>
      <c r="B418" s="2"/>
      <c r="C418" s="3"/>
      <c r="D418" s="7"/>
      <c r="E418" s="7"/>
      <c r="F418" s="7"/>
      <c r="G418" s="7"/>
      <c r="H418" s="3"/>
      <c r="I418" s="5"/>
      <c r="J418" s="6"/>
    </row>
    <row r="419" spans="1:10" x14ac:dyDescent="0.2">
      <c r="A419" s="1"/>
      <c r="B419" s="2"/>
      <c r="C419" s="3"/>
      <c r="D419" s="7"/>
      <c r="E419" s="7"/>
      <c r="F419" s="7"/>
      <c r="G419" s="7"/>
      <c r="H419" s="3"/>
      <c r="I419" s="5"/>
      <c r="J419" s="6"/>
    </row>
    <row r="420" spans="1:10" x14ac:dyDescent="0.2">
      <c r="A420" s="1"/>
      <c r="B420" s="2"/>
      <c r="C420" s="3"/>
      <c r="D420" s="7"/>
      <c r="E420" s="7"/>
      <c r="F420" s="7"/>
      <c r="G420" s="7"/>
      <c r="H420" s="3"/>
      <c r="I420" s="5"/>
      <c r="J420" s="6"/>
    </row>
    <row r="421" spans="1:10" x14ac:dyDescent="0.2">
      <c r="A421" s="1"/>
      <c r="B421" s="2"/>
      <c r="C421" s="3"/>
      <c r="D421" s="7"/>
      <c r="E421" s="7"/>
      <c r="F421" s="7"/>
      <c r="G421" s="7"/>
      <c r="H421" s="3"/>
      <c r="I421" s="5"/>
      <c r="J421" s="6"/>
    </row>
    <row r="422" spans="1:10" x14ac:dyDescent="0.2">
      <c r="A422" s="1"/>
      <c r="B422" s="2"/>
      <c r="C422" s="3"/>
      <c r="D422" s="7"/>
      <c r="E422" s="7"/>
      <c r="F422" s="7"/>
      <c r="G422" s="7"/>
      <c r="H422" s="3"/>
      <c r="I422" s="5"/>
      <c r="J422" s="6"/>
    </row>
    <row r="423" spans="1:10" x14ac:dyDescent="0.2">
      <c r="A423" s="1"/>
      <c r="B423" s="2"/>
      <c r="C423" s="3"/>
      <c r="D423" s="7"/>
      <c r="E423" s="7"/>
      <c r="F423" s="7"/>
      <c r="G423" s="7"/>
      <c r="H423" s="3"/>
      <c r="I423" s="5"/>
      <c r="J423" s="6"/>
    </row>
    <row r="424" spans="1:10" x14ac:dyDescent="0.2">
      <c r="A424" s="1"/>
      <c r="B424" s="2"/>
      <c r="C424" s="3"/>
      <c r="D424" s="7"/>
      <c r="E424" s="7"/>
      <c r="F424" s="7"/>
      <c r="G424" s="7"/>
      <c r="H424" s="3"/>
      <c r="I424" s="5"/>
      <c r="J424" s="6"/>
    </row>
    <row r="425" spans="1:10" x14ac:dyDescent="0.2">
      <c r="A425" s="1"/>
      <c r="B425" s="2"/>
      <c r="C425" s="3"/>
      <c r="D425" s="7"/>
      <c r="E425" s="7"/>
      <c r="F425" s="7"/>
      <c r="G425" s="7"/>
      <c r="H425" s="3"/>
      <c r="I425" s="5"/>
      <c r="J425" s="6"/>
    </row>
    <row r="426" spans="1:10" x14ac:dyDescent="0.2">
      <c r="A426" s="1"/>
      <c r="B426" s="2"/>
      <c r="C426" s="3"/>
      <c r="D426" s="7"/>
      <c r="E426" s="7"/>
      <c r="F426" s="7"/>
      <c r="G426" s="7"/>
      <c r="H426" s="3"/>
      <c r="I426" s="5"/>
      <c r="J426" s="6"/>
    </row>
    <row r="427" spans="1:10" x14ac:dyDescent="0.2">
      <c r="A427" s="1"/>
      <c r="B427" s="2"/>
      <c r="C427" s="3"/>
      <c r="D427" s="7"/>
      <c r="E427" s="7"/>
      <c r="F427" s="7"/>
      <c r="G427" s="7"/>
      <c r="H427" s="3"/>
      <c r="I427" s="5"/>
      <c r="J427" s="6"/>
    </row>
    <row r="428" spans="1:10" x14ac:dyDescent="0.2">
      <c r="A428" s="1"/>
      <c r="B428" s="2"/>
      <c r="C428" s="3"/>
      <c r="D428" s="7"/>
      <c r="E428" s="7"/>
      <c r="F428" s="7"/>
      <c r="G428" s="7"/>
      <c r="H428" s="3"/>
      <c r="I428" s="5"/>
      <c r="J428" s="6"/>
    </row>
    <row r="429" spans="1:10" x14ac:dyDescent="0.2">
      <c r="A429" s="1"/>
      <c r="B429" s="2"/>
      <c r="C429" s="3"/>
      <c r="D429" s="7"/>
      <c r="E429" s="7"/>
      <c r="F429" s="7"/>
      <c r="G429" s="7"/>
      <c r="H429" s="3"/>
      <c r="I429" s="5"/>
      <c r="J429" s="6"/>
    </row>
    <row r="430" spans="1:10" x14ac:dyDescent="0.2">
      <c r="A430" s="1"/>
      <c r="B430" s="2"/>
      <c r="C430" s="3"/>
      <c r="D430" s="7"/>
      <c r="E430" s="7"/>
      <c r="F430" s="7"/>
      <c r="G430" s="7"/>
      <c r="H430" s="3"/>
      <c r="I430" s="5"/>
      <c r="J430" s="6"/>
    </row>
    <row r="431" spans="1:10" x14ac:dyDescent="0.2">
      <c r="A431" s="1"/>
      <c r="B431" s="2"/>
      <c r="C431" s="3"/>
      <c r="D431" s="7"/>
      <c r="E431" s="7"/>
      <c r="F431" s="7"/>
      <c r="G431" s="7"/>
      <c r="H431" s="3"/>
      <c r="I431" s="5"/>
      <c r="J431" s="6"/>
    </row>
    <row r="432" spans="1:10" x14ac:dyDescent="0.2">
      <c r="A432" s="1"/>
      <c r="B432" s="2"/>
      <c r="C432" s="3"/>
      <c r="D432" s="7"/>
      <c r="E432" s="7"/>
      <c r="F432" s="7"/>
      <c r="G432" s="7"/>
      <c r="H432" s="3"/>
      <c r="I432" s="5"/>
      <c r="J432" s="6"/>
    </row>
    <row r="433" spans="1:10" x14ac:dyDescent="0.2">
      <c r="A433" s="1"/>
      <c r="B433" s="2"/>
      <c r="C433" s="3"/>
      <c r="D433" s="7"/>
      <c r="E433" s="7"/>
      <c r="F433" s="7"/>
      <c r="G433" s="7"/>
      <c r="H433" s="3"/>
      <c r="I433" s="5"/>
      <c r="J433" s="6"/>
    </row>
    <row r="434" spans="1:10" x14ac:dyDescent="0.2">
      <c r="A434" s="1"/>
      <c r="B434" s="2"/>
      <c r="C434" s="3"/>
      <c r="D434" s="7"/>
      <c r="E434" s="7"/>
      <c r="F434" s="7"/>
      <c r="G434" s="7"/>
      <c r="H434" s="3"/>
      <c r="I434" s="5"/>
      <c r="J434" s="6"/>
    </row>
    <row r="435" spans="1:10" x14ac:dyDescent="0.2">
      <c r="A435" s="1"/>
      <c r="B435" s="2"/>
      <c r="C435" s="3"/>
      <c r="D435" s="7"/>
      <c r="E435" s="7"/>
      <c r="F435" s="7"/>
      <c r="G435" s="7"/>
      <c r="H435" s="3"/>
      <c r="I435" s="5"/>
      <c r="J435" s="6"/>
    </row>
    <row r="436" spans="1:10" x14ac:dyDescent="0.2">
      <c r="A436" s="1"/>
      <c r="B436" s="2"/>
      <c r="C436" s="3"/>
      <c r="D436" s="7"/>
      <c r="E436" s="7"/>
      <c r="F436" s="7"/>
      <c r="G436" s="7"/>
      <c r="H436" s="3"/>
      <c r="I436" s="5"/>
      <c r="J436" s="6"/>
    </row>
    <row r="437" spans="1:10" x14ac:dyDescent="0.2">
      <c r="B437" s="2"/>
      <c r="C437" s="3"/>
      <c r="D437" s="7"/>
      <c r="E437" s="7"/>
      <c r="F437" s="7"/>
      <c r="G437" s="7"/>
      <c r="H437" s="3"/>
      <c r="I437" s="5"/>
      <c r="J437" s="6"/>
    </row>
    <row r="438" spans="1:10" x14ac:dyDescent="0.2">
      <c r="B438" s="2"/>
      <c r="C438" s="3"/>
      <c r="D438" s="7"/>
      <c r="E438" s="7"/>
      <c r="F438" s="7"/>
      <c r="G438" s="7"/>
      <c r="H438" s="3"/>
      <c r="I438" s="5"/>
      <c r="J438" s="6"/>
    </row>
    <row r="439" spans="1:10" x14ac:dyDescent="0.2">
      <c r="B439" s="2"/>
      <c r="C439" s="3"/>
      <c r="D439" s="7"/>
      <c r="E439" s="7"/>
      <c r="F439" s="7"/>
      <c r="G439" s="7"/>
      <c r="H439" s="3"/>
      <c r="I439" s="5"/>
      <c r="J439" s="6"/>
    </row>
    <row r="440" spans="1:10" x14ac:dyDescent="0.2">
      <c r="B440" s="2"/>
      <c r="C440" s="3"/>
      <c r="D440" s="7"/>
      <c r="E440" s="7"/>
      <c r="F440" s="7"/>
      <c r="G440" s="7"/>
      <c r="H440" s="3"/>
      <c r="I440" s="5"/>
      <c r="J440" s="6"/>
    </row>
    <row r="441" spans="1:10" x14ac:dyDescent="0.2">
      <c r="B441" s="2"/>
      <c r="C441" s="3"/>
      <c r="D441" s="7"/>
      <c r="E441" s="7"/>
      <c r="F441" s="7"/>
      <c r="G441" s="7"/>
      <c r="H441" s="3"/>
      <c r="I441" s="5"/>
      <c r="J441" s="6"/>
    </row>
    <row r="442" spans="1:10" x14ac:dyDescent="0.2">
      <c r="B442" s="2"/>
      <c r="C442" s="3"/>
      <c r="D442" s="7"/>
      <c r="E442" s="7"/>
      <c r="F442" s="7"/>
      <c r="G442" s="7"/>
      <c r="H442" s="3"/>
      <c r="I442" s="5"/>
      <c r="J442" s="6"/>
    </row>
    <row r="443" spans="1:10" x14ac:dyDescent="0.2">
      <c r="B443" s="2"/>
      <c r="C443" s="3"/>
      <c r="D443" s="7"/>
      <c r="E443" s="7"/>
      <c r="F443" s="7"/>
      <c r="G443" s="7"/>
      <c r="H443" s="3"/>
      <c r="I443" s="5"/>
      <c r="J443" s="6"/>
    </row>
    <row r="444" spans="1:10" x14ac:dyDescent="0.2">
      <c r="B444" s="2"/>
      <c r="C444" s="3"/>
      <c r="D444" s="7"/>
      <c r="E444" s="7"/>
      <c r="F444" s="7"/>
      <c r="G444" s="7"/>
      <c r="H444" s="3"/>
      <c r="I444" s="5"/>
      <c r="J444" s="6"/>
    </row>
    <row r="445" spans="1:10" x14ac:dyDescent="0.2">
      <c r="B445" s="2"/>
      <c r="C445" s="3"/>
      <c r="D445" s="7"/>
      <c r="E445" s="7"/>
      <c r="F445" s="7"/>
      <c r="G445" s="7"/>
      <c r="H445" s="3"/>
      <c r="I445" s="5"/>
      <c r="J445" s="6"/>
    </row>
    <row r="446" spans="1:10" x14ac:dyDescent="0.2">
      <c r="B446" s="2"/>
      <c r="C446" s="3"/>
      <c r="D446" s="7"/>
      <c r="E446" s="7"/>
      <c r="F446" s="7"/>
      <c r="G446" s="7"/>
      <c r="H446" s="3"/>
      <c r="I446" s="5"/>
      <c r="J446" s="6"/>
    </row>
    <row r="447" spans="1:10" x14ac:dyDescent="0.2">
      <c r="B447" s="2"/>
      <c r="C447" s="3"/>
      <c r="D447" s="7"/>
      <c r="E447" s="7"/>
      <c r="F447" s="7"/>
      <c r="G447" s="7"/>
      <c r="H447" s="3"/>
      <c r="I447" s="5"/>
      <c r="J447" s="6"/>
    </row>
    <row r="448" spans="1:10" x14ac:dyDescent="0.2">
      <c r="B448" s="2"/>
      <c r="C448" s="3"/>
      <c r="D448" s="7"/>
      <c r="E448" s="7"/>
      <c r="F448" s="7"/>
      <c r="G448" s="7"/>
      <c r="H448" s="3"/>
      <c r="I448" s="5"/>
      <c r="J448" s="6"/>
    </row>
    <row r="449" spans="2:10" x14ac:dyDescent="0.2">
      <c r="B449" s="2"/>
      <c r="C449" s="3"/>
      <c r="D449" s="7"/>
      <c r="E449" s="7"/>
      <c r="F449" s="7"/>
      <c r="G449" s="7"/>
      <c r="H449" s="3"/>
      <c r="I449" s="5"/>
      <c r="J449" s="6"/>
    </row>
    <row r="450" spans="2:10" x14ac:dyDescent="0.2">
      <c r="B450" s="2"/>
      <c r="C450" s="3"/>
      <c r="D450" s="7"/>
      <c r="E450" s="7"/>
      <c r="F450" s="7"/>
      <c r="G450" s="7"/>
      <c r="H450" s="3"/>
      <c r="I450" s="5"/>
      <c r="J450" s="6"/>
    </row>
    <row r="451" spans="2:10" x14ac:dyDescent="0.2">
      <c r="B451" s="2"/>
      <c r="C451" s="3"/>
      <c r="D451" s="7"/>
      <c r="E451" s="7"/>
      <c r="F451" s="7"/>
      <c r="G451" s="7"/>
      <c r="H451" s="3"/>
      <c r="I451" s="5"/>
      <c r="J451" s="6"/>
    </row>
    <row r="452" spans="2:10" x14ac:dyDescent="0.2">
      <c r="B452" s="2"/>
      <c r="C452" s="3"/>
      <c r="D452" s="7"/>
      <c r="E452" s="7"/>
      <c r="F452" s="7"/>
      <c r="G452" s="7"/>
      <c r="H452" s="3"/>
      <c r="I452" s="5"/>
      <c r="J452" s="6"/>
    </row>
    <row r="453" spans="2:10" x14ac:dyDescent="0.2">
      <c r="B453" s="2"/>
      <c r="C453" s="3"/>
      <c r="D453" s="7"/>
      <c r="E453" s="7"/>
      <c r="F453" s="7"/>
      <c r="G453" s="7"/>
      <c r="H453" s="3"/>
      <c r="I453" s="5"/>
      <c r="J453" s="6"/>
    </row>
    <row r="454" spans="2:10" x14ac:dyDescent="0.2">
      <c r="B454" s="2"/>
      <c r="C454" s="3"/>
      <c r="D454" s="7"/>
      <c r="E454" s="7"/>
      <c r="F454" s="7"/>
      <c r="G454" s="7"/>
      <c r="H454" s="3"/>
      <c r="I454" s="5"/>
      <c r="J454" s="6"/>
    </row>
    <row r="455" spans="2:10" x14ac:dyDescent="0.2">
      <c r="B455" s="2"/>
      <c r="C455" s="3"/>
      <c r="D455" s="7"/>
      <c r="E455" s="7"/>
      <c r="F455" s="7"/>
      <c r="G455" s="7"/>
      <c r="H455" s="3"/>
      <c r="I455" s="5"/>
      <c r="J455" s="6"/>
    </row>
    <row r="456" spans="2:10" x14ac:dyDescent="0.2">
      <c r="B456" s="2"/>
      <c r="C456" s="3"/>
      <c r="D456" s="7"/>
      <c r="E456" s="7"/>
      <c r="F456" s="7"/>
      <c r="G456" s="7"/>
      <c r="H456" s="3"/>
      <c r="I456" s="5"/>
      <c r="J456" s="6"/>
    </row>
    <row r="457" spans="2:10" x14ac:dyDescent="0.2">
      <c r="B457" s="2"/>
      <c r="C457" s="3"/>
      <c r="D457" s="7"/>
      <c r="E457" s="7"/>
      <c r="F457" s="7"/>
      <c r="G457" s="7"/>
      <c r="H457" s="3"/>
      <c r="I457" s="5"/>
      <c r="J457" s="6"/>
    </row>
    <row r="458" spans="2:10" x14ac:dyDescent="0.2">
      <c r="B458" s="2"/>
      <c r="C458" s="3"/>
      <c r="D458" s="7"/>
      <c r="E458" s="7"/>
      <c r="F458" s="7"/>
      <c r="G458" s="7"/>
      <c r="H458" s="3"/>
      <c r="I458" s="5"/>
      <c r="J458" s="6"/>
    </row>
    <row r="459" spans="2:10" x14ac:dyDescent="0.2">
      <c r="B459" s="2"/>
      <c r="C459" s="3"/>
      <c r="D459" s="7"/>
      <c r="E459" s="7"/>
      <c r="F459" s="7"/>
      <c r="G459" s="7"/>
      <c r="H459" s="3"/>
      <c r="I459" s="5"/>
      <c r="J459" s="6"/>
    </row>
    <row r="460" spans="2:10" x14ac:dyDescent="0.2">
      <c r="B460" s="2"/>
      <c r="C460" s="3"/>
      <c r="D460" s="7"/>
      <c r="E460" s="7"/>
      <c r="F460" s="7"/>
      <c r="G460" s="7"/>
      <c r="H460" s="3"/>
      <c r="I460" s="5"/>
      <c r="J460" s="6"/>
    </row>
    <row r="461" spans="2:10" x14ac:dyDescent="0.2">
      <c r="B461" s="2"/>
      <c r="C461" s="3"/>
      <c r="D461" s="7"/>
      <c r="E461" s="7"/>
      <c r="F461" s="7"/>
      <c r="G461" s="7"/>
      <c r="H461" s="3"/>
      <c r="I461" s="5"/>
      <c r="J461" s="6"/>
    </row>
    <row r="462" spans="2:10" x14ac:dyDescent="0.2">
      <c r="B462" s="2"/>
      <c r="C462" s="3"/>
      <c r="D462" s="7"/>
      <c r="E462" s="7"/>
      <c r="F462" s="7"/>
      <c r="G462" s="7"/>
      <c r="H462" s="3"/>
      <c r="I462" s="5"/>
      <c r="J462" s="6"/>
    </row>
    <row r="463" spans="2:10" x14ac:dyDescent="0.2">
      <c r="B463" s="2"/>
      <c r="C463" s="3"/>
      <c r="D463" s="7"/>
      <c r="E463" s="7"/>
      <c r="F463" s="7"/>
      <c r="G463" s="7"/>
      <c r="H463" s="3"/>
      <c r="I463" s="5"/>
      <c r="J463" s="6"/>
    </row>
    <row r="464" spans="2:10" x14ac:dyDescent="0.2">
      <c r="B464" s="2"/>
      <c r="C464" s="3"/>
      <c r="D464" s="7"/>
      <c r="E464" s="7"/>
      <c r="F464" s="7"/>
      <c r="G464" s="7"/>
      <c r="H464" s="3"/>
      <c r="I464" s="5"/>
      <c r="J464" s="6"/>
    </row>
    <row r="465" spans="2:10" x14ac:dyDescent="0.2">
      <c r="B465" s="2"/>
      <c r="C465" s="3"/>
      <c r="D465" s="7"/>
      <c r="E465" s="7"/>
      <c r="F465" s="7"/>
      <c r="G465" s="7"/>
      <c r="H465" s="3"/>
      <c r="I465" s="5"/>
      <c r="J465" s="6"/>
    </row>
    <row r="466" spans="2:10" x14ac:dyDescent="0.2">
      <c r="B466" s="2"/>
      <c r="C466" s="3"/>
      <c r="D466" s="7"/>
      <c r="E466" s="7"/>
      <c r="F466" s="7"/>
      <c r="G466" s="7"/>
      <c r="H466" s="3"/>
      <c r="I466" s="5"/>
      <c r="J466" s="6"/>
    </row>
    <row r="467" spans="2:10" x14ac:dyDescent="0.2">
      <c r="B467" s="2"/>
      <c r="C467" s="3"/>
      <c r="D467" s="7"/>
      <c r="E467" s="7"/>
      <c r="F467" s="7"/>
      <c r="G467" s="7"/>
      <c r="H467" s="3"/>
      <c r="I467" s="5"/>
      <c r="J467" s="6"/>
    </row>
    <row r="468" spans="2:10" x14ac:dyDescent="0.2">
      <c r="B468" s="2"/>
      <c r="C468" s="3"/>
      <c r="D468" s="7"/>
      <c r="E468" s="7"/>
      <c r="F468" s="7"/>
      <c r="G468" s="7"/>
      <c r="H468" s="3"/>
      <c r="I468" s="5"/>
      <c r="J468" s="6"/>
    </row>
    <row r="469" spans="2:10" x14ac:dyDescent="0.2">
      <c r="B469" s="2"/>
      <c r="C469" s="3"/>
      <c r="D469" s="7"/>
      <c r="E469" s="7"/>
      <c r="F469" s="7"/>
      <c r="G469" s="7"/>
      <c r="H469" s="3"/>
      <c r="I469" s="5"/>
      <c r="J469" s="6"/>
    </row>
    <row r="470" spans="2:10" x14ac:dyDescent="0.2">
      <c r="B470" s="2"/>
      <c r="C470" s="3"/>
      <c r="D470" s="7"/>
      <c r="E470" s="7"/>
      <c r="F470" s="7"/>
      <c r="G470" s="7"/>
      <c r="H470" s="3"/>
      <c r="I470" s="5"/>
      <c r="J470" s="6"/>
    </row>
    <row r="471" spans="2:10" x14ac:dyDescent="0.2">
      <c r="B471" s="2"/>
      <c r="C471" s="3"/>
      <c r="D471" s="7"/>
      <c r="E471" s="7"/>
      <c r="F471" s="7"/>
      <c r="G471" s="7"/>
      <c r="H471" s="3"/>
      <c r="I471" s="5"/>
      <c r="J471" s="6"/>
    </row>
    <row r="472" spans="2:10" x14ac:dyDescent="0.2">
      <c r="B472" s="2"/>
      <c r="C472" s="3"/>
      <c r="D472" s="7"/>
      <c r="E472" s="7"/>
      <c r="F472" s="7"/>
      <c r="G472" s="7"/>
      <c r="H472" s="3"/>
      <c r="I472" s="5"/>
      <c r="J472" s="6"/>
    </row>
    <row r="473" spans="2:10" x14ac:dyDescent="0.2">
      <c r="B473" s="2"/>
      <c r="C473" s="3"/>
      <c r="D473" s="7"/>
      <c r="E473" s="7"/>
      <c r="F473" s="7"/>
      <c r="G473" s="7"/>
      <c r="H473" s="3"/>
      <c r="I473" s="5"/>
      <c r="J473" s="6"/>
    </row>
    <row r="474" spans="2:10" x14ac:dyDescent="0.2">
      <c r="B474" s="2"/>
      <c r="C474" s="3"/>
      <c r="D474" s="7"/>
      <c r="E474" s="7"/>
      <c r="F474" s="7"/>
      <c r="G474" s="7"/>
      <c r="H474" s="3"/>
      <c r="I474" s="5"/>
      <c r="J474" s="6"/>
    </row>
    <row r="475" spans="2:10" x14ac:dyDescent="0.2">
      <c r="B475" s="2"/>
      <c r="C475" s="3"/>
      <c r="D475" s="7"/>
      <c r="E475" s="7"/>
      <c r="F475" s="7"/>
      <c r="G475" s="7"/>
      <c r="H475" s="3"/>
      <c r="I475" s="5"/>
      <c r="J475" s="6"/>
    </row>
    <row r="476" spans="2:10" x14ac:dyDescent="0.2">
      <c r="B476" s="2"/>
      <c r="C476" s="3"/>
      <c r="D476" s="7"/>
      <c r="E476" s="7"/>
      <c r="F476" s="7"/>
      <c r="G476" s="7"/>
      <c r="H476" s="3"/>
      <c r="I476" s="5"/>
      <c r="J476" s="6"/>
    </row>
    <row r="477" spans="2:10" x14ac:dyDescent="0.2">
      <c r="B477" s="2"/>
      <c r="C477" s="3"/>
      <c r="D477" s="7"/>
      <c r="E477" s="7"/>
      <c r="F477" s="7"/>
      <c r="G477" s="7"/>
      <c r="H477" s="3"/>
      <c r="I477" s="5"/>
      <c r="J477" s="6"/>
    </row>
    <row r="478" spans="2:10" x14ac:dyDescent="0.2">
      <c r="B478" s="2"/>
      <c r="C478" s="3"/>
      <c r="D478" s="7"/>
      <c r="E478" s="7"/>
      <c r="F478" s="7"/>
      <c r="G478" s="7"/>
      <c r="H478" s="3"/>
      <c r="I478" s="5"/>
      <c r="J478" s="6"/>
    </row>
    <row r="479" spans="2:10" x14ac:dyDescent="0.2">
      <c r="B479" s="2"/>
      <c r="C479" s="3"/>
      <c r="D479" s="7"/>
      <c r="E479" s="7"/>
      <c r="F479" s="7"/>
      <c r="G479" s="7"/>
      <c r="H479" s="3"/>
      <c r="I479" s="5"/>
      <c r="J479" s="6"/>
    </row>
    <row r="480" spans="2:10" x14ac:dyDescent="0.2">
      <c r="B480" s="2"/>
      <c r="C480" s="3"/>
      <c r="D480" s="7"/>
      <c r="E480" s="7"/>
      <c r="F480" s="7"/>
      <c r="G480" s="7"/>
      <c r="H480" s="3"/>
      <c r="I480" s="5"/>
      <c r="J480" s="6"/>
    </row>
    <row r="481" spans="2:10" x14ac:dyDescent="0.2">
      <c r="B481" s="2"/>
      <c r="C481" s="3"/>
      <c r="D481" s="7"/>
      <c r="E481" s="7"/>
      <c r="F481" s="7"/>
      <c r="G481" s="7"/>
      <c r="H481" s="3"/>
      <c r="I481" s="5"/>
      <c r="J481" s="6"/>
    </row>
    <row r="482" spans="2:10" x14ac:dyDescent="0.2">
      <c r="B482" s="2"/>
      <c r="C482" s="3"/>
      <c r="D482" s="7"/>
      <c r="E482" s="7"/>
      <c r="F482" s="7"/>
      <c r="G482" s="7"/>
      <c r="H482" s="3"/>
      <c r="I482" s="5"/>
      <c r="J482" s="6"/>
    </row>
    <row r="483" spans="2:10" x14ac:dyDescent="0.2">
      <c r="B483" s="2"/>
      <c r="C483" s="3"/>
      <c r="D483" s="7"/>
      <c r="E483" s="7"/>
      <c r="F483" s="7"/>
      <c r="G483" s="7"/>
      <c r="H483" s="3"/>
      <c r="I483" s="5"/>
      <c r="J483" s="6"/>
    </row>
    <row r="484" spans="2:10" x14ac:dyDescent="0.2">
      <c r="B484" s="2"/>
      <c r="C484" s="3"/>
      <c r="D484" s="7"/>
      <c r="E484" s="7"/>
      <c r="F484" s="7"/>
      <c r="G484" s="7"/>
      <c r="H484" s="3"/>
      <c r="I484" s="5"/>
      <c r="J484" s="6"/>
    </row>
    <row r="485" spans="2:10" x14ac:dyDescent="0.2">
      <c r="B485" s="2"/>
      <c r="C485" s="3"/>
      <c r="D485" s="7"/>
      <c r="E485" s="7"/>
      <c r="F485" s="7"/>
      <c r="G485" s="7"/>
      <c r="H485" s="3"/>
      <c r="I485" s="5"/>
      <c r="J485" s="6"/>
    </row>
    <row r="486" spans="2:10" x14ac:dyDescent="0.2">
      <c r="B486" s="2"/>
      <c r="C486" s="3"/>
      <c r="D486" s="7"/>
      <c r="E486" s="7"/>
      <c r="F486" s="7"/>
      <c r="G486" s="7"/>
      <c r="H486" s="3"/>
      <c r="I486" s="5"/>
      <c r="J486" s="6"/>
    </row>
    <row r="487" spans="2:10" x14ac:dyDescent="0.2">
      <c r="B487" s="2"/>
      <c r="C487" s="3"/>
      <c r="D487" s="7"/>
      <c r="E487" s="7"/>
      <c r="F487" s="7"/>
      <c r="G487" s="7"/>
      <c r="H487" s="3"/>
      <c r="I487" s="5"/>
      <c r="J487" s="6"/>
    </row>
    <row r="488" spans="2:10" x14ac:dyDescent="0.2">
      <c r="B488" s="2"/>
      <c r="C488" s="3"/>
      <c r="D488" s="7"/>
      <c r="E488" s="7"/>
      <c r="F488" s="7"/>
      <c r="G488" s="7"/>
      <c r="H488" s="3"/>
      <c r="I488" s="5"/>
      <c r="J488" s="6"/>
    </row>
    <row r="489" spans="2:10" x14ac:dyDescent="0.2">
      <c r="B489" s="2"/>
      <c r="C489" s="3"/>
      <c r="D489" s="7"/>
      <c r="E489" s="7"/>
      <c r="F489" s="7"/>
      <c r="G489" s="7"/>
      <c r="H489" s="3"/>
      <c r="I489" s="5"/>
      <c r="J489" s="6"/>
    </row>
    <row r="490" spans="2:10" x14ac:dyDescent="0.2">
      <c r="B490" s="2"/>
      <c r="C490" s="3"/>
      <c r="D490" s="7"/>
      <c r="E490" s="7"/>
      <c r="F490" s="7"/>
      <c r="G490" s="7"/>
      <c r="H490" s="3"/>
      <c r="I490" s="5"/>
      <c r="J490" s="6"/>
    </row>
    <row r="491" spans="2:10" x14ac:dyDescent="0.2">
      <c r="B491" s="2"/>
      <c r="C491" s="3"/>
      <c r="D491" s="7"/>
      <c r="E491" s="7"/>
      <c r="F491" s="7"/>
      <c r="G491" s="7"/>
      <c r="H491" s="3"/>
      <c r="I491" s="5"/>
      <c r="J491" s="6"/>
    </row>
    <row r="492" spans="2:10" x14ac:dyDescent="0.2">
      <c r="B492" s="2"/>
      <c r="C492" s="3"/>
      <c r="D492" s="7"/>
      <c r="E492" s="7"/>
      <c r="F492" s="7"/>
      <c r="G492" s="7"/>
      <c r="H492" s="3"/>
      <c r="I492" s="5"/>
      <c r="J492" s="6"/>
    </row>
    <row r="493" spans="2:10" x14ac:dyDescent="0.2">
      <c r="B493" s="2"/>
      <c r="C493" s="3"/>
      <c r="D493" s="7"/>
      <c r="E493" s="7"/>
      <c r="F493" s="7"/>
      <c r="G493" s="7"/>
      <c r="H493" s="3"/>
      <c r="I493" s="5"/>
      <c r="J493" s="6"/>
    </row>
    <row r="494" spans="2:10" x14ac:dyDescent="0.2">
      <c r="B494" s="2"/>
      <c r="C494" s="3"/>
      <c r="D494" s="7"/>
      <c r="E494" s="7"/>
      <c r="F494" s="7"/>
      <c r="G494" s="7"/>
      <c r="H494" s="3"/>
      <c r="I494" s="5"/>
      <c r="J494" s="6"/>
    </row>
    <row r="495" spans="2:10" x14ac:dyDescent="0.2">
      <c r="B495" s="2"/>
      <c r="C495" s="3"/>
      <c r="D495" s="7"/>
      <c r="E495" s="7"/>
      <c r="F495" s="7"/>
      <c r="G495" s="7"/>
      <c r="H495" s="3"/>
      <c r="I495" s="5"/>
      <c r="J495" s="6"/>
    </row>
    <row r="496" spans="2:10" x14ac:dyDescent="0.2">
      <c r="B496" s="2"/>
      <c r="C496" s="3"/>
      <c r="D496" s="7"/>
      <c r="E496" s="7"/>
      <c r="F496" s="7"/>
      <c r="G496" s="7"/>
      <c r="H496" s="3"/>
      <c r="I496" s="5"/>
      <c r="J496" s="6"/>
    </row>
    <row r="497" spans="2:10" x14ac:dyDescent="0.2">
      <c r="B497" s="2"/>
      <c r="C497" s="3"/>
      <c r="D497" s="7"/>
      <c r="E497" s="7"/>
      <c r="F497" s="7"/>
      <c r="G497" s="7"/>
      <c r="H497" s="3"/>
      <c r="I497" s="5"/>
      <c r="J497" s="6"/>
    </row>
    <row r="498" spans="2:10" x14ac:dyDescent="0.2">
      <c r="B498" s="2"/>
      <c r="C498" s="3"/>
      <c r="D498" s="7"/>
      <c r="E498" s="7"/>
      <c r="F498" s="7"/>
      <c r="G498" s="7"/>
      <c r="H498" s="3"/>
      <c r="I498" s="5"/>
      <c r="J498" s="6"/>
    </row>
    <row r="499" spans="2:10" x14ac:dyDescent="0.2">
      <c r="B499" s="2"/>
      <c r="C499" s="3"/>
      <c r="D499" s="7"/>
      <c r="E499" s="7"/>
      <c r="F499" s="7"/>
      <c r="G499" s="7"/>
      <c r="H499" s="3"/>
      <c r="I499" s="5"/>
      <c r="J499" s="6"/>
    </row>
    <row r="500" spans="2:10" x14ac:dyDescent="0.2">
      <c r="B500" s="2"/>
      <c r="C500" s="3"/>
      <c r="D500" s="7"/>
      <c r="E500" s="7"/>
      <c r="F500" s="7"/>
      <c r="G500" s="7"/>
      <c r="H500" s="3"/>
      <c r="I500" s="5"/>
      <c r="J500" s="6"/>
    </row>
    <row r="501" spans="2:10" x14ac:dyDescent="0.2">
      <c r="B501" s="2"/>
      <c r="C501" s="3"/>
      <c r="D501" s="7"/>
      <c r="E501" s="7"/>
      <c r="F501" s="7"/>
      <c r="G501" s="7"/>
      <c r="H501" s="3"/>
      <c r="I501" s="5"/>
      <c r="J501" s="6"/>
    </row>
    <row r="502" spans="2:10" x14ac:dyDescent="0.2">
      <c r="B502" s="2"/>
      <c r="C502" s="3"/>
      <c r="D502" s="7"/>
      <c r="E502" s="7"/>
      <c r="F502" s="7"/>
      <c r="G502" s="7"/>
      <c r="H502" s="3"/>
      <c r="I502" s="5"/>
      <c r="J502" s="6"/>
    </row>
    <row r="503" spans="2:10" x14ac:dyDescent="0.2">
      <c r="B503" s="2"/>
      <c r="C503" s="3"/>
      <c r="D503" s="7"/>
      <c r="E503" s="7"/>
      <c r="F503" s="7"/>
      <c r="G503" s="7"/>
      <c r="H503" s="3"/>
      <c r="I503" s="5"/>
      <c r="J503" s="6"/>
    </row>
    <row r="504" spans="2:10" x14ac:dyDescent="0.2">
      <c r="B504" s="2"/>
      <c r="C504" s="3"/>
      <c r="D504" s="7"/>
      <c r="E504" s="7"/>
      <c r="F504" s="7"/>
      <c r="G504" s="7"/>
      <c r="H504" s="3"/>
      <c r="I504" s="5"/>
      <c r="J504" s="6"/>
    </row>
    <row r="505" spans="2:10" x14ac:dyDescent="0.2">
      <c r="B505" s="2"/>
      <c r="C505" s="3"/>
      <c r="D505" s="7"/>
      <c r="E505" s="7"/>
      <c r="F505" s="7"/>
      <c r="G505" s="7"/>
      <c r="H505" s="3"/>
      <c r="I505" s="5"/>
      <c r="J505" s="6"/>
    </row>
    <row r="506" spans="2:10" x14ac:dyDescent="0.2">
      <c r="B506" s="2"/>
      <c r="C506" s="3"/>
      <c r="D506" s="7"/>
      <c r="E506" s="7"/>
      <c r="F506" s="7"/>
      <c r="G506" s="7"/>
      <c r="H506" s="3"/>
      <c r="I506" s="5"/>
      <c r="J506" s="6"/>
    </row>
    <row r="507" spans="2:10" x14ac:dyDescent="0.2">
      <c r="B507" s="2"/>
      <c r="C507" s="3"/>
      <c r="D507" s="7"/>
      <c r="E507" s="7"/>
      <c r="F507" s="7"/>
      <c r="G507" s="7"/>
      <c r="H507" s="3"/>
      <c r="I507" s="5"/>
      <c r="J507" s="6"/>
    </row>
    <row r="508" spans="2:10" x14ac:dyDescent="0.2">
      <c r="B508" s="2"/>
      <c r="C508" s="3"/>
      <c r="D508" s="7"/>
      <c r="E508" s="7"/>
      <c r="F508" s="7"/>
      <c r="G508" s="7"/>
      <c r="H508" s="3"/>
      <c r="I508" s="5"/>
      <c r="J508" s="6"/>
    </row>
    <row r="509" spans="2:10" x14ac:dyDescent="0.2">
      <c r="B509" s="2"/>
      <c r="C509" s="3"/>
      <c r="D509" s="7"/>
      <c r="E509" s="7"/>
      <c r="F509" s="7"/>
      <c r="G509" s="7"/>
      <c r="H509" s="3"/>
      <c r="I509" s="5"/>
      <c r="J509" s="6"/>
    </row>
    <row r="510" spans="2:10" x14ac:dyDescent="0.2">
      <c r="B510" s="2"/>
      <c r="C510" s="3"/>
      <c r="D510" s="7"/>
      <c r="E510" s="7"/>
      <c r="F510" s="7"/>
      <c r="G510" s="7"/>
      <c r="H510" s="3"/>
      <c r="I510" s="5"/>
      <c r="J510" s="6"/>
    </row>
    <row r="511" spans="2:10" x14ac:dyDescent="0.2">
      <c r="B511" s="2"/>
      <c r="C511" s="3"/>
      <c r="D511" s="7"/>
      <c r="E511" s="7"/>
      <c r="F511" s="7"/>
      <c r="G511" s="7"/>
      <c r="H511" s="3"/>
      <c r="I511" s="5"/>
      <c r="J511" s="6"/>
    </row>
    <row r="512" spans="2:10" x14ac:dyDescent="0.2">
      <c r="B512" s="2"/>
      <c r="C512" s="3"/>
      <c r="D512" s="7"/>
      <c r="E512" s="7"/>
      <c r="F512" s="7"/>
      <c r="G512" s="7"/>
      <c r="H512" s="3"/>
      <c r="I512" s="5"/>
      <c r="J512" s="6"/>
    </row>
    <row r="513" spans="2:10" x14ac:dyDescent="0.2">
      <c r="B513" s="2"/>
      <c r="C513" s="3"/>
      <c r="D513" s="7"/>
      <c r="E513" s="7"/>
      <c r="F513" s="7"/>
      <c r="G513" s="7"/>
      <c r="H513" s="3"/>
      <c r="I513" s="5"/>
      <c r="J513" s="6"/>
    </row>
    <row r="514" spans="2:10" x14ac:dyDescent="0.2">
      <c r="B514" s="2"/>
      <c r="C514" s="3"/>
      <c r="D514" s="7"/>
      <c r="E514" s="7"/>
      <c r="F514" s="7"/>
      <c r="G514" s="7"/>
      <c r="H514" s="3"/>
      <c r="I514" s="5"/>
      <c r="J514" s="6"/>
    </row>
    <row r="515" spans="2:10" x14ac:dyDescent="0.2">
      <c r="B515" s="2"/>
      <c r="C515" s="3"/>
      <c r="D515" s="7"/>
      <c r="E515" s="7"/>
      <c r="F515" s="7"/>
      <c r="G515" s="7"/>
      <c r="H515" s="3"/>
      <c r="I515" s="5"/>
      <c r="J515" s="6"/>
    </row>
    <row r="516" spans="2:10" x14ac:dyDescent="0.2">
      <c r="B516" s="2"/>
      <c r="C516" s="3"/>
      <c r="D516" s="7"/>
      <c r="E516" s="7"/>
      <c r="F516" s="7"/>
      <c r="G516" s="7"/>
      <c r="H516" s="3"/>
      <c r="I516" s="5"/>
      <c r="J516" s="6"/>
    </row>
    <row r="517" spans="2:10" x14ac:dyDescent="0.2">
      <c r="B517" s="2"/>
      <c r="C517" s="3"/>
      <c r="D517" s="7"/>
      <c r="E517" s="7"/>
      <c r="F517" s="7"/>
      <c r="G517" s="7"/>
      <c r="H517" s="3"/>
      <c r="I517" s="5"/>
      <c r="J517" s="6"/>
    </row>
    <row r="518" spans="2:10" x14ac:dyDescent="0.2">
      <c r="B518" s="2"/>
      <c r="C518" s="3"/>
      <c r="D518" s="7"/>
      <c r="E518" s="7"/>
      <c r="F518" s="7"/>
      <c r="G518" s="7"/>
      <c r="H518" s="3"/>
      <c r="I518" s="5"/>
      <c r="J518" s="6"/>
    </row>
    <row r="519" spans="2:10" x14ac:dyDescent="0.2">
      <c r="B519" s="2"/>
      <c r="C519" s="3"/>
      <c r="D519" s="7"/>
      <c r="E519" s="7"/>
      <c r="F519" s="7"/>
      <c r="G519" s="7"/>
      <c r="H519" s="3"/>
      <c r="I519" s="5"/>
      <c r="J519" s="6"/>
    </row>
    <row r="520" spans="2:10" x14ac:dyDescent="0.2">
      <c r="B520" s="2"/>
      <c r="C520" s="3"/>
      <c r="D520" s="7"/>
      <c r="E520" s="7"/>
      <c r="F520" s="7"/>
      <c r="G520" s="7"/>
      <c r="H520" s="3"/>
      <c r="I520" s="5"/>
      <c r="J520" s="6"/>
    </row>
    <row r="521" spans="2:10" x14ac:dyDescent="0.2">
      <c r="B521" s="2"/>
      <c r="C521" s="3"/>
      <c r="D521" s="7"/>
      <c r="E521" s="7"/>
      <c r="F521" s="7"/>
      <c r="G521" s="7"/>
      <c r="H521" s="3"/>
      <c r="I521" s="5"/>
      <c r="J521" s="6"/>
    </row>
    <row r="522" spans="2:10" x14ac:dyDescent="0.2">
      <c r="B522" s="2"/>
      <c r="C522" s="3"/>
      <c r="D522" s="7"/>
      <c r="E522" s="7"/>
      <c r="F522" s="7"/>
      <c r="G522" s="7"/>
      <c r="H522" s="3"/>
      <c r="I522" s="5"/>
      <c r="J522" s="6"/>
    </row>
    <row r="523" spans="2:10" x14ac:dyDescent="0.2">
      <c r="B523" s="2"/>
      <c r="C523" s="3"/>
      <c r="D523" s="7"/>
      <c r="E523" s="7"/>
      <c r="F523" s="7"/>
      <c r="G523" s="7"/>
      <c r="H523" s="3"/>
      <c r="I523" s="5"/>
      <c r="J523" s="6"/>
    </row>
    <row r="524" spans="2:10" x14ac:dyDescent="0.2">
      <c r="B524" s="2"/>
      <c r="C524" s="3"/>
      <c r="D524" s="7"/>
      <c r="E524" s="7"/>
      <c r="F524" s="7"/>
      <c r="G524" s="7"/>
      <c r="H524" s="3"/>
      <c r="I524" s="5"/>
      <c r="J524" s="6"/>
    </row>
    <row r="525" spans="2:10" x14ac:dyDescent="0.2">
      <c r="B525" s="2"/>
      <c r="C525" s="3"/>
      <c r="D525" s="7"/>
      <c r="E525" s="7"/>
      <c r="F525" s="7"/>
      <c r="G525" s="7"/>
      <c r="H525" s="3"/>
      <c r="I525" s="5"/>
      <c r="J525" s="6"/>
    </row>
    <row r="526" spans="2:10" x14ac:dyDescent="0.2">
      <c r="B526" s="2"/>
      <c r="C526" s="3"/>
      <c r="D526" s="7"/>
      <c r="E526" s="7"/>
      <c r="F526" s="7"/>
      <c r="G526" s="7"/>
      <c r="H526" s="3"/>
      <c r="I526" s="5"/>
      <c r="J526" s="6"/>
    </row>
    <row r="527" spans="2:10" x14ac:dyDescent="0.2">
      <c r="B527" s="2"/>
      <c r="C527" s="3"/>
      <c r="D527" s="7"/>
      <c r="E527" s="7"/>
      <c r="F527" s="7"/>
      <c r="G527" s="7"/>
      <c r="H527" s="3"/>
      <c r="I527" s="5"/>
      <c r="J527" s="6"/>
    </row>
    <row r="528" spans="2:10" x14ac:dyDescent="0.2">
      <c r="B528" s="2"/>
      <c r="C528" s="3"/>
      <c r="D528" s="7"/>
      <c r="E528" s="7"/>
      <c r="F528" s="7"/>
      <c r="G528" s="7"/>
      <c r="H528" s="3"/>
      <c r="I528" s="5"/>
      <c r="J528" s="6"/>
    </row>
    <row r="529" spans="2:10" x14ac:dyDescent="0.2">
      <c r="B529" s="2"/>
      <c r="C529" s="3"/>
      <c r="D529" s="7"/>
      <c r="E529" s="7"/>
      <c r="F529" s="7"/>
      <c r="G529" s="7"/>
      <c r="H529" s="3"/>
      <c r="I529" s="5"/>
      <c r="J529" s="6"/>
    </row>
    <row r="530" spans="2:10" x14ac:dyDescent="0.2">
      <c r="B530" s="2"/>
      <c r="C530" s="3"/>
      <c r="D530" s="7"/>
      <c r="E530" s="7"/>
      <c r="F530" s="7"/>
      <c r="G530" s="7"/>
      <c r="H530" s="3"/>
      <c r="I530" s="5"/>
      <c r="J530" s="6"/>
    </row>
    <row r="531" spans="2:10" x14ac:dyDescent="0.2">
      <c r="B531" s="2"/>
      <c r="C531" s="3"/>
      <c r="D531" s="7"/>
      <c r="E531" s="7"/>
      <c r="F531" s="7"/>
      <c r="G531" s="7"/>
      <c r="H531" s="3"/>
      <c r="I531" s="5"/>
      <c r="J531" s="6"/>
    </row>
    <row r="532" spans="2:10" x14ac:dyDescent="0.2">
      <c r="B532" s="2"/>
      <c r="C532" s="3"/>
      <c r="D532" s="7"/>
      <c r="E532" s="7"/>
      <c r="F532" s="7"/>
      <c r="G532" s="7"/>
      <c r="H532" s="3"/>
      <c r="I532" s="5"/>
      <c r="J532" s="6"/>
    </row>
    <row r="533" spans="2:10" x14ac:dyDescent="0.2">
      <c r="B533" s="2"/>
      <c r="C533" s="3"/>
      <c r="D533" s="7"/>
      <c r="E533" s="7"/>
      <c r="F533" s="7"/>
      <c r="G533" s="7"/>
      <c r="H533" s="3"/>
      <c r="I533" s="5"/>
      <c r="J533" s="6"/>
    </row>
    <row r="534" spans="2:10" x14ac:dyDescent="0.2">
      <c r="B534" s="2"/>
      <c r="C534" s="3"/>
      <c r="D534" s="7"/>
      <c r="E534" s="7"/>
      <c r="F534" s="7"/>
      <c r="G534" s="7"/>
      <c r="H534" s="3"/>
      <c r="I534" s="5"/>
      <c r="J534" s="6"/>
    </row>
    <row r="535" spans="2:10" x14ac:dyDescent="0.2">
      <c r="B535" s="2"/>
      <c r="C535" s="3"/>
      <c r="D535" s="7"/>
      <c r="E535" s="7"/>
      <c r="F535" s="7"/>
      <c r="G535" s="7"/>
      <c r="H535" s="3"/>
      <c r="I535" s="5"/>
      <c r="J535" s="6"/>
    </row>
    <row r="536" spans="2:10" x14ac:dyDescent="0.2">
      <c r="B536" s="2"/>
      <c r="C536" s="3"/>
      <c r="D536" s="7"/>
      <c r="E536" s="7"/>
      <c r="F536" s="7"/>
      <c r="G536" s="7"/>
      <c r="H536" s="3"/>
      <c r="I536" s="5"/>
      <c r="J536" s="6"/>
    </row>
    <row r="537" spans="2:10" x14ac:dyDescent="0.2">
      <c r="B537" s="2"/>
      <c r="C537" s="3"/>
      <c r="D537" s="7"/>
      <c r="E537" s="7"/>
      <c r="F537" s="7"/>
      <c r="G537" s="7"/>
      <c r="H537" s="3"/>
      <c r="I537" s="5"/>
      <c r="J537" s="6"/>
    </row>
    <row r="538" spans="2:10" x14ac:dyDescent="0.2">
      <c r="B538" s="2"/>
      <c r="C538" s="3"/>
      <c r="D538" s="7"/>
      <c r="E538" s="7"/>
      <c r="F538" s="7"/>
      <c r="G538" s="7"/>
      <c r="H538" s="3"/>
      <c r="I538" s="5"/>
      <c r="J538" s="6"/>
    </row>
    <row r="539" spans="2:10" x14ac:dyDescent="0.2">
      <c r="B539" s="2"/>
      <c r="C539" s="3"/>
      <c r="D539" s="7"/>
      <c r="E539" s="7"/>
      <c r="F539" s="7"/>
      <c r="G539" s="7"/>
      <c r="H539" s="3"/>
      <c r="I539" s="5"/>
      <c r="J539" s="6"/>
    </row>
    <row r="540" spans="2:10" x14ac:dyDescent="0.2">
      <c r="B540" s="2"/>
      <c r="C540" s="3"/>
      <c r="D540" s="7"/>
      <c r="E540" s="7"/>
      <c r="F540" s="7"/>
      <c r="G540" s="7"/>
      <c r="H540" s="3"/>
      <c r="I540" s="5"/>
      <c r="J540" s="6"/>
    </row>
    <row r="541" spans="2:10" x14ac:dyDescent="0.2">
      <c r="B541" s="2"/>
      <c r="C541" s="3"/>
      <c r="D541" s="7"/>
      <c r="E541" s="7"/>
      <c r="F541" s="7"/>
      <c r="G541" s="7"/>
      <c r="H541" s="3"/>
      <c r="I541" s="5"/>
      <c r="J541" s="6"/>
    </row>
    <row r="542" spans="2:10" x14ac:dyDescent="0.2">
      <c r="B542" s="2"/>
      <c r="C542" s="3"/>
      <c r="D542" s="7"/>
      <c r="E542" s="7"/>
      <c r="F542" s="7"/>
      <c r="G542" s="7"/>
      <c r="H542" s="3"/>
      <c r="I542" s="5"/>
      <c r="J542" s="6"/>
    </row>
    <row r="543" spans="2:10" x14ac:dyDescent="0.2">
      <c r="B543" s="2"/>
      <c r="C543" s="3"/>
      <c r="D543" s="7"/>
      <c r="E543" s="7"/>
      <c r="F543" s="7"/>
      <c r="G543" s="7"/>
      <c r="H543" s="3"/>
      <c r="I543" s="5"/>
      <c r="J543" s="6"/>
    </row>
    <row r="544" spans="2:10" x14ac:dyDescent="0.2">
      <c r="B544" s="2"/>
      <c r="C544" s="3"/>
      <c r="D544" s="7"/>
      <c r="E544" s="7"/>
      <c r="F544" s="7"/>
      <c r="G544" s="7"/>
      <c r="H544" s="3"/>
      <c r="I544" s="5"/>
      <c r="J544" s="6"/>
    </row>
    <row r="545" spans="2:10" x14ac:dyDescent="0.2">
      <c r="B545" s="2"/>
      <c r="C545" s="3"/>
      <c r="D545" s="7"/>
      <c r="E545" s="7"/>
      <c r="F545" s="7"/>
      <c r="G545" s="7"/>
      <c r="H545" s="3"/>
      <c r="I545" s="5"/>
      <c r="J545" s="6"/>
    </row>
    <row r="546" spans="2:10" x14ac:dyDescent="0.2">
      <c r="B546" s="2"/>
      <c r="C546" s="3"/>
      <c r="D546" s="7"/>
      <c r="E546" s="7"/>
      <c r="F546" s="7"/>
      <c r="G546" s="7"/>
      <c r="H546" s="3"/>
      <c r="I546" s="5"/>
      <c r="J546" s="6"/>
    </row>
    <row r="547" spans="2:10" x14ac:dyDescent="0.2">
      <c r="B547" s="2"/>
      <c r="C547" s="3"/>
      <c r="D547" s="7"/>
      <c r="E547" s="7"/>
      <c r="F547" s="7"/>
      <c r="G547" s="7"/>
      <c r="H547" s="3"/>
      <c r="I547" s="5"/>
      <c r="J547" s="6"/>
    </row>
    <row r="548" spans="2:10" x14ac:dyDescent="0.2">
      <c r="B548" s="2"/>
      <c r="C548" s="3"/>
      <c r="D548" s="7"/>
      <c r="E548" s="7"/>
      <c r="F548" s="7"/>
      <c r="G548" s="7"/>
      <c r="H548" s="3"/>
      <c r="I548" s="5"/>
      <c r="J548" s="6"/>
    </row>
    <row r="549" spans="2:10" x14ac:dyDescent="0.2">
      <c r="B549" s="2"/>
      <c r="C549" s="3"/>
      <c r="D549" s="7"/>
      <c r="E549" s="7"/>
      <c r="F549" s="7"/>
      <c r="G549" s="7"/>
      <c r="H549" s="3"/>
      <c r="I549" s="5"/>
      <c r="J549" s="6"/>
    </row>
    <row r="550" spans="2:10" x14ac:dyDescent="0.2">
      <c r="B550" s="2"/>
      <c r="C550" s="3"/>
      <c r="D550" s="7"/>
      <c r="E550" s="7"/>
      <c r="F550" s="7"/>
      <c r="G550" s="7"/>
      <c r="H550" s="3"/>
      <c r="I550" s="5"/>
      <c r="J550" s="6"/>
    </row>
    <row r="551" spans="2:10" x14ac:dyDescent="0.2">
      <c r="B551" s="2"/>
      <c r="C551" s="3"/>
      <c r="D551" s="7"/>
      <c r="E551" s="7"/>
      <c r="F551" s="7"/>
      <c r="G551" s="7"/>
      <c r="H551" s="3"/>
      <c r="I551" s="5"/>
      <c r="J551" s="6"/>
    </row>
    <row r="552" spans="2:10" x14ac:dyDescent="0.2">
      <c r="B552" s="2"/>
      <c r="C552" s="3"/>
      <c r="D552" s="7"/>
      <c r="E552" s="7"/>
      <c r="F552" s="7"/>
      <c r="G552" s="7"/>
      <c r="H552" s="3"/>
      <c r="I552" s="5"/>
      <c r="J552" s="6"/>
    </row>
    <row r="553" spans="2:10" x14ac:dyDescent="0.2">
      <c r="B553" s="2"/>
      <c r="C553" s="3"/>
      <c r="D553" s="7"/>
      <c r="E553" s="7"/>
      <c r="F553" s="7"/>
      <c r="G553" s="7"/>
      <c r="H553" s="3"/>
      <c r="I553" s="5"/>
      <c r="J553" s="6"/>
    </row>
    <row r="554" spans="2:10" x14ac:dyDescent="0.2">
      <c r="B554" s="2"/>
      <c r="C554" s="3"/>
      <c r="D554" s="7"/>
      <c r="E554" s="7"/>
      <c r="F554" s="7"/>
      <c r="G554" s="7"/>
      <c r="H554" s="3"/>
      <c r="I554" s="5"/>
      <c r="J554" s="6"/>
    </row>
    <row r="555" spans="2:10" x14ac:dyDescent="0.2">
      <c r="B555" s="2"/>
      <c r="C555" s="3"/>
      <c r="D555" s="7"/>
      <c r="E555" s="7"/>
      <c r="F555" s="7"/>
      <c r="G555" s="7"/>
      <c r="H555" s="3"/>
      <c r="I555" s="5"/>
      <c r="J555" s="6"/>
    </row>
    <row r="556" spans="2:10" x14ac:dyDescent="0.2">
      <c r="B556" s="2"/>
      <c r="C556" s="3"/>
      <c r="D556" s="7"/>
      <c r="E556" s="7"/>
      <c r="F556" s="7"/>
      <c r="G556" s="7"/>
      <c r="H556" s="3"/>
      <c r="I556" s="5"/>
      <c r="J556" s="6"/>
    </row>
    <row r="557" spans="2:10" x14ac:dyDescent="0.2">
      <c r="B557" s="2"/>
      <c r="C557" s="3"/>
      <c r="D557" s="7"/>
      <c r="E557" s="7"/>
      <c r="F557" s="7"/>
      <c r="G557" s="7"/>
      <c r="H557" s="3"/>
      <c r="I557" s="5"/>
      <c r="J557" s="6"/>
    </row>
    <row r="558" spans="2:10" x14ac:dyDescent="0.2">
      <c r="B558" s="2"/>
      <c r="C558" s="3"/>
      <c r="D558" s="7"/>
      <c r="E558" s="7"/>
      <c r="F558" s="7"/>
      <c r="G558" s="7"/>
      <c r="H558" s="3"/>
      <c r="I558" s="5"/>
      <c r="J558" s="6"/>
    </row>
    <row r="559" spans="2:10" x14ac:dyDescent="0.2">
      <c r="B559" s="2"/>
      <c r="C559" s="3"/>
      <c r="D559" s="7"/>
      <c r="E559" s="7"/>
      <c r="F559" s="7"/>
      <c r="G559" s="7"/>
      <c r="H559" s="3"/>
      <c r="I559" s="5"/>
      <c r="J559" s="6"/>
    </row>
    <row r="560" spans="2:10" x14ac:dyDescent="0.2">
      <c r="B560" s="2"/>
      <c r="C560" s="3"/>
      <c r="D560" s="7"/>
      <c r="E560" s="7"/>
      <c r="F560" s="7"/>
      <c r="G560" s="7"/>
      <c r="H560" s="3"/>
      <c r="I560" s="5"/>
      <c r="J560" s="6"/>
    </row>
    <row r="561" spans="2:10" x14ac:dyDescent="0.2">
      <c r="B561" s="2"/>
      <c r="C561" s="3"/>
      <c r="D561" s="7"/>
      <c r="E561" s="7"/>
      <c r="F561" s="7"/>
      <c r="G561" s="7"/>
      <c r="H561" s="3"/>
      <c r="I561" s="5"/>
      <c r="J561" s="6"/>
    </row>
    <row r="562" spans="2:10" x14ac:dyDescent="0.2">
      <c r="B562" s="2"/>
      <c r="C562" s="3"/>
      <c r="D562" s="7"/>
      <c r="E562" s="7"/>
      <c r="F562" s="7"/>
      <c r="G562" s="7"/>
      <c r="H562" s="3"/>
      <c r="I562" s="5"/>
      <c r="J562" s="6"/>
    </row>
    <row r="563" spans="2:10" x14ac:dyDescent="0.2">
      <c r="B563" s="2"/>
      <c r="C563" s="3"/>
      <c r="D563" s="7"/>
      <c r="E563" s="7"/>
      <c r="F563" s="7"/>
      <c r="G563" s="7"/>
      <c r="H563" s="3"/>
      <c r="I563" s="5"/>
      <c r="J563" s="6"/>
    </row>
    <row r="564" spans="2:10" x14ac:dyDescent="0.2">
      <c r="B564" s="2"/>
      <c r="C564" s="3"/>
      <c r="D564" s="7"/>
      <c r="E564" s="7"/>
      <c r="F564" s="7"/>
      <c r="G564" s="7"/>
      <c r="H564" s="3"/>
      <c r="I564" s="5"/>
      <c r="J564" s="6"/>
    </row>
    <row r="565" spans="2:10" x14ac:dyDescent="0.2">
      <c r="B565" s="2"/>
      <c r="C565" s="3"/>
      <c r="D565" s="7"/>
      <c r="E565" s="7"/>
      <c r="F565" s="7"/>
      <c r="G565" s="7"/>
      <c r="H565" s="3"/>
      <c r="I565" s="5"/>
      <c r="J565" s="6"/>
    </row>
    <row r="566" spans="2:10" x14ac:dyDescent="0.2">
      <c r="B566" s="2"/>
      <c r="C566" s="3"/>
      <c r="D566" s="7"/>
      <c r="E566" s="7"/>
      <c r="F566" s="7"/>
      <c r="G566" s="7"/>
      <c r="H566" s="3"/>
      <c r="I566" s="5"/>
      <c r="J566" s="6"/>
    </row>
    <row r="567" spans="2:10" x14ac:dyDescent="0.2">
      <c r="B567" s="2"/>
      <c r="C567" s="3"/>
      <c r="D567" s="7"/>
      <c r="E567" s="7"/>
      <c r="F567" s="7"/>
      <c r="G567" s="7"/>
      <c r="H567" s="3"/>
      <c r="I567" s="5"/>
      <c r="J567" s="6"/>
    </row>
    <row r="568" spans="2:10" x14ac:dyDescent="0.2">
      <c r="B568" s="2"/>
      <c r="C568" s="3"/>
      <c r="D568" s="7"/>
      <c r="E568" s="7"/>
      <c r="F568" s="7"/>
      <c r="G568" s="7"/>
      <c r="H568" s="3"/>
      <c r="I568" s="5"/>
      <c r="J568" s="6"/>
    </row>
    <row r="569" spans="2:10" x14ac:dyDescent="0.2">
      <c r="B569" s="2"/>
      <c r="C569" s="3"/>
      <c r="D569" s="7"/>
      <c r="E569" s="7"/>
      <c r="F569" s="7"/>
      <c r="G569" s="7"/>
      <c r="H569" s="3"/>
      <c r="I569" s="5"/>
      <c r="J569" s="6"/>
    </row>
    <row r="570" spans="2:10" x14ac:dyDescent="0.2">
      <c r="B570" s="2"/>
      <c r="C570" s="3"/>
      <c r="D570" s="7"/>
      <c r="E570" s="7"/>
      <c r="F570" s="7"/>
      <c r="G570" s="7"/>
      <c r="H570" s="3"/>
      <c r="I570" s="5"/>
      <c r="J570" s="6"/>
    </row>
    <row r="571" spans="2:10" x14ac:dyDescent="0.2">
      <c r="B571" s="2"/>
      <c r="C571" s="3"/>
      <c r="D571" s="7"/>
      <c r="E571" s="7"/>
      <c r="F571" s="7"/>
      <c r="G571" s="7"/>
      <c r="H571" s="3"/>
      <c r="I571" s="5"/>
      <c r="J571" s="6"/>
    </row>
    <row r="572" spans="2:10" x14ac:dyDescent="0.2">
      <c r="B572" s="2"/>
      <c r="C572" s="3"/>
      <c r="D572" s="7"/>
      <c r="E572" s="7"/>
      <c r="F572" s="7"/>
      <c r="G572" s="7"/>
      <c r="H572" s="3"/>
      <c r="I572" s="5"/>
      <c r="J572" s="6"/>
    </row>
    <row r="573" spans="2:10" x14ac:dyDescent="0.2">
      <c r="B573" s="2"/>
      <c r="C573" s="3"/>
      <c r="D573" s="7"/>
      <c r="E573" s="7"/>
      <c r="F573" s="7"/>
      <c r="G573" s="7"/>
      <c r="H573" s="3"/>
      <c r="I573" s="5"/>
      <c r="J573" s="6"/>
    </row>
    <row r="574" spans="2:10" x14ac:dyDescent="0.2">
      <c r="B574" s="2"/>
      <c r="C574" s="3"/>
      <c r="D574" s="7"/>
      <c r="E574" s="7"/>
      <c r="F574" s="7"/>
      <c r="G574" s="7"/>
      <c r="H574" s="3"/>
      <c r="I574" s="5"/>
      <c r="J574" s="6"/>
    </row>
    <row r="575" spans="2:10" x14ac:dyDescent="0.2">
      <c r="B575" s="2"/>
      <c r="C575" s="3"/>
      <c r="D575" s="7"/>
      <c r="E575" s="7"/>
      <c r="F575" s="7"/>
      <c r="G575" s="7"/>
      <c r="H575" s="3"/>
      <c r="I575" s="5"/>
      <c r="J575" s="6"/>
    </row>
    <row r="576" spans="2:10" x14ac:dyDescent="0.2">
      <c r="B576" s="2"/>
      <c r="C576" s="3"/>
      <c r="D576" s="7"/>
      <c r="E576" s="7"/>
      <c r="F576" s="7"/>
      <c r="G576" s="7"/>
      <c r="H576" s="3"/>
      <c r="I576" s="5"/>
      <c r="J576" s="6"/>
    </row>
    <row r="577" spans="2:10" x14ac:dyDescent="0.2">
      <c r="B577" s="2"/>
      <c r="C577" s="3"/>
      <c r="D577" s="7"/>
      <c r="E577" s="7"/>
      <c r="F577" s="7"/>
      <c r="G577" s="7"/>
      <c r="H577" s="3"/>
      <c r="I577" s="5"/>
      <c r="J577" s="6"/>
    </row>
    <row r="578" spans="2:10" x14ac:dyDescent="0.2">
      <c r="B578" s="2"/>
      <c r="C578" s="3"/>
      <c r="D578" s="7"/>
      <c r="E578" s="7"/>
      <c r="F578" s="7"/>
      <c r="G578" s="7"/>
      <c r="H578" s="3"/>
      <c r="I578" s="5"/>
      <c r="J578" s="6"/>
    </row>
    <row r="579" spans="2:10" x14ac:dyDescent="0.2">
      <c r="B579" s="2"/>
      <c r="C579" s="3"/>
      <c r="D579" s="7"/>
      <c r="E579" s="7"/>
      <c r="F579" s="7"/>
      <c r="G579" s="7"/>
      <c r="H579" s="3"/>
      <c r="I579" s="5"/>
      <c r="J579" s="6"/>
    </row>
    <row r="580" spans="2:10" x14ac:dyDescent="0.2">
      <c r="B580" s="2"/>
      <c r="C580" s="3"/>
      <c r="D580" s="7"/>
      <c r="E580" s="7"/>
      <c r="F580" s="7"/>
      <c r="G580" s="7"/>
      <c r="H580" s="3"/>
      <c r="I580" s="5"/>
      <c r="J580" s="6"/>
    </row>
    <row r="581" spans="2:10" x14ac:dyDescent="0.2">
      <c r="B581" s="2"/>
      <c r="C581" s="3"/>
      <c r="D581" s="7"/>
      <c r="E581" s="7"/>
      <c r="F581" s="7"/>
      <c r="G581" s="7"/>
      <c r="H581" s="3"/>
      <c r="I581" s="5"/>
      <c r="J581" s="6"/>
    </row>
    <row r="582" spans="2:10" x14ac:dyDescent="0.2">
      <c r="B582" s="2"/>
      <c r="C582" s="3"/>
      <c r="D582" s="7"/>
      <c r="E582" s="7"/>
      <c r="F582" s="7"/>
      <c r="G582" s="7"/>
      <c r="H582" s="3"/>
      <c r="I582" s="5"/>
      <c r="J582" s="6"/>
    </row>
    <row r="583" spans="2:10" x14ac:dyDescent="0.2">
      <c r="B583" s="2"/>
      <c r="C583" s="3"/>
      <c r="D583" s="7"/>
      <c r="E583" s="7"/>
      <c r="F583" s="7"/>
      <c r="G583" s="7"/>
      <c r="H583" s="3"/>
      <c r="I583" s="5"/>
      <c r="J583" s="6"/>
    </row>
    <row r="584" spans="2:10" x14ac:dyDescent="0.2">
      <c r="B584" s="2"/>
      <c r="C584" s="3"/>
      <c r="D584" s="7"/>
      <c r="E584" s="7"/>
      <c r="F584" s="7"/>
      <c r="G584" s="7"/>
      <c r="H584" s="3"/>
      <c r="I584" s="5"/>
      <c r="J584" s="6"/>
    </row>
    <row r="585" spans="2:10" x14ac:dyDescent="0.2">
      <c r="B585" s="2"/>
      <c r="C585" s="3"/>
      <c r="D585" s="7"/>
      <c r="E585" s="7"/>
      <c r="F585" s="7"/>
      <c r="G585" s="7"/>
      <c r="H585" s="3"/>
      <c r="I585" s="5"/>
      <c r="J585" s="6"/>
    </row>
    <row r="586" spans="2:10" x14ac:dyDescent="0.2">
      <c r="B586" s="2"/>
      <c r="C586" s="3"/>
      <c r="D586" s="7"/>
      <c r="E586" s="7"/>
      <c r="F586" s="7"/>
      <c r="G586" s="7"/>
      <c r="H586" s="3"/>
      <c r="I586" s="5"/>
      <c r="J586" s="6"/>
    </row>
    <row r="587" spans="2:10" x14ac:dyDescent="0.2">
      <c r="B587" s="2"/>
      <c r="C587" s="3"/>
      <c r="D587" s="7"/>
      <c r="E587" s="7"/>
      <c r="F587" s="7"/>
      <c r="G587" s="7"/>
      <c r="H587" s="3"/>
      <c r="I587" s="5"/>
      <c r="J587" s="6"/>
    </row>
    <row r="588" spans="2:10" x14ac:dyDescent="0.2">
      <c r="B588" s="2"/>
      <c r="C588" s="3"/>
      <c r="D588" s="7"/>
      <c r="E588" s="7"/>
      <c r="F588" s="7"/>
      <c r="G588" s="7"/>
      <c r="H588" s="3"/>
      <c r="I588" s="5"/>
      <c r="J588" s="6"/>
    </row>
    <row r="589" spans="2:10" x14ac:dyDescent="0.2">
      <c r="B589" s="2"/>
      <c r="C589" s="3"/>
      <c r="D589" s="7"/>
      <c r="E589" s="7"/>
      <c r="F589" s="7"/>
      <c r="G589" s="7"/>
      <c r="H589" s="3"/>
      <c r="I589" s="5"/>
      <c r="J589" s="6"/>
    </row>
    <row r="590" spans="2:10" x14ac:dyDescent="0.2">
      <c r="B590" s="2"/>
      <c r="C590" s="3"/>
      <c r="D590" s="7"/>
      <c r="E590" s="7"/>
      <c r="F590" s="7"/>
      <c r="G590" s="7"/>
      <c r="H590" s="3"/>
      <c r="I590" s="5"/>
      <c r="J590" s="6"/>
    </row>
    <row r="591" spans="2:10" x14ac:dyDescent="0.2">
      <c r="B591" s="2"/>
      <c r="C591" s="3"/>
      <c r="D591" s="7"/>
      <c r="E591" s="7"/>
      <c r="F591" s="7"/>
      <c r="G591" s="7"/>
      <c r="H591" s="3"/>
      <c r="I591" s="5"/>
      <c r="J591" s="6"/>
    </row>
    <row r="592" spans="2:10" x14ac:dyDescent="0.2">
      <c r="B592" s="2"/>
      <c r="C592" s="3"/>
      <c r="D592" s="7"/>
      <c r="E592" s="7"/>
      <c r="F592" s="7"/>
      <c r="G592" s="7"/>
      <c r="H592" s="3"/>
      <c r="I592" s="5"/>
      <c r="J592" s="6"/>
    </row>
    <row r="593" spans="2:10" x14ac:dyDescent="0.2">
      <c r="B593" s="2"/>
      <c r="C593" s="3"/>
      <c r="D593" s="7"/>
      <c r="E593" s="7"/>
      <c r="F593" s="7"/>
      <c r="G593" s="7"/>
      <c r="H593" s="3"/>
      <c r="I593" s="5"/>
      <c r="J593" s="6"/>
    </row>
    <row r="594" spans="2:10" x14ac:dyDescent="0.2">
      <c r="B594" s="2"/>
      <c r="C594" s="3"/>
      <c r="D594" s="7"/>
      <c r="E594" s="7"/>
      <c r="F594" s="7"/>
      <c r="G594" s="7"/>
      <c r="H594" s="3"/>
      <c r="I594" s="5"/>
      <c r="J594" s="6"/>
    </row>
    <row r="595" spans="2:10" x14ac:dyDescent="0.2">
      <c r="B595" s="2"/>
      <c r="C595" s="3"/>
      <c r="D595" s="7"/>
      <c r="E595" s="7"/>
      <c r="F595" s="7"/>
      <c r="G595" s="7"/>
      <c r="H595" s="3"/>
      <c r="I595" s="5"/>
      <c r="J595" s="6"/>
    </row>
    <row r="596" spans="2:10" x14ac:dyDescent="0.2">
      <c r="B596" s="2"/>
      <c r="C596" s="3"/>
      <c r="D596" s="7"/>
      <c r="E596" s="7"/>
      <c r="F596" s="7"/>
      <c r="G596" s="7"/>
      <c r="H596" s="3"/>
      <c r="I596" s="5"/>
      <c r="J596" s="6"/>
    </row>
    <row r="597" spans="2:10" x14ac:dyDescent="0.2">
      <c r="B597" s="2"/>
      <c r="C597" s="3"/>
      <c r="D597" s="7"/>
      <c r="E597" s="7"/>
      <c r="F597" s="7"/>
      <c r="G597" s="7"/>
      <c r="H597" s="3"/>
      <c r="I597" s="5"/>
      <c r="J597" s="6"/>
    </row>
    <row r="598" spans="2:10" x14ac:dyDescent="0.2">
      <c r="B598" s="2"/>
      <c r="C598" s="3"/>
      <c r="D598" s="7"/>
      <c r="E598" s="7"/>
      <c r="F598" s="7"/>
      <c r="G598" s="7"/>
      <c r="H598" s="3"/>
      <c r="I598" s="5"/>
      <c r="J598" s="6"/>
    </row>
    <row r="599" spans="2:10" x14ac:dyDescent="0.2">
      <c r="B599" s="2"/>
      <c r="C599" s="3"/>
      <c r="D599" s="7"/>
      <c r="E599" s="7"/>
      <c r="F599" s="7"/>
      <c r="G599" s="7"/>
      <c r="H599" s="3"/>
      <c r="I599" s="5"/>
      <c r="J599" s="6"/>
    </row>
    <row r="600" spans="2:10" x14ac:dyDescent="0.2">
      <c r="B600" s="2"/>
      <c r="C600" s="3"/>
      <c r="D600" s="7"/>
      <c r="E600" s="7"/>
      <c r="F600" s="7"/>
      <c r="G600" s="7"/>
      <c r="H600" s="3"/>
      <c r="I600" s="5"/>
      <c r="J600" s="6"/>
    </row>
    <row r="601" spans="2:10" x14ac:dyDescent="0.2">
      <c r="B601" s="2"/>
      <c r="C601" s="3"/>
      <c r="D601" s="7"/>
      <c r="E601" s="7"/>
      <c r="F601" s="7"/>
      <c r="G601" s="7"/>
      <c r="H601" s="3"/>
      <c r="I601" s="5"/>
      <c r="J601" s="6"/>
    </row>
    <row r="602" spans="2:10" x14ac:dyDescent="0.2">
      <c r="B602" s="2"/>
      <c r="C602" s="3"/>
      <c r="D602" s="7"/>
      <c r="E602" s="7"/>
      <c r="F602" s="7"/>
      <c r="G602" s="7"/>
      <c r="H602" s="3"/>
      <c r="I602" s="5"/>
      <c r="J602" s="6"/>
    </row>
    <row r="603" spans="2:10" x14ac:dyDescent="0.2">
      <c r="B603" s="2"/>
      <c r="C603" s="3"/>
      <c r="D603" s="7"/>
      <c r="E603" s="7"/>
      <c r="F603" s="7"/>
      <c r="G603" s="7"/>
      <c r="H603" s="3"/>
      <c r="I603" s="5"/>
      <c r="J603" s="6"/>
    </row>
    <row r="604" spans="2:10" x14ac:dyDescent="0.2">
      <c r="B604" s="2"/>
      <c r="C604" s="3"/>
      <c r="D604" s="7"/>
      <c r="E604" s="7"/>
      <c r="F604" s="7"/>
      <c r="G604" s="7"/>
      <c r="H604" s="3"/>
      <c r="I604" s="5"/>
      <c r="J604" s="6"/>
    </row>
    <row r="605" spans="2:10" x14ac:dyDescent="0.2">
      <c r="B605" s="2"/>
      <c r="C605" s="3"/>
      <c r="D605" s="7"/>
      <c r="E605" s="7"/>
      <c r="F605" s="7"/>
      <c r="G605" s="7"/>
      <c r="H605" s="3"/>
      <c r="I605" s="5"/>
      <c r="J605" s="6"/>
    </row>
    <row r="606" spans="2:10" x14ac:dyDescent="0.2">
      <c r="B606" s="2"/>
      <c r="C606" s="3"/>
      <c r="D606" s="7"/>
      <c r="E606" s="7"/>
      <c r="F606" s="7"/>
      <c r="G606" s="7"/>
      <c r="H606" s="3"/>
      <c r="I606" s="5"/>
      <c r="J606" s="6"/>
    </row>
    <row r="607" spans="2:10" x14ac:dyDescent="0.2">
      <c r="B607" s="2"/>
      <c r="C607" s="3"/>
      <c r="D607" s="7"/>
      <c r="E607" s="7"/>
      <c r="F607" s="7"/>
      <c r="G607" s="7"/>
      <c r="H607" s="3"/>
      <c r="I607" s="5"/>
      <c r="J607" s="6"/>
    </row>
    <row r="608" spans="2:10" x14ac:dyDescent="0.2">
      <c r="B608" s="2"/>
      <c r="C608" s="3"/>
      <c r="D608" s="7"/>
      <c r="E608" s="7"/>
      <c r="F608" s="7"/>
      <c r="G608" s="7"/>
      <c r="H608" s="3"/>
      <c r="I608" s="5"/>
      <c r="J608" s="6"/>
    </row>
    <row r="609" spans="2:10" x14ac:dyDescent="0.2">
      <c r="B609" s="2"/>
      <c r="C609" s="3"/>
      <c r="D609" s="7"/>
      <c r="E609" s="7"/>
      <c r="F609" s="7"/>
      <c r="G609" s="7"/>
      <c r="H609" s="3"/>
      <c r="I609" s="5"/>
      <c r="J609" s="6"/>
    </row>
    <row r="610" spans="2:10" x14ac:dyDescent="0.2">
      <c r="B610" s="2"/>
      <c r="C610" s="3"/>
      <c r="D610" s="7"/>
      <c r="E610" s="7"/>
      <c r="F610" s="7"/>
      <c r="G610" s="7"/>
      <c r="H610" s="3"/>
      <c r="I610" s="5"/>
      <c r="J610" s="6"/>
    </row>
    <row r="611" spans="2:10" x14ac:dyDescent="0.2">
      <c r="B611" s="2"/>
      <c r="C611" s="3"/>
      <c r="D611" s="7"/>
      <c r="E611" s="7"/>
      <c r="F611" s="7"/>
      <c r="G611" s="7"/>
      <c r="H611" s="3"/>
      <c r="I611" s="5"/>
      <c r="J611" s="6"/>
    </row>
    <row r="612" spans="2:10" x14ac:dyDescent="0.2">
      <c r="B612" s="2"/>
      <c r="C612" s="3"/>
      <c r="D612" s="7"/>
      <c r="E612" s="7"/>
      <c r="F612" s="7"/>
      <c r="G612" s="7"/>
      <c r="H612" s="3"/>
      <c r="I612" s="5"/>
      <c r="J612" s="6"/>
    </row>
    <row r="613" spans="2:10" x14ac:dyDescent="0.2">
      <c r="B613" s="2"/>
      <c r="C613" s="3"/>
      <c r="D613" s="7"/>
      <c r="E613" s="7"/>
      <c r="F613" s="7"/>
      <c r="G613" s="7"/>
      <c r="H613" s="3"/>
      <c r="I613" s="5"/>
      <c r="J613" s="6"/>
    </row>
    <row r="614" spans="2:10" x14ac:dyDescent="0.2">
      <c r="B614" s="2"/>
      <c r="C614" s="3"/>
      <c r="D614" s="7"/>
      <c r="E614" s="7"/>
      <c r="F614" s="7"/>
      <c r="G614" s="7"/>
      <c r="H614" s="3"/>
      <c r="I614" s="5"/>
      <c r="J614" s="6"/>
    </row>
    <row r="615" spans="2:10" x14ac:dyDescent="0.2">
      <c r="B615" s="2"/>
      <c r="C615" s="3"/>
      <c r="D615" s="7"/>
      <c r="E615" s="7"/>
      <c r="F615" s="7"/>
      <c r="G615" s="7"/>
      <c r="H615" s="3"/>
      <c r="I615" s="5"/>
      <c r="J615" s="6"/>
    </row>
    <row r="616" spans="2:10" x14ac:dyDescent="0.2">
      <c r="B616" s="2"/>
      <c r="C616" s="3"/>
      <c r="D616" s="7"/>
      <c r="E616" s="7"/>
      <c r="F616" s="7"/>
      <c r="G616" s="7"/>
      <c r="H616" s="3"/>
      <c r="I616" s="5"/>
      <c r="J616" s="6"/>
    </row>
    <row r="617" spans="2:10" x14ac:dyDescent="0.2">
      <c r="B617" s="2"/>
      <c r="C617" s="3"/>
      <c r="D617" s="7"/>
      <c r="E617" s="7"/>
      <c r="F617" s="7"/>
      <c r="G617" s="7"/>
      <c r="H617" s="3"/>
      <c r="I617" s="5"/>
      <c r="J617" s="6"/>
    </row>
    <row r="618" spans="2:10" x14ac:dyDescent="0.2">
      <c r="B618" s="2"/>
      <c r="C618" s="3"/>
      <c r="D618" s="7"/>
      <c r="E618" s="7"/>
      <c r="F618" s="7"/>
      <c r="G618" s="7"/>
      <c r="H618" s="3"/>
      <c r="I618" s="5"/>
      <c r="J618" s="6"/>
    </row>
    <row r="619" spans="2:10" x14ac:dyDescent="0.2">
      <c r="B619" s="2"/>
      <c r="C619" s="3"/>
      <c r="D619" s="7"/>
      <c r="E619" s="7"/>
      <c r="F619" s="7"/>
      <c r="G619" s="7"/>
      <c r="H619" s="3"/>
      <c r="I619" s="5"/>
      <c r="J619" s="6"/>
    </row>
    <row r="620" spans="2:10" x14ac:dyDescent="0.2">
      <c r="B620" s="2"/>
      <c r="C620" s="3"/>
      <c r="D620" s="7"/>
      <c r="E620" s="7"/>
      <c r="F620" s="7"/>
      <c r="G620" s="7"/>
      <c r="H620" s="3"/>
      <c r="I620" s="5"/>
      <c r="J620" s="6"/>
    </row>
    <row r="621" spans="2:10" x14ac:dyDescent="0.2">
      <c r="B621" s="2"/>
      <c r="C621" s="3"/>
      <c r="D621" s="7"/>
      <c r="E621" s="7"/>
      <c r="F621" s="7"/>
      <c r="G621" s="7"/>
      <c r="H621" s="3"/>
      <c r="I621" s="5"/>
      <c r="J621" s="6"/>
    </row>
    <row r="622" spans="2:10" x14ac:dyDescent="0.2">
      <c r="B622" s="2"/>
      <c r="C622" s="3"/>
      <c r="D622" s="7"/>
      <c r="E622" s="7"/>
      <c r="F622" s="7"/>
      <c r="G622" s="7"/>
      <c r="H622" s="3"/>
      <c r="I622" s="5"/>
      <c r="J622" s="6"/>
    </row>
    <row r="623" spans="2:10" x14ac:dyDescent="0.2">
      <c r="B623" s="2"/>
      <c r="C623" s="3"/>
      <c r="D623" s="7"/>
      <c r="E623" s="7"/>
      <c r="F623" s="7"/>
      <c r="G623" s="7"/>
      <c r="H623" s="3"/>
      <c r="I623" s="5"/>
      <c r="J623" s="6"/>
    </row>
    <row r="624" spans="2:10" x14ac:dyDescent="0.2">
      <c r="B624" s="2"/>
      <c r="C624" s="3"/>
      <c r="D624" s="7"/>
      <c r="E624" s="7"/>
      <c r="F624" s="7"/>
      <c r="G624" s="7"/>
      <c r="H624" s="3"/>
      <c r="I624" s="5"/>
      <c r="J624" s="6"/>
    </row>
    <row r="625" spans="2:10" x14ac:dyDescent="0.2">
      <c r="B625" s="2"/>
      <c r="C625" s="3"/>
      <c r="D625" s="7"/>
      <c r="E625" s="7"/>
      <c r="F625" s="7"/>
      <c r="G625" s="7"/>
      <c r="H625" s="3"/>
      <c r="I625" s="5"/>
      <c r="J625" s="6"/>
    </row>
    <row r="626" spans="2:10" x14ac:dyDescent="0.2">
      <c r="B626" s="2"/>
      <c r="C626" s="3"/>
      <c r="D626" s="7"/>
      <c r="E626" s="7"/>
      <c r="F626" s="7"/>
      <c r="G626" s="7"/>
      <c r="H626" s="3"/>
      <c r="I626" s="5"/>
      <c r="J626" s="6"/>
    </row>
    <row r="627" spans="2:10" x14ac:dyDescent="0.2">
      <c r="B627" s="2"/>
      <c r="C627" s="3"/>
      <c r="D627" s="7"/>
      <c r="E627" s="7"/>
      <c r="F627" s="7"/>
      <c r="G627" s="7"/>
      <c r="H627" s="3"/>
      <c r="I627" s="5"/>
      <c r="J627" s="6"/>
    </row>
    <row r="628" spans="2:10" x14ac:dyDescent="0.2">
      <c r="B628" s="2"/>
      <c r="C628" s="3"/>
      <c r="D628" s="7"/>
      <c r="E628" s="7"/>
      <c r="F628" s="7"/>
      <c r="G628" s="7"/>
      <c r="H628" s="3"/>
      <c r="I628" s="5"/>
      <c r="J628" s="6"/>
    </row>
    <row r="629" spans="2:10" x14ac:dyDescent="0.2">
      <c r="B629" s="2"/>
      <c r="C629" s="3"/>
      <c r="D629" s="7"/>
      <c r="E629" s="7"/>
      <c r="F629" s="7"/>
      <c r="G629" s="7"/>
      <c r="H629" s="3"/>
      <c r="I629" s="5"/>
      <c r="J629" s="6"/>
    </row>
    <row r="630" spans="2:10" x14ac:dyDescent="0.2">
      <c r="B630" s="2"/>
      <c r="C630" s="3"/>
      <c r="D630" s="7"/>
      <c r="E630" s="7"/>
      <c r="F630" s="7"/>
      <c r="G630" s="7"/>
      <c r="H630" s="3"/>
      <c r="I630" s="5"/>
      <c r="J630" s="6"/>
    </row>
    <row r="631" spans="2:10" x14ac:dyDescent="0.2">
      <c r="B631" s="2"/>
      <c r="C631" s="3"/>
      <c r="D631" s="7"/>
      <c r="E631" s="7"/>
      <c r="F631" s="7"/>
      <c r="G631" s="7"/>
      <c r="H631" s="3"/>
      <c r="I631" s="5"/>
      <c r="J631" s="6"/>
    </row>
    <row r="632" spans="2:10" x14ac:dyDescent="0.2">
      <c r="B632" s="2"/>
      <c r="C632" s="3"/>
      <c r="D632" s="7"/>
      <c r="E632" s="7"/>
      <c r="F632" s="7"/>
      <c r="G632" s="7"/>
      <c r="H632" s="3"/>
      <c r="I632" s="5"/>
      <c r="J632" s="6"/>
    </row>
    <row r="633" spans="2:10" x14ac:dyDescent="0.2">
      <c r="B633" s="2"/>
      <c r="C633" s="3"/>
      <c r="D633" s="7"/>
      <c r="E633" s="7"/>
      <c r="F633" s="7"/>
      <c r="G633" s="7"/>
      <c r="H633" s="3"/>
      <c r="I633" s="5"/>
      <c r="J633" s="6"/>
    </row>
    <row r="634" spans="2:10" x14ac:dyDescent="0.2">
      <c r="B634" s="2"/>
      <c r="C634" s="3"/>
      <c r="D634" s="7"/>
      <c r="E634" s="7"/>
      <c r="F634" s="7"/>
      <c r="G634" s="7"/>
      <c r="H634" s="3"/>
      <c r="I634" s="5"/>
      <c r="J634" s="6"/>
    </row>
    <row r="635" spans="2:10" x14ac:dyDescent="0.2">
      <c r="B635" s="2"/>
      <c r="C635" s="3"/>
      <c r="D635" s="7"/>
      <c r="E635" s="7"/>
      <c r="F635" s="7"/>
      <c r="G635" s="7"/>
      <c r="H635" s="3"/>
      <c r="I635" s="5"/>
      <c r="J635" s="6"/>
    </row>
    <row r="636" spans="2:10" x14ac:dyDescent="0.2">
      <c r="B636" s="2"/>
      <c r="C636" s="3"/>
      <c r="D636" s="7"/>
      <c r="E636" s="7"/>
      <c r="F636" s="7"/>
      <c r="G636" s="7"/>
      <c r="H636" s="3"/>
      <c r="I636" s="5"/>
      <c r="J636" s="6"/>
    </row>
    <row r="637" spans="2:10" x14ac:dyDescent="0.2">
      <c r="B637" s="2"/>
      <c r="C637" s="3"/>
      <c r="D637" s="7"/>
      <c r="E637" s="7"/>
      <c r="F637" s="7"/>
      <c r="G637" s="7"/>
      <c r="H637" s="3"/>
      <c r="I637" s="5"/>
      <c r="J637" s="6"/>
    </row>
    <row r="638" spans="2:10" x14ac:dyDescent="0.2">
      <c r="B638" s="2"/>
      <c r="C638" s="3"/>
      <c r="D638" s="7"/>
      <c r="E638" s="7"/>
      <c r="F638" s="7"/>
      <c r="G638" s="7"/>
      <c r="H638" s="3"/>
      <c r="I638" s="5"/>
      <c r="J638" s="6"/>
    </row>
    <row r="639" spans="2:10" x14ac:dyDescent="0.2">
      <c r="B639" s="2"/>
      <c r="C639" s="3"/>
      <c r="D639" s="7"/>
      <c r="E639" s="7"/>
      <c r="F639" s="7"/>
      <c r="G639" s="7"/>
      <c r="H639" s="3"/>
      <c r="I639" s="5"/>
      <c r="J639" s="6"/>
    </row>
    <row r="640" spans="2:10" x14ac:dyDescent="0.2">
      <c r="B640" s="2"/>
      <c r="C640" s="3"/>
      <c r="D640" s="7"/>
      <c r="E640" s="7"/>
      <c r="F640" s="7"/>
      <c r="G640" s="7"/>
      <c r="H640" s="3"/>
      <c r="I640" s="5"/>
      <c r="J640" s="6"/>
    </row>
    <row r="641" spans="2:10" x14ac:dyDescent="0.2">
      <c r="B641" s="2"/>
      <c r="C641" s="3"/>
      <c r="D641" s="7"/>
      <c r="E641" s="7"/>
      <c r="F641" s="7"/>
      <c r="G641" s="7"/>
      <c r="H641" s="3"/>
      <c r="I641" s="5"/>
      <c r="J641" s="6"/>
    </row>
    <row r="642" spans="2:10" x14ac:dyDescent="0.2">
      <c r="B642" s="2"/>
      <c r="C642" s="3"/>
      <c r="D642" s="7"/>
      <c r="E642" s="7"/>
      <c r="F642" s="7"/>
      <c r="G642" s="7"/>
      <c r="H642" s="3"/>
      <c r="I642" s="5"/>
      <c r="J642" s="6"/>
    </row>
    <row r="643" spans="2:10" x14ac:dyDescent="0.2">
      <c r="B643" s="2"/>
      <c r="C643" s="3"/>
      <c r="D643" s="7"/>
      <c r="E643" s="7"/>
      <c r="F643" s="7"/>
      <c r="G643" s="7"/>
      <c r="H643" s="3"/>
      <c r="I643" s="5"/>
      <c r="J643" s="6"/>
    </row>
    <row r="644" spans="2:10" x14ac:dyDescent="0.2">
      <c r="B644" s="2"/>
      <c r="C644" s="3"/>
      <c r="D644" s="7"/>
      <c r="E644" s="7"/>
      <c r="F644" s="7"/>
      <c r="G644" s="7"/>
      <c r="H644" s="3"/>
      <c r="I644" s="5"/>
      <c r="J644" s="6"/>
    </row>
    <row r="645" spans="2:10" x14ac:dyDescent="0.2">
      <c r="B645" s="2"/>
      <c r="C645" s="3"/>
      <c r="D645" s="7"/>
      <c r="E645" s="7"/>
      <c r="F645" s="7"/>
      <c r="G645" s="7"/>
      <c r="H645" s="3"/>
      <c r="I645" s="5"/>
      <c r="J645" s="6"/>
    </row>
    <row r="646" spans="2:10" x14ac:dyDescent="0.2">
      <c r="B646" s="2"/>
      <c r="C646" s="3"/>
      <c r="D646" s="7"/>
      <c r="E646" s="7"/>
      <c r="F646" s="7"/>
      <c r="G646" s="7"/>
      <c r="H646" s="3"/>
      <c r="I646" s="5"/>
      <c r="J646" s="6"/>
    </row>
    <row r="647" spans="2:10" x14ac:dyDescent="0.2">
      <c r="B647" s="2"/>
      <c r="C647" s="3"/>
      <c r="D647" s="7"/>
      <c r="E647" s="7"/>
      <c r="F647" s="7"/>
      <c r="G647" s="7"/>
      <c r="H647" s="3"/>
      <c r="I647" s="5"/>
      <c r="J647" s="6"/>
    </row>
    <row r="648" spans="2:10" x14ac:dyDescent="0.2">
      <c r="B648" s="2"/>
      <c r="C648" s="3"/>
      <c r="D648" s="7"/>
      <c r="E648" s="7"/>
      <c r="F648" s="7"/>
      <c r="G648" s="7"/>
      <c r="H648" s="3"/>
      <c r="I648" s="5"/>
      <c r="J648" s="6"/>
    </row>
    <row r="649" spans="2:10" x14ac:dyDescent="0.2">
      <c r="B649" s="2"/>
      <c r="C649" s="3"/>
      <c r="D649" s="7"/>
      <c r="E649" s="7"/>
      <c r="F649" s="7"/>
      <c r="G649" s="7"/>
      <c r="H649" s="3"/>
      <c r="I649" s="5"/>
      <c r="J649" s="6"/>
    </row>
    <row r="650" spans="2:10" x14ac:dyDescent="0.2">
      <c r="B650" s="2"/>
      <c r="C650" s="3"/>
      <c r="D650" s="7"/>
      <c r="E650" s="7"/>
      <c r="F650" s="7"/>
      <c r="G650" s="7"/>
      <c r="H650" s="3"/>
      <c r="I650" s="5"/>
      <c r="J650" s="6"/>
    </row>
    <row r="651" spans="2:10" x14ac:dyDescent="0.2">
      <c r="B651" s="2"/>
      <c r="C651" s="3"/>
      <c r="D651" s="7"/>
      <c r="E651" s="7"/>
      <c r="F651" s="7"/>
      <c r="G651" s="7"/>
      <c r="H651" s="3"/>
      <c r="I651" s="5"/>
      <c r="J651" s="6"/>
    </row>
    <row r="652" spans="2:10" x14ac:dyDescent="0.2">
      <c r="B652" s="2"/>
      <c r="C652" s="3"/>
      <c r="D652" s="7"/>
      <c r="E652" s="7"/>
      <c r="F652" s="7"/>
      <c r="G652" s="7"/>
      <c r="H652" s="3"/>
      <c r="I652" s="5"/>
      <c r="J652" s="6"/>
    </row>
    <row r="653" spans="2:10" x14ac:dyDescent="0.2">
      <c r="B653" s="2"/>
      <c r="C653" s="3"/>
      <c r="D653" s="7"/>
      <c r="E653" s="7"/>
      <c r="F653" s="7"/>
      <c r="G653" s="7"/>
      <c r="H653" s="3"/>
      <c r="I653" s="5"/>
      <c r="J653" s="6"/>
    </row>
    <row r="654" spans="2:10" x14ac:dyDescent="0.2">
      <c r="B654" s="2"/>
      <c r="C654" s="3"/>
      <c r="D654" s="7"/>
      <c r="E654" s="7"/>
      <c r="F654" s="7"/>
      <c r="G654" s="7"/>
      <c r="H654" s="3"/>
      <c r="I654" s="5"/>
      <c r="J654" s="6"/>
    </row>
    <row r="655" spans="2:10" x14ac:dyDescent="0.2">
      <c r="B655" s="2"/>
      <c r="C655" s="3"/>
      <c r="D655" s="7"/>
      <c r="E655" s="7"/>
      <c r="F655" s="7"/>
      <c r="G655" s="7"/>
      <c r="H655" s="3"/>
      <c r="I655" s="5"/>
      <c r="J655" s="6"/>
    </row>
    <row r="656" spans="2:10" x14ac:dyDescent="0.2">
      <c r="B656" s="2"/>
      <c r="C656" s="3"/>
      <c r="D656" s="7"/>
      <c r="E656" s="7"/>
      <c r="F656" s="7"/>
      <c r="G656" s="7"/>
      <c r="H656" s="3"/>
      <c r="I656" s="5"/>
      <c r="J656" s="6"/>
    </row>
    <row r="657" spans="2:10" x14ac:dyDescent="0.2">
      <c r="B657" s="2"/>
      <c r="C657" s="3"/>
      <c r="D657" s="7"/>
      <c r="E657" s="7"/>
      <c r="F657" s="7"/>
      <c r="G657" s="7"/>
      <c r="H657" s="3"/>
      <c r="I657" s="5"/>
      <c r="J657" s="6"/>
    </row>
    <row r="658" spans="2:10" x14ac:dyDescent="0.2">
      <c r="B658" s="2"/>
      <c r="C658" s="3"/>
      <c r="D658" s="7"/>
      <c r="E658" s="7"/>
      <c r="F658" s="7"/>
      <c r="G658" s="7"/>
      <c r="H658" s="3"/>
      <c r="I658" s="5"/>
      <c r="J658" s="6"/>
    </row>
    <row r="659" spans="2:10" x14ac:dyDescent="0.2">
      <c r="B659" s="2"/>
      <c r="C659" s="3"/>
      <c r="D659" s="7"/>
      <c r="E659" s="7"/>
      <c r="F659" s="7"/>
      <c r="G659" s="7"/>
      <c r="H659" s="3"/>
      <c r="I659" s="5"/>
      <c r="J659" s="6"/>
    </row>
    <row r="660" spans="2:10" x14ac:dyDescent="0.2">
      <c r="B660" s="2"/>
      <c r="C660" s="3"/>
      <c r="D660" s="7"/>
      <c r="E660" s="7"/>
      <c r="F660" s="7"/>
      <c r="G660" s="7"/>
      <c r="H660" s="3"/>
      <c r="I660" s="5"/>
      <c r="J660" s="6"/>
    </row>
    <row r="661" spans="2:10" x14ac:dyDescent="0.2">
      <c r="B661" s="2"/>
      <c r="C661" s="3"/>
      <c r="D661" s="7"/>
      <c r="E661" s="7"/>
      <c r="F661" s="7"/>
      <c r="G661" s="7"/>
      <c r="H661" s="3"/>
      <c r="I661" s="5"/>
      <c r="J661" s="6"/>
    </row>
    <row r="662" spans="2:10" x14ac:dyDescent="0.2">
      <c r="B662" s="2"/>
      <c r="C662" s="3"/>
      <c r="D662" s="7"/>
      <c r="E662" s="7"/>
      <c r="F662" s="7"/>
      <c r="G662" s="7"/>
      <c r="H662" s="3"/>
      <c r="I662" s="5"/>
      <c r="J662" s="6"/>
    </row>
    <row r="663" spans="2:10" x14ac:dyDescent="0.2">
      <c r="B663" s="2"/>
      <c r="C663" s="3"/>
      <c r="D663" s="7"/>
      <c r="E663" s="7"/>
      <c r="F663" s="7"/>
      <c r="G663" s="7"/>
      <c r="H663" s="3"/>
      <c r="I663" s="5"/>
      <c r="J663" s="6"/>
    </row>
    <row r="664" spans="2:10" x14ac:dyDescent="0.2">
      <c r="B664" s="2"/>
      <c r="C664" s="3"/>
      <c r="D664" s="7"/>
      <c r="E664" s="7"/>
      <c r="F664" s="7"/>
      <c r="G664" s="7"/>
      <c r="H664" s="3"/>
      <c r="I664" s="5"/>
      <c r="J664" s="6"/>
    </row>
    <row r="665" spans="2:10" x14ac:dyDescent="0.2">
      <c r="B665" s="2"/>
      <c r="C665" s="3"/>
      <c r="D665" s="7"/>
      <c r="E665" s="7"/>
      <c r="F665" s="7"/>
      <c r="G665" s="7"/>
      <c r="H665" s="3"/>
      <c r="I665" s="5"/>
      <c r="J665" s="6"/>
    </row>
    <row r="666" spans="2:10" x14ac:dyDescent="0.2">
      <c r="B666" s="2"/>
      <c r="C666" s="3"/>
      <c r="D666" s="7"/>
      <c r="E666" s="7"/>
      <c r="F666" s="7"/>
      <c r="G666" s="7"/>
      <c r="H666" s="3"/>
      <c r="I666" s="5"/>
      <c r="J666" s="6"/>
    </row>
    <row r="667" spans="2:10" x14ac:dyDescent="0.2">
      <c r="B667" s="2"/>
      <c r="C667" s="3"/>
      <c r="D667" s="7"/>
      <c r="E667" s="7"/>
      <c r="F667" s="7"/>
      <c r="G667" s="7"/>
      <c r="H667" s="3"/>
      <c r="I667" s="5"/>
      <c r="J667" s="6"/>
    </row>
    <row r="668" spans="2:10" x14ac:dyDescent="0.2">
      <c r="B668" s="2"/>
      <c r="C668" s="3"/>
      <c r="D668" s="7"/>
      <c r="E668" s="7"/>
      <c r="F668" s="7"/>
      <c r="G668" s="7"/>
      <c r="H668" s="3"/>
      <c r="I668" s="5"/>
      <c r="J668" s="6"/>
    </row>
    <row r="669" spans="2:10" x14ac:dyDescent="0.2">
      <c r="B669" s="2"/>
      <c r="C669" s="3"/>
      <c r="D669" s="7"/>
      <c r="E669" s="7"/>
      <c r="F669" s="7"/>
      <c r="G669" s="7"/>
      <c r="H669" s="3"/>
      <c r="I669" s="5"/>
      <c r="J669" s="6"/>
    </row>
    <row r="670" spans="2:10" x14ac:dyDescent="0.2">
      <c r="B670" s="2"/>
      <c r="C670" s="3"/>
      <c r="D670" s="7"/>
      <c r="E670" s="7"/>
      <c r="F670" s="7"/>
      <c r="G670" s="7"/>
      <c r="H670" s="3"/>
      <c r="I670" s="5"/>
      <c r="J670" s="6"/>
    </row>
    <row r="671" spans="2:10" x14ac:dyDescent="0.2">
      <c r="B671" s="2"/>
      <c r="C671" s="3"/>
      <c r="D671" s="7"/>
      <c r="E671" s="7"/>
      <c r="F671" s="7"/>
      <c r="G671" s="7"/>
      <c r="H671" s="3"/>
      <c r="I671" s="5"/>
      <c r="J671" s="6"/>
    </row>
    <row r="672" spans="2:10" x14ac:dyDescent="0.2">
      <c r="B672" s="2"/>
      <c r="C672" s="3"/>
      <c r="D672" s="7"/>
      <c r="E672" s="7"/>
      <c r="F672" s="7"/>
      <c r="G672" s="7"/>
      <c r="H672" s="3"/>
      <c r="I672" s="5"/>
      <c r="J672" s="6"/>
    </row>
    <row r="673" spans="2:10" x14ac:dyDescent="0.2">
      <c r="B673" s="2"/>
      <c r="C673" s="3"/>
      <c r="D673" s="7"/>
      <c r="E673" s="7"/>
      <c r="F673" s="7"/>
      <c r="G673" s="7"/>
      <c r="H673" s="3"/>
      <c r="I673" s="5"/>
      <c r="J673" s="6"/>
    </row>
    <row r="674" spans="2:10" x14ac:dyDescent="0.2">
      <c r="B674" s="2"/>
      <c r="C674" s="3"/>
      <c r="D674" s="7"/>
      <c r="E674" s="7"/>
      <c r="F674" s="7"/>
      <c r="G674" s="7"/>
      <c r="H674" s="3"/>
      <c r="I674" s="5"/>
      <c r="J674" s="6"/>
    </row>
    <row r="675" spans="2:10" x14ac:dyDescent="0.2">
      <c r="B675" s="2"/>
      <c r="C675" s="3"/>
      <c r="D675" s="7"/>
      <c r="E675" s="7"/>
      <c r="F675" s="7"/>
      <c r="G675" s="7"/>
      <c r="H675" s="3"/>
      <c r="I675" s="5"/>
      <c r="J675" s="6"/>
    </row>
    <row r="676" spans="2:10" x14ac:dyDescent="0.2">
      <c r="B676" s="2"/>
      <c r="C676" s="3"/>
      <c r="D676" s="7"/>
      <c r="E676" s="7"/>
      <c r="F676" s="7"/>
      <c r="G676" s="7"/>
      <c r="H676" s="3"/>
      <c r="I676" s="5"/>
      <c r="J676" s="6"/>
    </row>
    <row r="677" spans="2:10" x14ac:dyDescent="0.2">
      <c r="B677" s="2"/>
      <c r="C677" s="3"/>
      <c r="D677" s="7"/>
      <c r="E677" s="7"/>
      <c r="F677" s="7"/>
      <c r="G677" s="7"/>
      <c r="H677" s="3"/>
      <c r="I677" s="5"/>
      <c r="J677" s="6"/>
    </row>
    <row r="678" spans="2:10" x14ac:dyDescent="0.2">
      <c r="B678" s="2"/>
      <c r="C678" s="3"/>
      <c r="D678" s="7"/>
      <c r="E678" s="7"/>
      <c r="F678" s="7"/>
      <c r="G678" s="7"/>
      <c r="H678" s="3"/>
      <c r="I678" s="5"/>
      <c r="J678" s="6"/>
    </row>
    <row r="679" spans="2:10" x14ac:dyDescent="0.2">
      <c r="B679" s="2"/>
      <c r="C679" s="3"/>
      <c r="D679" s="7"/>
      <c r="E679" s="7"/>
      <c r="F679" s="7"/>
      <c r="G679" s="7"/>
      <c r="H679" s="3"/>
      <c r="I679" s="5"/>
      <c r="J679" s="6"/>
    </row>
    <row r="680" spans="2:10" x14ac:dyDescent="0.2">
      <c r="B680" s="2"/>
      <c r="C680" s="3"/>
      <c r="D680" s="7"/>
      <c r="E680" s="7"/>
      <c r="F680" s="7"/>
      <c r="G680" s="7"/>
      <c r="H680" s="3"/>
      <c r="I680" s="5"/>
      <c r="J680" s="6"/>
    </row>
    <row r="681" spans="2:10" x14ac:dyDescent="0.2">
      <c r="B681" s="2"/>
      <c r="C681" s="3"/>
      <c r="D681" s="7"/>
      <c r="E681" s="7"/>
      <c r="F681" s="7"/>
      <c r="G681" s="7"/>
      <c r="H681" s="3"/>
      <c r="I681" s="5"/>
      <c r="J681" s="6"/>
    </row>
    <row r="682" spans="2:10" x14ac:dyDescent="0.2">
      <c r="B682" s="2"/>
      <c r="C682" s="3"/>
      <c r="D682" s="7"/>
      <c r="E682" s="7"/>
      <c r="F682" s="7"/>
      <c r="G682" s="7"/>
      <c r="H682" s="3"/>
      <c r="I682" s="5"/>
      <c r="J682" s="6"/>
    </row>
    <row r="683" spans="2:10" x14ac:dyDescent="0.2">
      <c r="B683" s="2"/>
      <c r="C683" s="3"/>
      <c r="D683" s="7"/>
      <c r="E683" s="7"/>
      <c r="F683" s="7"/>
      <c r="G683" s="7"/>
      <c r="H683" s="3"/>
      <c r="I683" s="5"/>
      <c r="J683" s="6"/>
    </row>
    <row r="684" spans="2:10" x14ac:dyDescent="0.2">
      <c r="B684" s="2"/>
      <c r="C684" s="3"/>
      <c r="D684" s="7"/>
      <c r="E684" s="7"/>
      <c r="F684" s="7"/>
      <c r="G684" s="7"/>
      <c r="H684" s="3"/>
      <c r="I684" s="5"/>
      <c r="J684" s="6"/>
    </row>
    <row r="685" spans="2:10" x14ac:dyDescent="0.2">
      <c r="B685" s="2"/>
      <c r="C685" s="3"/>
      <c r="D685" s="7"/>
      <c r="E685" s="7"/>
      <c r="F685" s="7"/>
      <c r="G685" s="7"/>
      <c r="H685" s="3"/>
      <c r="I685" s="5"/>
      <c r="J685" s="6"/>
    </row>
    <row r="686" spans="2:10" x14ac:dyDescent="0.2">
      <c r="B686" s="2"/>
      <c r="C686" s="3"/>
      <c r="D686" s="7"/>
      <c r="E686" s="7"/>
      <c r="F686" s="7"/>
      <c r="G686" s="7"/>
      <c r="H686" s="3"/>
      <c r="I686" s="5"/>
      <c r="J686" s="6"/>
    </row>
    <row r="687" spans="2:10" x14ac:dyDescent="0.2">
      <c r="B687" s="2"/>
      <c r="C687" s="3"/>
      <c r="D687" s="7"/>
      <c r="E687" s="7"/>
      <c r="F687" s="7"/>
      <c r="G687" s="7"/>
      <c r="H687" s="3"/>
      <c r="I687" s="5"/>
      <c r="J687" s="6"/>
    </row>
    <row r="688" spans="2:10" x14ac:dyDescent="0.2">
      <c r="B688" s="2"/>
      <c r="C688" s="3"/>
      <c r="D688" s="7"/>
      <c r="E688" s="7"/>
      <c r="F688" s="7"/>
      <c r="G688" s="7"/>
      <c r="H688" s="3"/>
      <c r="I688" s="5"/>
      <c r="J688" s="6"/>
    </row>
    <row r="689" spans="2:10" x14ac:dyDescent="0.2">
      <c r="B689" s="2"/>
      <c r="C689" s="3"/>
      <c r="D689" s="7"/>
      <c r="E689" s="7"/>
      <c r="F689" s="7"/>
      <c r="G689" s="7"/>
      <c r="H689" s="3"/>
      <c r="I689" s="5"/>
      <c r="J689" s="6"/>
    </row>
    <row r="690" spans="2:10" x14ac:dyDescent="0.2">
      <c r="B690" s="2"/>
      <c r="C690" s="3"/>
      <c r="D690" s="7"/>
      <c r="E690" s="7"/>
      <c r="F690" s="7"/>
      <c r="G690" s="7"/>
      <c r="H690" s="3"/>
      <c r="I690" s="5"/>
      <c r="J690" s="6"/>
    </row>
    <row r="691" spans="2:10" x14ac:dyDescent="0.2">
      <c r="B691" s="2"/>
      <c r="C691" s="3"/>
      <c r="D691" s="7"/>
      <c r="E691" s="7"/>
      <c r="F691" s="7"/>
      <c r="G691" s="7"/>
      <c r="H691" s="3"/>
      <c r="I691" s="5"/>
      <c r="J691" s="6"/>
    </row>
    <row r="692" spans="2:10" x14ac:dyDescent="0.2">
      <c r="B692" s="2"/>
      <c r="C692" s="3"/>
      <c r="D692" s="7"/>
      <c r="E692" s="7"/>
      <c r="F692" s="7"/>
      <c r="G692" s="7"/>
      <c r="H692" s="3"/>
      <c r="I692" s="5"/>
      <c r="J692" s="6"/>
    </row>
    <row r="693" spans="2:10" x14ac:dyDescent="0.2">
      <c r="B693" s="2"/>
      <c r="C693" s="3"/>
      <c r="D693" s="7"/>
      <c r="E693" s="7"/>
      <c r="F693" s="7"/>
      <c r="G693" s="7"/>
      <c r="H693" s="3"/>
      <c r="I693" s="5"/>
      <c r="J693" s="6"/>
    </row>
    <row r="694" spans="2:10" x14ac:dyDescent="0.2">
      <c r="B694" s="2"/>
      <c r="C694" s="3"/>
      <c r="D694" s="7"/>
      <c r="E694" s="7"/>
      <c r="F694" s="7"/>
      <c r="G694" s="7"/>
      <c r="H694" s="3"/>
      <c r="I694" s="5"/>
      <c r="J694" s="6"/>
    </row>
    <row r="695" spans="2:10" x14ac:dyDescent="0.2">
      <c r="B695" s="2"/>
      <c r="C695" s="3"/>
      <c r="D695" s="7"/>
      <c r="E695" s="7"/>
      <c r="F695" s="7"/>
      <c r="G695" s="7"/>
      <c r="H695" s="3"/>
      <c r="I695" s="5"/>
      <c r="J695" s="6"/>
    </row>
    <row r="696" spans="2:10" x14ac:dyDescent="0.2">
      <c r="B696" s="2"/>
      <c r="C696" s="3"/>
      <c r="D696" s="7"/>
      <c r="E696" s="7"/>
      <c r="F696" s="7"/>
      <c r="G696" s="7"/>
      <c r="H696" s="3"/>
      <c r="I696" s="5"/>
      <c r="J696" s="6"/>
    </row>
    <row r="697" spans="2:10" x14ac:dyDescent="0.2">
      <c r="B697" s="2"/>
      <c r="C697" s="3"/>
      <c r="D697" s="7"/>
      <c r="E697" s="7"/>
      <c r="F697" s="7"/>
      <c r="G697" s="7"/>
      <c r="H697" s="3"/>
      <c r="I697" s="5"/>
      <c r="J697" s="6"/>
    </row>
    <row r="698" spans="2:10" x14ac:dyDescent="0.2">
      <c r="B698" s="2"/>
      <c r="C698" s="3"/>
      <c r="D698" s="7"/>
      <c r="E698" s="7"/>
      <c r="F698" s="7"/>
      <c r="G698" s="7"/>
      <c r="H698" s="3"/>
      <c r="I698" s="5"/>
      <c r="J698" s="6"/>
    </row>
    <row r="699" spans="2:10" x14ac:dyDescent="0.2">
      <c r="B699" s="2"/>
      <c r="C699" s="3"/>
      <c r="D699" s="7"/>
      <c r="E699" s="7"/>
      <c r="F699" s="7"/>
      <c r="G699" s="7"/>
      <c r="H699" s="3"/>
      <c r="I699" s="5"/>
      <c r="J699" s="6"/>
    </row>
    <row r="700" spans="2:10" x14ac:dyDescent="0.2">
      <c r="B700" s="2"/>
      <c r="C700" s="3"/>
      <c r="D700" s="7"/>
      <c r="E700" s="7"/>
      <c r="F700" s="7"/>
      <c r="G700" s="7"/>
      <c r="H700" s="3"/>
      <c r="I700" s="5"/>
      <c r="J700" s="6"/>
    </row>
    <row r="701" spans="2:10" x14ac:dyDescent="0.2">
      <c r="B701" s="2"/>
      <c r="C701" s="3"/>
      <c r="D701" s="7"/>
      <c r="E701" s="7"/>
      <c r="F701" s="7"/>
      <c r="G701" s="7"/>
      <c r="H701" s="3"/>
      <c r="I701" s="5"/>
      <c r="J701" s="6"/>
    </row>
    <row r="702" spans="2:10" x14ac:dyDescent="0.2">
      <c r="B702" s="2"/>
      <c r="C702" s="3"/>
      <c r="D702" s="7"/>
      <c r="E702" s="7"/>
      <c r="F702" s="7"/>
      <c r="G702" s="7"/>
      <c r="H702" s="3"/>
      <c r="I702" s="5"/>
      <c r="J702" s="6"/>
    </row>
    <row r="703" spans="2:10" x14ac:dyDescent="0.2">
      <c r="B703" s="2"/>
      <c r="C703" s="3"/>
      <c r="D703" s="7"/>
      <c r="E703" s="7"/>
      <c r="F703" s="7"/>
      <c r="G703" s="7"/>
      <c r="H703" s="3"/>
      <c r="I703" s="5"/>
      <c r="J703" s="6"/>
    </row>
    <row r="704" spans="2:10" x14ac:dyDescent="0.2">
      <c r="B704" s="2"/>
      <c r="C704" s="3"/>
      <c r="D704" s="7"/>
      <c r="E704" s="7"/>
      <c r="F704" s="7"/>
      <c r="G704" s="7"/>
      <c r="H704" s="3"/>
      <c r="I704" s="5"/>
      <c r="J704" s="6"/>
    </row>
    <row r="705" spans="2:10" x14ac:dyDescent="0.2">
      <c r="B705" s="2"/>
      <c r="C705" s="3"/>
      <c r="D705" s="7"/>
      <c r="E705" s="7"/>
      <c r="F705" s="7"/>
      <c r="G705" s="7"/>
      <c r="H705" s="3"/>
      <c r="I705" s="5"/>
      <c r="J705" s="6"/>
    </row>
    <row r="706" spans="2:10" x14ac:dyDescent="0.2">
      <c r="B706" s="2"/>
      <c r="C706" s="3"/>
      <c r="D706" s="7"/>
      <c r="E706" s="7"/>
      <c r="F706" s="7"/>
      <c r="G706" s="7"/>
      <c r="H706" s="3"/>
      <c r="I706" s="5"/>
      <c r="J706" s="6"/>
    </row>
    <row r="707" spans="2:10" x14ac:dyDescent="0.2">
      <c r="B707" s="2"/>
      <c r="C707" s="3"/>
      <c r="D707" s="7"/>
      <c r="E707" s="7"/>
      <c r="F707" s="7"/>
      <c r="G707" s="7"/>
      <c r="H707" s="3"/>
      <c r="I707" s="5"/>
      <c r="J707" s="6"/>
    </row>
    <row r="708" spans="2:10" x14ac:dyDescent="0.2">
      <c r="B708" s="2"/>
      <c r="C708" s="3"/>
      <c r="D708" s="7"/>
      <c r="E708" s="7"/>
      <c r="F708" s="7"/>
      <c r="G708" s="7"/>
      <c r="H708" s="3"/>
      <c r="I708" s="5"/>
      <c r="J708" s="6"/>
    </row>
    <row r="709" spans="2:10" x14ac:dyDescent="0.2">
      <c r="B709" s="2"/>
      <c r="C709" s="3"/>
      <c r="D709" s="7"/>
      <c r="E709" s="7"/>
      <c r="F709" s="7"/>
      <c r="G709" s="7"/>
      <c r="H709" s="3"/>
      <c r="I709" s="5"/>
      <c r="J709" s="6"/>
    </row>
    <row r="710" spans="2:10" x14ac:dyDescent="0.2">
      <c r="B710" s="2"/>
      <c r="C710" s="3"/>
      <c r="D710" s="7"/>
      <c r="E710" s="7"/>
      <c r="F710" s="7"/>
      <c r="G710" s="7"/>
      <c r="H710" s="3"/>
      <c r="I710" s="5"/>
      <c r="J710" s="6"/>
    </row>
    <row r="711" spans="2:10" x14ac:dyDescent="0.2">
      <c r="B711" s="2"/>
      <c r="C711" s="3"/>
      <c r="D711" s="7"/>
      <c r="E711" s="7"/>
      <c r="F711" s="7"/>
      <c r="G711" s="7"/>
      <c r="H711" s="3"/>
      <c r="I711" s="5"/>
      <c r="J711" s="6"/>
    </row>
    <row r="712" spans="2:10" x14ac:dyDescent="0.2">
      <c r="B712" s="2"/>
      <c r="C712" s="3"/>
      <c r="D712" s="7"/>
      <c r="E712" s="7"/>
      <c r="F712" s="7"/>
      <c r="G712" s="7"/>
      <c r="H712" s="3"/>
      <c r="I712" s="5"/>
      <c r="J712" s="6"/>
    </row>
    <row r="713" spans="2:10" x14ac:dyDescent="0.2">
      <c r="B713" s="2"/>
      <c r="C713" s="3"/>
      <c r="D713" s="7"/>
      <c r="E713" s="7"/>
      <c r="F713" s="7"/>
      <c r="G713" s="7"/>
      <c r="H713" s="3"/>
      <c r="I713" s="5"/>
      <c r="J713" s="6"/>
    </row>
    <row r="714" spans="2:10" x14ac:dyDescent="0.2">
      <c r="B714" s="2"/>
      <c r="C714" s="3"/>
      <c r="D714" s="7"/>
      <c r="E714" s="7"/>
      <c r="F714" s="7"/>
      <c r="G714" s="7"/>
      <c r="H714" s="3"/>
      <c r="I714" s="5"/>
      <c r="J714" s="6"/>
    </row>
    <row r="715" spans="2:10" x14ac:dyDescent="0.2">
      <c r="B715" s="2"/>
      <c r="C715" s="3"/>
      <c r="D715" s="7"/>
      <c r="E715" s="7"/>
      <c r="F715" s="7"/>
      <c r="G715" s="7"/>
      <c r="H715" s="3"/>
      <c r="I715" s="5"/>
      <c r="J715" s="6"/>
    </row>
    <row r="716" spans="2:10" x14ac:dyDescent="0.2">
      <c r="B716" s="2"/>
      <c r="C716" s="3"/>
      <c r="D716" s="7"/>
      <c r="E716" s="7"/>
      <c r="F716" s="7"/>
      <c r="G716" s="7"/>
      <c r="H716" s="3"/>
      <c r="I716" s="5"/>
      <c r="J716" s="6"/>
    </row>
    <row r="717" spans="2:10" x14ac:dyDescent="0.2">
      <c r="B717" s="2"/>
      <c r="C717" s="3"/>
      <c r="D717" s="7"/>
      <c r="E717" s="7"/>
      <c r="F717" s="7"/>
      <c r="G717" s="7"/>
      <c r="H717" s="3"/>
      <c r="I717" s="5"/>
      <c r="J717" s="6"/>
    </row>
    <row r="718" spans="2:10" x14ac:dyDescent="0.2">
      <c r="B718" s="2"/>
      <c r="C718" s="3"/>
      <c r="D718" s="7"/>
      <c r="E718" s="7"/>
      <c r="F718" s="7"/>
      <c r="G718" s="7"/>
      <c r="H718" s="3"/>
      <c r="I718" s="5"/>
      <c r="J718" s="6"/>
    </row>
    <row r="719" spans="2:10" x14ac:dyDescent="0.2">
      <c r="B719" s="2"/>
      <c r="C719" s="3"/>
      <c r="D719" s="7"/>
      <c r="E719" s="7"/>
      <c r="F719" s="7"/>
      <c r="G719" s="7"/>
      <c r="H719" s="3"/>
      <c r="I719" s="5"/>
      <c r="J719" s="6"/>
    </row>
    <row r="720" spans="2:10" x14ac:dyDescent="0.2">
      <c r="B720" s="2"/>
      <c r="C720" s="3"/>
      <c r="D720" s="7"/>
      <c r="E720" s="7"/>
      <c r="F720" s="7"/>
      <c r="G720" s="7"/>
      <c r="H720" s="3"/>
      <c r="I720" s="5"/>
      <c r="J720" s="6"/>
    </row>
    <row r="721" spans="2:10" x14ac:dyDescent="0.2">
      <c r="B721" s="2"/>
      <c r="C721" s="3"/>
      <c r="D721" s="7"/>
      <c r="E721" s="7"/>
      <c r="F721" s="7"/>
      <c r="G721" s="7"/>
      <c r="H721" s="3"/>
      <c r="I721" s="5"/>
      <c r="J721" s="6"/>
    </row>
    <row r="722" spans="2:10" x14ac:dyDescent="0.2">
      <c r="B722" s="2"/>
      <c r="C722" s="3"/>
      <c r="D722" s="7"/>
      <c r="E722" s="7"/>
      <c r="F722" s="7"/>
      <c r="G722" s="7"/>
      <c r="H722" s="3"/>
      <c r="I722" s="5"/>
      <c r="J722" s="6"/>
    </row>
    <row r="723" spans="2:10" x14ac:dyDescent="0.2">
      <c r="B723" s="2"/>
      <c r="C723" s="3"/>
      <c r="D723" s="7"/>
      <c r="E723" s="7"/>
      <c r="F723" s="7"/>
      <c r="G723" s="7"/>
      <c r="H723" s="3"/>
      <c r="I723" s="5"/>
      <c r="J723" s="6"/>
    </row>
    <row r="724" spans="2:10" x14ac:dyDescent="0.2">
      <c r="B724" s="2"/>
      <c r="C724" s="3"/>
      <c r="D724" s="7"/>
      <c r="E724" s="7"/>
      <c r="F724" s="7"/>
      <c r="G724" s="7"/>
      <c r="H724" s="3"/>
      <c r="I724" s="5"/>
      <c r="J724" s="6"/>
    </row>
    <row r="725" spans="2:10" x14ac:dyDescent="0.2">
      <c r="B725" s="2"/>
      <c r="C725" s="3"/>
      <c r="D725" s="7"/>
      <c r="E725" s="7"/>
      <c r="F725" s="7"/>
      <c r="G725" s="7"/>
      <c r="H725" s="3"/>
      <c r="I725" s="5"/>
      <c r="J725" s="6"/>
    </row>
    <row r="726" spans="2:10" x14ac:dyDescent="0.2">
      <c r="B726" s="2"/>
      <c r="C726" s="3"/>
      <c r="D726" s="7"/>
      <c r="E726" s="7"/>
      <c r="F726" s="7"/>
      <c r="G726" s="7"/>
      <c r="H726" s="3"/>
      <c r="I726" s="5"/>
      <c r="J726" s="6"/>
    </row>
    <row r="727" spans="2:10" x14ac:dyDescent="0.2">
      <c r="B727" s="2"/>
      <c r="C727" s="3"/>
      <c r="D727" s="7"/>
      <c r="E727" s="7"/>
      <c r="F727" s="7"/>
      <c r="G727" s="7"/>
      <c r="H727" s="3"/>
      <c r="I727" s="5"/>
      <c r="J727" s="6"/>
    </row>
    <row r="728" spans="2:10" x14ac:dyDescent="0.2">
      <c r="B728" s="2"/>
      <c r="C728" s="3"/>
      <c r="D728" s="7"/>
      <c r="E728" s="7"/>
      <c r="F728" s="7"/>
      <c r="G728" s="7"/>
      <c r="H728" s="3"/>
      <c r="I728" s="5"/>
      <c r="J728" s="6"/>
    </row>
    <row r="729" spans="2:10" x14ac:dyDescent="0.2">
      <c r="B729" s="2"/>
      <c r="C729" s="3"/>
      <c r="D729" s="7"/>
      <c r="E729" s="7"/>
      <c r="F729" s="7"/>
      <c r="G729" s="7"/>
      <c r="H729" s="3"/>
      <c r="I729" s="5"/>
      <c r="J729" s="6"/>
    </row>
    <row r="730" spans="2:10" x14ac:dyDescent="0.2">
      <c r="B730" s="2"/>
      <c r="C730" s="3"/>
      <c r="D730" s="7"/>
      <c r="E730" s="7"/>
      <c r="F730" s="7"/>
      <c r="G730" s="7"/>
      <c r="H730" s="3"/>
      <c r="I730" s="5"/>
      <c r="J730" s="6"/>
    </row>
    <row r="731" spans="2:10" x14ac:dyDescent="0.2">
      <c r="B731" s="2"/>
      <c r="C731" s="3"/>
      <c r="D731" s="7"/>
      <c r="E731" s="7"/>
      <c r="F731" s="7"/>
      <c r="G731" s="7"/>
      <c r="H731" s="3"/>
      <c r="I731" s="5"/>
      <c r="J731" s="6"/>
    </row>
    <row r="732" spans="2:10" x14ac:dyDescent="0.2">
      <c r="B732" s="2"/>
      <c r="C732" s="3"/>
      <c r="D732" s="7"/>
      <c r="E732" s="7"/>
      <c r="F732" s="7"/>
      <c r="G732" s="7"/>
      <c r="H732" s="3"/>
      <c r="I732" s="5"/>
      <c r="J732" s="6"/>
    </row>
    <row r="733" spans="2:10" x14ac:dyDescent="0.2">
      <c r="B733" s="2"/>
      <c r="C733" s="3"/>
      <c r="D733" s="7"/>
      <c r="E733" s="7"/>
      <c r="F733" s="7"/>
      <c r="G733" s="7"/>
      <c r="H733" s="3"/>
      <c r="I733" s="5"/>
      <c r="J733" s="6"/>
    </row>
    <row r="734" spans="2:10" x14ac:dyDescent="0.2">
      <c r="B734" s="2"/>
      <c r="C734" s="3"/>
      <c r="D734" s="7"/>
      <c r="E734" s="7"/>
      <c r="F734" s="7"/>
      <c r="G734" s="7"/>
      <c r="H734" s="3"/>
      <c r="I734" s="5"/>
      <c r="J734" s="6"/>
    </row>
    <row r="735" spans="2:10" x14ac:dyDescent="0.2">
      <c r="B735" s="2"/>
      <c r="C735" s="3"/>
      <c r="D735" s="7"/>
      <c r="E735" s="7"/>
      <c r="F735" s="7"/>
      <c r="G735" s="7"/>
      <c r="H735" s="3"/>
      <c r="I735" s="5"/>
      <c r="J735" s="6"/>
    </row>
    <row r="736" spans="2:10" x14ac:dyDescent="0.2">
      <c r="B736" s="2"/>
      <c r="C736" s="3"/>
      <c r="D736" s="7"/>
      <c r="E736" s="7"/>
      <c r="F736" s="7"/>
      <c r="G736" s="7"/>
      <c r="H736" s="3"/>
      <c r="I736" s="5"/>
      <c r="J736" s="6"/>
    </row>
    <row r="737" spans="2:10" x14ac:dyDescent="0.2">
      <c r="B737" s="2"/>
      <c r="C737" s="3"/>
      <c r="D737" s="7"/>
      <c r="E737" s="7"/>
      <c r="F737" s="7"/>
      <c r="G737" s="7"/>
      <c r="H737" s="3"/>
      <c r="I737" s="5"/>
      <c r="J737" s="6"/>
    </row>
    <row r="738" spans="2:10" x14ac:dyDescent="0.2">
      <c r="B738" s="2"/>
      <c r="C738" s="3"/>
      <c r="D738" s="7"/>
      <c r="E738" s="7"/>
      <c r="F738" s="7"/>
      <c r="G738" s="7"/>
      <c r="H738" s="3"/>
      <c r="I738" s="5"/>
      <c r="J738" s="6"/>
    </row>
    <row r="739" spans="2:10" x14ac:dyDescent="0.2">
      <c r="B739" s="2"/>
      <c r="C739" s="3"/>
      <c r="D739" s="7"/>
      <c r="E739" s="7"/>
      <c r="F739" s="7"/>
      <c r="G739" s="7"/>
      <c r="H739" s="3"/>
      <c r="I739" s="5"/>
      <c r="J739" s="6"/>
    </row>
    <row r="740" spans="2:10" x14ac:dyDescent="0.2">
      <c r="B740" s="2"/>
      <c r="C740" s="3"/>
      <c r="D740" s="7"/>
      <c r="E740" s="7"/>
      <c r="F740" s="7"/>
      <c r="G740" s="7"/>
      <c r="H740" s="3"/>
      <c r="I740" s="5"/>
      <c r="J740" s="6"/>
    </row>
    <row r="741" spans="2:10" x14ac:dyDescent="0.2">
      <c r="B741" s="2"/>
      <c r="C741" s="3"/>
      <c r="D741" s="7"/>
      <c r="E741" s="7"/>
      <c r="F741" s="7"/>
      <c r="G741" s="7"/>
      <c r="H741" s="3"/>
      <c r="I741" s="5"/>
      <c r="J741" s="6"/>
    </row>
    <row r="742" spans="2:10" x14ac:dyDescent="0.2">
      <c r="B742" s="2"/>
      <c r="C742" s="3"/>
      <c r="D742" s="7"/>
      <c r="E742" s="7"/>
      <c r="F742" s="7"/>
      <c r="G742" s="7"/>
      <c r="H742" s="3"/>
      <c r="I742" s="5"/>
      <c r="J742" s="6"/>
    </row>
    <row r="743" spans="2:10" x14ac:dyDescent="0.2">
      <c r="B743" s="2"/>
      <c r="C743" s="3"/>
      <c r="D743" s="7"/>
      <c r="E743" s="7"/>
      <c r="F743" s="7"/>
      <c r="G743" s="7"/>
      <c r="H743" s="3"/>
      <c r="I743" s="5"/>
      <c r="J743" s="6"/>
    </row>
    <row r="744" spans="2:10" x14ac:dyDescent="0.2">
      <c r="B744" s="2"/>
      <c r="C744" s="3"/>
      <c r="D744" s="7"/>
      <c r="E744" s="7"/>
      <c r="F744" s="7"/>
      <c r="G744" s="7"/>
      <c r="H744" s="3"/>
      <c r="I744" s="5"/>
      <c r="J744" s="6"/>
    </row>
    <row r="745" spans="2:10" x14ac:dyDescent="0.2">
      <c r="B745" s="2"/>
      <c r="C745" s="3"/>
      <c r="D745" s="7"/>
      <c r="E745" s="7"/>
      <c r="F745" s="7"/>
      <c r="G745" s="7"/>
      <c r="H745" s="3"/>
      <c r="I745" s="5"/>
      <c r="J745" s="6"/>
    </row>
    <row r="746" spans="2:10" x14ac:dyDescent="0.2">
      <c r="B746" s="2"/>
      <c r="C746" s="3"/>
      <c r="D746" s="7"/>
      <c r="E746" s="7"/>
      <c r="F746" s="7"/>
      <c r="G746" s="7"/>
      <c r="H746" s="3"/>
      <c r="I746" s="5"/>
      <c r="J746" s="6"/>
    </row>
    <row r="747" spans="2:10" x14ac:dyDescent="0.2">
      <c r="B747" s="2"/>
      <c r="C747" s="3"/>
      <c r="D747" s="7"/>
      <c r="E747" s="7"/>
      <c r="F747" s="7"/>
      <c r="G747" s="7"/>
      <c r="H747" s="3"/>
      <c r="I747" s="5"/>
      <c r="J747" s="6"/>
    </row>
    <row r="748" spans="2:10" x14ac:dyDescent="0.2">
      <c r="B748" s="2"/>
      <c r="C748" s="3"/>
      <c r="D748" s="7"/>
      <c r="E748" s="7"/>
      <c r="F748" s="7"/>
      <c r="G748" s="7"/>
      <c r="H748" s="3"/>
      <c r="I748" s="5"/>
      <c r="J748" s="6"/>
    </row>
    <row r="749" spans="2:10" x14ac:dyDescent="0.2">
      <c r="B749" s="2"/>
      <c r="C749" s="3"/>
      <c r="D749" s="7"/>
      <c r="E749" s="7"/>
      <c r="F749" s="7"/>
      <c r="G749" s="7"/>
      <c r="H749" s="3"/>
      <c r="I749" s="5"/>
      <c r="J749" s="6"/>
    </row>
    <row r="750" spans="2:10" x14ac:dyDescent="0.2">
      <c r="B750" s="2"/>
      <c r="C750" s="3"/>
      <c r="D750" s="7"/>
      <c r="E750" s="7"/>
      <c r="F750" s="7"/>
      <c r="G750" s="7"/>
      <c r="H750" s="3"/>
      <c r="I750" s="5"/>
      <c r="J750" s="6"/>
    </row>
    <row r="751" spans="2:10" x14ac:dyDescent="0.2">
      <c r="B751" s="2"/>
      <c r="C751" s="3"/>
      <c r="D751" s="7"/>
      <c r="E751" s="7"/>
      <c r="F751" s="7"/>
      <c r="G751" s="7"/>
      <c r="H751" s="3"/>
      <c r="I751" s="5"/>
      <c r="J751" s="6"/>
    </row>
    <row r="752" spans="2:10" x14ac:dyDescent="0.2">
      <c r="B752" s="2"/>
      <c r="C752" s="3"/>
      <c r="D752" s="7"/>
      <c r="E752" s="7"/>
      <c r="F752" s="7"/>
      <c r="G752" s="7"/>
      <c r="H752" s="3"/>
      <c r="I752" s="5"/>
      <c r="J752" s="6"/>
    </row>
    <row r="753" spans="2:10" x14ac:dyDescent="0.2">
      <c r="B753" s="2"/>
      <c r="C753" s="3"/>
      <c r="D753" s="7"/>
      <c r="E753" s="7"/>
      <c r="F753" s="7"/>
      <c r="G753" s="7"/>
      <c r="H753" s="3"/>
      <c r="I753" s="5"/>
      <c r="J753" s="6"/>
    </row>
    <row r="754" spans="2:10" x14ac:dyDescent="0.2">
      <c r="B754" s="2"/>
      <c r="C754" s="3"/>
      <c r="D754" s="7"/>
      <c r="E754" s="7"/>
      <c r="F754" s="7"/>
      <c r="G754" s="7"/>
      <c r="H754" s="3"/>
      <c r="I754" s="5"/>
      <c r="J754" s="6"/>
    </row>
    <row r="755" spans="2:10" x14ac:dyDescent="0.2">
      <c r="B755" s="2"/>
      <c r="C755" s="3"/>
      <c r="D755" s="7"/>
      <c r="E755" s="7"/>
      <c r="F755" s="7"/>
      <c r="G755" s="7"/>
      <c r="H755" s="3"/>
      <c r="I755" s="5"/>
      <c r="J755" s="6"/>
    </row>
    <row r="756" spans="2:10" x14ac:dyDescent="0.2">
      <c r="B756" s="2"/>
      <c r="C756" s="3"/>
      <c r="D756" s="7"/>
      <c r="E756" s="7"/>
      <c r="F756" s="7"/>
      <c r="G756" s="7"/>
      <c r="H756" s="3"/>
      <c r="I756" s="5"/>
      <c r="J756" s="6"/>
    </row>
    <row r="757" spans="2:10" x14ac:dyDescent="0.2">
      <c r="B757" s="2"/>
      <c r="C757" s="3"/>
      <c r="D757" s="7"/>
      <c r="E757" s="7"/>
      <c r="F757" s="7"/>
      <c r="G757" s="7"/>
      <c r="H757" s="3"/>
      <c r="I757" s="5"/>
      <c r="J757" s="6"/>
    </row>
    <row r="758" spans="2:10" x14ac:dyDescent="0.2">
      <c r="B758" s="2"/>
      <c r="C758" s="3"/>
      <c r="D758" s="7"/>
      <c r="E758" s="7"/>
      <c r="F758" s="7"/>
      <c r="G758" s="7"/>
      <c r="H758" s="3"/>
      <c r="I758" s="5"/>
      <c r="J758" s="6"/>
    </row>
    <row r="759" spans="2:10" x14ac:dyDescent="0.2">
      <c r="B759" s="2"/>
      <c r="C759" s="3"/>
      <c r="D759" s="7"/>
      <c r="E759" s="7"/>
      <c r="F759" s="7"/>
      <c r="G759" s="7"/>
      <c r="H759" s="3"/>
      <c r="I759" s="5"/>
      <c r="J759" s="6"/>
    </row>
    <row r="760" spans="2:10" x14ac:dyDescent="0.2">
      <c r="B760" s="2"/>
      <c r="C760" s="3"/>
      <c r="D760" s="7"/>
      <c r="E760" s="7"/>
      <c r="F760" s="7"/>
      <c r="G760" s="7"/>
      <c r="H760" s="3"/>
      <c r="I760" s="5"/>
      <c r="J760" s="6"/>
    </row>
    <row r="761" spans="2:10" x14ac:dyDescent="0.2">
      <c r="B761" s="2"/>
      <c r="C761" s="3"/>
      <c r="D761" s="7"/>
      <c r="E761" s="7"/>
      <c r="F761" s="7"/>
      <c r="G761" s="7"/>
      <c r="H761" s="3"/>
      <c r="I761" s="5"/>
      <c r="J761" s="6"/>
    </row>
    <row r="762" spans="2:10" x14ac:dyDescent="0.2">
      <c r="B762" s="2"/>
      <c r="C762" s="3"/>
      <c r="D762" s="7"/>
      <c r="E762" s="7"/>
      <c r="F762" s="7"/>
      <c r="G762" s="7"/>
      <c r="H762" s="3"/>
      <c r="I762" s="5"/>
      <c r="J762" s="6"/>
    </row>
    <row r="763" spans="2:10" x14ac:dyDescent="0.2">
      <c r="B763" s="2"/>
      <c r="C763" s="3"/>
      <c r="D763" s="7"/>
      <c r="E763" s="7"/>
      <c r="F763" s="7"/>
      <c r="G763" s="7"/>
      <c r="H763" s="3"/>
      <c r="I763" s="5"/>
      <c r="J763" s="6"/>
    </row>
    <row r="764" spans="2:10" x14ac:dyDescent="0.2">
      <c r="B764" s="2"/>
      <c r="C764" s="3"/>
      <c r="D764" s="7"/>
      <c r="E764" s="7"/>
      <c r="F764" s="7"/>
      <c r="G764" s="7"/>
      <c r="H764" s="3"/>
      <c r="I764" s="5"/>
      <c r="J764" s="6"/>
    </row>
    <row r="765" spans="2:10" x14ac:dyDescent="0.2">
      <c r="B765" s="2"/>
      <c r="C765" s="3"/>
      <c r="D765" s="7"/>
      <c r="E765" s="7"/>
      <c r="F765" s="7"/>
      <c r="G765" s="7"/>
      <c r="H765" s="3"/>
      <c r="I765" s="5"/>
      <c r="J765" s="6"/>
    </row>
    <row r="766" spans="2:10" x14ac:dyDescent="0.2">
      <c r="B766" s="2"/>
      <c r="C766" s="3"/>
      <c r="D766" s="7"/>
      <c r="E766" s="7"/>
      <c r="F766" s="7"/>
      <c r="G766" s="7"/>
      <c r="H766" s="3"/>
      <c r="I766" s="5"/>
      <c r="J766" s="6"/>
    </row>
    <row r="767" spans="2:10" x14ac:dyDescent="0.2">
      <c r="B767" s="2"/>
      <c r="C767" s="3"/>
      <c r="D767" s="7"/>
      <c r="E767" s="7"/>
      <c r="F767" s="7"/>
      <c r="G767" s="7"/>
      <c r="H767" s="3"/>
      <c r="I767" s="5"/>
      <c r="J767" s="6"/>
    </row>
    <row r="768" spans="2:10" x14ac:dyDescent="0.2">
      <c r="B768" s="2"/>
      <c r="C768" s="3"/>
      <c r="D768" s="7"/>
      <c r="E768" s="7"/>
      <c r="F768" s="7"/>
      <c r="G768" s="7"/>
      <c r="H768" s="3"/>
      <c r="I768" s="5"/>
      <c r="J768" s="6"/>
    </row>
    <row r="769" spans="2:10" x14ac:dyDescent="0.2">
      <c r="B769" s="2"/>
      <c r="C769" s="3"/>
      <c r="D769" s="7"/>
      <c r="E769" s="7"/>
      <c r="F769" s="7"/>
      <c r="G769" s="7"/>
      <c r="H769" s="3"/>
      <c r="I769" s="5"/>
      <c r="J769" s="6"/>
    </row>
    <row r="770" spans="2:10" x14ac:dyDescent="0.2">
      <c r="B770" s="2"/>
      <c r="C770" s="3"/>
      <c r="D770" s="7"/>
      <c r="E770" s="7"/>
      <c r="F770" s="7"/>
      <c r="G770" s="7"/>
      <c r="H770" s="3"/>
      <c r="I770" s="5"/>
      <c r="J770" s="6"/>
    </row>
    <row r="771" spans="2:10" x14ac:dyDescent="0.2">
      <c r="B771" s="2"/>
      <c r="C771" s="3"/>
      <c r="D771" s="7"/>
      <c r="E771" s="7"/>
      <c r="F771" s="7"/>
      <c r="G771" s="7"/>
      <c r="H771" s="3"/>
      <c r="I771" s="5"/>
      <c r="J771" s="6"/>
    </row>
    <row r="772" spans="2:10" x14ac:dyDescent="0.2">
      <c r="B772" s="2"/>
      <c r="C772" s="3"/>
      <c r="D772" s="7"/>
      <c r="E772" s="7"/>
      <c r="F772" s="7"/>
      <c r="G772" s="7"/>
      <c r="H772" s="3"/>
      <c r="I772" s="5"/>
      <c r="J772" s="6"/>
    </row>
    <row r="773" spans="2:10" x14ac:dyDescent="0.2">
      <c r="B773" s="2"/>
      <c r="C773" s="3"/>
      <c r="D773" s="7"/>
      <c r="E773" s="7"/>
      <c r="F773" s="7"/>
      <c r="G773" s="7"/>
      <c r="H773" s="3"/>
      <c r="I773" s="5"/>
      <c r="J773" s="6"/>
    </row>
    <row r="774" spans="2:10" x14ac:dyDescent="0.2">
      <c r="B774" s="2"/>
      <c r="C774" s="3"/>
      <c r="D774" s="7"/>
      <c r="E774" s="7"/>
      <c r="F774" s="7"/>
      <c r="G774" s="7"/>
      <c r="H774" s="3"/>
      <c r="I774" s="5"/>
      <c r="J774" s="6"/>
    </row>
    <row r="775" spans="2:10" x14ac:dyDescent="0.2">
      <c r="B775" s="2"/>
      <c r="C775" s="3"/>
      <c r="D775" s="7"/>
      <c r="E775" s="7"/>
      <c r="F775" s="7"/>
      <c r="G775" s="7"/>
      <c r="H775" s="3"/>
      <c r="I775" s="5"/>
      <c r="J775" s="6"/>
    </row>
    <row r="776" spans="2:10" x14ac:dyDescent="0.2">
      <c r="B776" s="2"/>
      <c r="C776" s="3"/>
      <c r="D776" s="7"/>
      <c r="E776" s="7"/>
      <c r="F776" s="7"/>
      <c r="G776" s="7"/>
      <c r="H776" s="3"/>
      <c r="I776" s="5"/>
      <c r="J776" s="6"/>
    </row>
    <row r="777" spans="2:10" x14ac:dyDescent="0.2">
      <c r="B777" s="2"/>
      <c r="C777" s="3"/>
      <c r="D777" s="7"/>
      <c r="E777" s="7"/>
      <c r="F777" s="7"/>
      <c r="G777" s="7"/>
      <c r="H777" s="3"/>
      <c r="I777" s="5"/>
      <c r="J777" s="6"/>
    </row>
    <row r="778" spans="2:10" x14ac:dyDescent="0.2">
      <c r="B778" s="2"/>
      <c r="C778" s="3"/>
      <c r="D778" s="7"/>
      <c r="E778" s="7"/>
      <c r="F778" s="7"/>
      <c r="G778" s="7"/>
      <c r="H778" s="3"/>
      <c r="I778" s="5"/>
      <c r="J778" s="6"/>
    </row>
    <row r="779" spans="2:10" x14ac:dyDescent="0.2">
      <c r="B779" s="2"/>
      <c r="C779" s="3"/>
      <c r="D779" s="7"/>
      <c r="E779" s="7"/>
      <c r="F779" s="7"/>
      <c r="G779" s="7"/>
      <c r="H779" s="3"/>
      <c r="I779" s="5"/>
      <c r="J779" s="6"/>
    </row>
    <row r="780" spans="2:10" x14ac:dyDescent="0.2">
      <c r="B780" s="2"/>
      <c r="C780" s="3"/>
      <c r="D780" s="7"/>
      <c r="E780" s="7"/>
      <c r="F780" s="7"/>
      <c r="G780" s="7"/>
      <c r="H780" s="3"/>
      <c r="I780" s="5"/>
      <c r="J780" s="6"/>
    </row>
    <row r="781" spans="2:10" x14ac:dyDescent="0.2">
      <c r="B781" s="2"/>
      <c r="C781" s="3"/>
      <c r="D781" s="7"/>
      <c r="E781" s="7"/>
      <c r="F781" s="7"/>
      <c r="G781" s="7"/>
      <c r="H781" s="3"/>
      <c r="I781" s="5"/>
      <c r="J781" s="6"/>
    </row>
    <row r="782" spans="2:10" x14ac:dyDescent="0.2">
      <c r="B782" s="2"/>
      <c r="C782" s="3"/>
      <c r="D782" s="7"/>
      <c r="E782" s="7"/>
      <c r="F782" s="7"/>
      <c r="G782" s="7"/>
      <c r="H782" s="3"/>
      <c r="I782" s="5"/>
      <c r="J782" s="6"/>
    </row>
    <row r="783" spans="2:10" x14ac:dyDescent="0.2">
      <c r="B783" s="2"/>
      <c r="C783" s="3"/>
      <c r="D783" s="7"/>
      <c r="E783" s="7"/>
      <c r="F783" s="7"/>
      <c r="G783" s="7"/>
      <c r="H783" s="3"/>
      <c r="I783" s="5"/>
      <c r="J783" s="6"/>
    </row>
    <row r="784" spans="2:10" x14ac:dyDescent="0.2">
      <c r="B784" s="2"/>
      <c r="C784" s="3"/>
      <c r="D784" s="7"/>
      <c r="E784" s="7"/>
      <c r="F784" s="7"/>
      <c r="G784" s="7"/>
      <c r="H784" s="3"/>
      <c r="I784" s="5"/>
      <c r="J784" s="6"/>
    </row>
    <row r="785" spans="2:10" x14ac:dyDescent="0.2">
      <c r="B785" s="2"/>
      <c r="C785" s="3"/>
      <c r="D785" s="7"/>
      <c r="E785" s="7"/>
      <c r="F785" s="7"/>
      <c r="G785" s="7"/>
      <c r="H785" s="3"/>
      <c r="I785" s="5"/>
      <c r="J785" s="6"/>
    </row>
    <row r="786" spans="2:10" x14ac:dyDescent="0.2">
      <c r="B786" s="2"/>
      <c r="C786" s="3"/>
      <c r="D786" s="7"/>
      <c r="E786" s="7"/>
      <c r="F786" s="7"/>
      <c r="G786" s="7"/>
      <c r="H786" s="3"/>
      <c r="I786" s="5"/>
      <c r="J786" s="6"/>
    </row>
    <row r="787" spans="2:10" x14ac:dyDescent="0.2">
      <c r="B787" s="2"/>
      <c r="C787" s="3"/>
      <c r="D787" s="7"/>
      <c r="E787" s="7"/>
      <c r="F787" s="7"/>
      <c r="G787" s="7"/>
      <c r="H787" s="3"/>
      <c r="I787" s="5"/>
      <c r="J787" s="6"/>
    </row>
    <row r="788" spans="2:10" x14ac:dyDescent="0.2">
      <c r="B788" s="2"/>
      <c r="C788" s="3"/>
      <c r="D788" s="7"/>
      <c r="E788" s="7"/>
      <c r="F788" s="7"/>
      <c r="G788" s="7"/>
      <c r="H788" s="3"/>
      <c r="I788" s="5"/>
      <c r="J788" s="6"/>
    </row>
    <row r="789" spans="2:10" x14ac:dyDescent="0.2">
      <c r="B789" s="2"/>
      <c r="C789" s="3"/>
      <c r="D789" s="7"/>
      <c r="E789" s="7"/>
      <c r="F789" s="7"/>
      <c r="G789" s="7"/>
      <c r="H789" s="3"/>
      <c r="I789" s="5"/>
      <c r="J789" s="6"/>
    </row>
    <row r="790" spans="2:10" x14ac:dyDescent="0.2">
      <c r="B790" s="2"/>
      <c r="C790" s="3"/>
      <c r="D790" s="7"/>
      <c r="E790" s="7"/>
      <c r="F790" s="7"/>
      <c r="G790" s="7"/>
      <c r="H790" s="3"/>
      <c r="I790" s="5"/>
      <c r="J790" s="6"/>
    </row>
    <row r="791" spans="2:10" x14ac:dyDescent="0.2">
      <c r="B791" s="2"/>
      <c r="C791" s="3"/>
      <c r="D791" s="7"/>
      <c r="E791" s="7"/>
      <c r="F791" s="7"/>
      <c r="G791" s="7"/>
      <c r="H791" s="3"/>
      <c r="I791" s="5"/>
      <c r="J791" s="6"/>
    </row>
    <row r="792" spans="2:10" x14ac:dyDescent="0.2">
      <c r="B792" s="2"/>
      <c r="C792" s="3"/>
      <c r="D792" s="7"/>
      <c r="E792" s="7"/>
      <c r="F792" s="7"/>
      <c r="G792" s="7"/>
      <c r="H792" s="3"/>
      <c r="I792" s="5"/>
      <c r="J792" s="6"/>
    </row>
    <row r="793" spans="2:10" x14ac:dyDescent="0.2">
      <c r="B793" s="2"/>
      <c r="C793" s="3"/>
      <c r="D793" s="7"/>
      <c r="E793" s="7"/>
      <c r="F793" s="7"/>
      <c r="G793" s="7"/>
      <c r="H793" s="3"/>
      <c r="I793" s="5"/>
      <c r="J793" s="6"/>
    </row>
    <row r="794" spans="2:10" x14ac:dyDescent="0.2">
      <c r="B794" s="2"/>
      <c r="C794" s="3"/>
      <c r="D794" s="7"/>
      <c r="E794" s="7"/>
      <c r="F794" s="7"/>
      <c r="G794" s="7"/>
      <c r="H794" s="3"/>
      <c r="I794" s="5"/>
      <c r="J794" s="6"/>
    </row>
    <row r="795" spans="2:10" x14ac:dyDescent="0.2">
      <c r="B795" s="2"/>
      <c r="C795" s="3"/>
      <c r="D795" s="7"/>
      <c r="E795" s="7"/>
      <c r="F795" s="7"/>
      <c r="G795" s="7"/>
      <c r="H795" s="3"/>
      <c r="I795" s="5"/>
      <c r="J795" s="6"/>
    </row>
    <row r="796" spans="2:10" x14ac:dyDescent="0.2">
      <c r="B796" s="2"/>
      <c r="C796" s="3"/>
      <c r="D796" s="7"/>
      <c r="E796" s="7"/>
      <c r="F796" s="7"/>
      <c r="G796" s="7"/>
      <c r="H796" s="3"/>
      <c r="I796" s="5"/>
      <c r="J796" s="6"/>
    </row>
    <row r="797" spans="2:10" x14ac:dyDescent="0.2">
      <c r="B797" s="2"/>
      <c r="C797" s="3"/>
      <c r="D797" s="7"/>
      <c r="E797" s="7"/>
      <c r="F797" s="7"/>
      <c r="G797" s="7"/>
      <c r="H797" s="3"/>
      <c r="I797" s="5"/>
      <c r="J797" s="6"/>
    </row>
    <row r="798" spans="2:10" x14ac:dyDescent="0.2">
      <c r="B798" s="2"/>
      <c r="C798" s="3"/>
      <c r="D798" s="7"/>
      <c r="E798" s="7"/>
      <c r="F798" s="7"/>
      <c r="G798" s="7"/>
      <c r="H798" s="3"/>
      <c r="I798" s="5"/>
      <c r="J798" s="6"/>
    </row>
    <row r="799" spans="2:10" x14ac:dyDescent="0.2">
      <c r="B799" s="2"/>
      <c r="C799" s="3"/>
      <c r="D799" s="7"/>
      <c r="E799" s="7"/>
      <c r="F799" s="7"/>
      <c r="G799" s="7"/>
      <c r="H799" s="3"/>
      <c r="I799" s="5"/>
      <c r="J799" s="6"/>
    </row>
    <row r="800" spans="2:10" x14ac:dyDescent="0.2">
      <c r="B800" s="2"/>
      <c r="C800" s="3"/>
      <c r="D800" s="7"/>
      <c r="E800" s="7"/>
      <c r="F800" s="7"/>
      <c r="G800" s="7"/>
      <c r="H800" s="3"/>
      <c r="I800" s="5"/>
      <c r="J800" s="6"/>
    </row>
    <row r="801" spans="2:10" x14ac:dyDescent="0.2">
      <c r="B801" s="2"/>
      <c r="C801" s="3"/>
      <c r="D801" s="7"/>
      <c r="E801" s="7"/>
      <c r="F801" s="7"/>
      <c r="G801" s="7"/>
      <c r="H801" s="3"/>
      <c r="I801" s="5"/>
      <c r="J801" s="6"/>
    </row>
    <row r="802" spans="2:10" x14ac:dyDescent="0.2">
      <c r="B802" s="2"/>
      <c r="C802" s="3"/>
      <c r="D802" s="7"/>
      <c r="E802" s="7"/>
      <c r="F802" s="7"/>
      <c r="G802" s="7"/>
      <c r="H802" s="3"/>
      <c r="I802" s="5"/>
      <c r="J802" s="6"/>
    </row>
    <row r="803" spans="2:10" x14ac:dyDescent="0.2">
      <c r="B803" s="2"/>
      <c r="C803" s="3"/>
      <c r="D803" s="7"/>
      <c r="E803" s="7"/>
      <c r="F803" s="7"/>
      <c r="G803" s="7"/>
      <c r="H803" s="3"/>
      <c r="I803" s="5"/>
      <c r="J803" s="6"/>
    </row>
    <row r="804" spans="2:10" x14ac:dyDescent="0.2">
      <c r="B804" s="2"/>
      <c r="C804" s="3"/>
      <c r="D804" s="7"/>
      <c r="E804" s="7"/>
      <c r="F804" s="7"/>
      <c r="G804" s="7"/>
      <c r="H804" s="3"/>
      <c r="I804" s="5"/>
      <c r="J804" s="6"/>
    </row>
    <row r="805" spans="2:10" x14ac:dyDescent="0.2">
      <c r="B805" s="2"/>
      <c r="C805" s="3"/>
      <c r="D805" s="7"/>
      <c r="E805" s="7"/>
      <c r="F805" s="7"/>
      <c r="G805" s="7"/>
      <c r="H805" s="3"/>
      <c r="I805" s="5"/>
      <c r="J805" s="6"/>
    </row>
    <row r="806" spans="2:10" x14ac:dyDescent="0.2">
      <c r="B806" s="2"/>
      <c r="C806" s="3"/>
      <c r="D806" s="7"/>
      <c r="E806" s="7"/>
      <c r="F806" s="7"/>
      <c r="G806" s="7"/>
      <c r="H806" s="3"/>
      <c r="I806" s="5"/>
      <c r="J806" s="6"/>
    </row>
    <row r="807" spans="2:10" x14ac:dyDescent="0.2">
      <c r="B807" s="2"/>
      <c r="C807" s="3"/>
      <c r="D807" s="7"/>
      <c r="E807" s="7"/>
      <c r="F807" s="7"/>
      <c r="G807" s="7"/>
      <c r="H807" s="3"/>
      <c r="I807" s="5"/>
      <c r="J807" s="6"/>
    </row>
    <row r="808" spans="2:10" x14ac:dyDescent="0.2">
      <c r="B808" s="2"/>
      <c r="C808" s="3"/>
      <c r="D808" s="7"/>
      <c r="E808" s="7"/>
      <c r="F808" s="7"/>
      <c r="G808" s="7"/>
      <c r="H808" s="3"/>
      <c r="I808" s="5"/>
      <c r="J808" s="6"/>
    </row>
    <row r="809" spans="2:10" x14ac:dyDescent="0.2">
      <c r="B809" s="2"/>
      <c r="C809" s="3"/>
      <c r="D809" s="7"/>
      <c r="E809" s="7"/>
      <c r="F809" s="7"/>
      <c r="G809" s="7"/>
      <c r="H809" s="3"/>
      <c r="I809" s="5"/>
      <c r="J809" s="6"/>
    </row>
    <row r="810" spans="2:10" x14ac:dyDescent="0.2">
      <c r="B810" s="2"/>
      <c r="C810" s="3"/>
      <c r="D810" s="7"/>
      <c r="E810" s="7"/>
      <c r="F810" s="7"/>
      <c r="G810" s="7"/>
      <c r="H810" s="3"/>
      <c r="I810" s="5"/>
      <c r="J810" s="6"/>
    </row>
    <row r="811" spans="2:10" x14ac:dyDescent="0.2">
      <c r="B811" s="2"/>
      <c r="C811" s="3"/>
      <c r="D811" s="7"/>
      <c r="E811" s="7"/>
      <c r="F811" s="7"/>
      <c r="G811" s="7"/>
      <c r="H811" s="3"/>
      <c r="I811" s="5"/>
      <c r="J811" s="6"/>
    </row>
    <row r="812" spans="2:10" x14ac:dyDescent="0.2">
      <c r="B812" s="2"/>
      <c r="C812" s="3"/>
      <c r="D812" s="7"/>
      <c r="E812" s="7"/>
      <c r="F812" s="7"/>
      <c r="G812" s="7"/>
      <c r="H812" s="3"/>
      <c r="I812" s="5"/>
      <c r="J812" s="6"/>
    </row>
    <row r="813" spans="2:10" x14ac:dyDescent="0.2">
      <c r="B813" s="2"/>
      <c r="C813" s="3"/>
      <c r="D813" s="7"/>
      <c r="E813" s="7"/>
      <c r="F813" s="7"/>
      <c r="G813" s="7"/>
      <c r="H813" s="3"/>
      <c r="I813" s="5"/>
      <c r="J813" s="6"/>
    </row>
    <row r="814" spans="2:10" x14ac:dyDescent="0.2">
      <c r="B814" s="2"/>
      <c r="C814" s="3"/>
      <c r="D814" s="7"/>
      <c r="E814" s="7"/>
      <c r="F814" s="7"/>
      <c r="G814" s="7"/>
      <c r="H814" s="3"/>
      <c r="I814" s="5"/>
      <c r="J814" s="6"/>
    </row>
    <row r="815" spans="2:10" x14ac:dyDescent="0.2">
      <c r="B815" s="2"/>
      <c r="C815" s="3"/>
      <c r="D815" s="7"/>
      <c r="E815" s="7"/>
      <c r="F815" s="7"/>
      <c r="G815" s="7"/>
      <c r="H815" s="3"/>
      <c r="I815" s="5"/>
      <c r="J815" s="6"/>
    </row>
    <row r="816" spans="2:10" x14ac:dyDescent="0.2">
      <c r="B816" s="2"/>
      <c r="C816" s="3"/>
      <c r="D816" s="7"/>
      <c r="E816" s="7"/>
      <c r="F816" s="7"/>
      <c r="G816" s="7"/>
      <c r="H816" s="3"/>
      <c r="I816" s="5"/>
      <c r="J816" s="6"/>
    </row>
    <row r="817" spans="2:10" x14ac:dyDescent="0.2">
      <c r="B817" s="2"/>
      <c r="C817" s="3"/>
      <c r="D817" s="7"/>
      <c r="E817" s="7"/>
      <c r="F817" s="7"/>
      <c r="G817" s="7"/>
      <c r="H817" s="3"/>
      <c r="I817" s="5"/>
      <c r="J817" s="6"/>
    </row>
    <row r="818" spans="2:10" x14ac:dyDescent="0.2">
      <c r="B818" s="2"/>
      <c r="C818" s="3"/>
      <c r="D818" s="7"/>
      <c r="E818" s="7"/>
      <c r="F818" s="7"/>
      <c r="G818" s="7"/>
      <c r="H818" s="3"/>
      <c r="I818" s="5"/>
      <c r="J818" s="6"/>
    </row>
    <row r="819" spans="2:10" x14ac:dyDescent="0.2">
      <c r="B819" s="2"/>
      <c r="C819" s="3"/>
      <c r="D819" s="7"/>
      <c r="E819" s="7"/>
      <c r="F819" s="7"/>
      <c r="G819" s="7"/>
      <c r="H819" s="3"/>
      <c r="I819" s="5"/>
      <c r="J819" s="6"/>
    </row>
    <row r="820" spans="2:10" x14ac:dyDescent="0.2">
      <c r="B820" s="2"/>
      <c r="C820" s="3"/>
      <c r="D820" s="7"/>
      <c r="E820" s="7"/>
      <c r="F820" s="7"/>
      <c r="G820" s="7"/>
      <c r="H820" s="3"/>
      <c r="I820" s="5"/>
      <c r="J820" s="6"/>
    </row>
    <row r="821" spans="2:10" x14ac:dyDescent="0.2">
      <c r="B821" s="2"/>
      <c r="C821" s="3"/>
      <c r="D821" s="7"/>
      <c r="E821" s="7"/>
      <c r="F821" s="7"/>
      <c r="G821" s="7"/>
      <c r="H821" s="3"/>
      <c r="I821" s="5"/>
      <c r="J821" s="6"/>
    </row>
    <row r="822" spans="2:10" x14ac:dyDescent="0.2">
      <c r="B822" s="2"/>
      <c r="C822" s="3"/>
      <c r="D822" s="7"/>
      <c r="E822" s="7"/>
      <c r="F822" s="7"/>
      <c r="G822" s="7"/>
      <c r="H822" s="3"/>
      <c r="I822" s="5"/>
      <c r="J822" s="6"/>
    </row>
    <row r="823" spans="2:10" x14ac:dyDescent="0.2">
      <c r="B823" s="2"/>
      <c r="C823" s="3"/>
      <c r="D823" s="7"/>
      <c r="E823" s="7"/>
      <c r="F823" s="7"/>
      <c r="G823" s="7"/>
      <c r="H823" s="3"/>
      <c r="I823" s="5"/>
      <c r="J823" s="6"/>
    </row>
    <row r="824" spans="2:10" x14ac:dyDescent="0.2">
      <c r="B824" s="2"/>
      <c r="C824" s="3"/>
      <c r="D824" s="7"/>
      <c r="E824" s="7"/>
      <c r="F824" s="7"/>
      <c r="G824" s="7"/>
      <c r="H824" s="3"/>
      <c r="I824" s="5"/>
      <c r="J824" s="6"/>
    </row>
    <row r="825" spans="2:10" x14ac:dyDescent="0.2">
      <c r="B825" s="2"/>
      <c r="C825" s="3"/>
      <c r="D825" s="7"/>
      <c r="E825" s="7"/>
      <c r="F825" s="7"/>
      <c r="G825" s="7"/>
      <c r="H825" s="3"/>
      <c r="I825" s="5"/>
      <c r="J825" s="6"/>
    </row>
    <row r="826" spans="2:10" x14ac:dyDescent="0.2">
      <c r="B826" s="2"/>
      <c r="C826" s="3"/>
      <c r="D826" s="7"/>
      <c r="E826" s="7"/>
      <c r="F826" s="7"/>
      <c r="G826" s="7"/>
      <c r="H826" s="3"/>
      <c r="I826" s="5"/>
      <c r="J826" s="6"/>
    </row>
    <row r="827" spans="2:10" x14ac:dyDescent="0.2">
      <c r="B827" s="2"/>
      <c r="C827" s="3"/>
      <c r="D827" s="7"/>
      <c r="E827" s="7"/>
      <c r="F827" s="7"/>
      <c r="G827" s="7"/>
      <c r="H827" s="3"/>
      <c r="I827" s="5"/>
      <c r="J827" s="6"/>
    </row>
    <row r="828" spans="2:10" x14ac:dyDescent="0.2">
      <c r="B828" s="2"/>
      <c r="C828" s="3"/>
      <c r="D828" s="7"/>
      <c r="E828" s="7"/>
      <c r="F828" s="7"/>
      <c r="G828" s="7"/>
      <c r="H828" s="3"/>
      <c r="I828" s="5"/>
      <c r="J828" s="6"/>
    </row>
    <row r="829" spans="2:10" x14ac:dyDescent="0.2">
      <c r="B829" s="2"/>
      <c r="C829" s="3"/>
      <c r="D829" s="7"/>
      <c r="E829" s="7"/>
      <c r="F829" s="7"/>
      <c r="G829" s="7"/>
      <c r="H829" s="3"/>
      <c r="I829" s="5"/>
      <c r="J829" s="6"/>
    </row>
    <row r="830" spans="2:10" x14ac:dyDescent="0.2">
      <c r="B830" s="2"/>
      <c r="C830" s="3"/>
      <c r="D830" s="7"/>
      <c r="E830" s="7"/>
      <c r="F830" s="7"/>
      <c r="G830" s="7"/>
      <c r="H830" s="3"/>
      <c r="I830" s="5"/>
      <c r="J830" s="6"/>
    </row>
    <row r="831" spans="2:10" x14ac:dyDescent="0.2">
      <c r="B831" s="2"/>
      <c r="C831" s="3"/>
      <c r="D831" s="7"/>
      <c r="E831" s="7"/>
      <c r="F831" s="7"/>
      <c r="G831" s="7"/>
      <c r="H831" s="3"/>
      <c r="I831" s="5"/>
      <c r="J831" s="6"/>
    </row>
    <row r="832" spans="2:10" x14ac:dyDescent="0.2">
      <c r="B832" s="2"/>
      <c r="C832" s="3"/>
      <c r="D832" s="7"/>
      <c r="E832" s="7"/>
      <c r="F832" s="7"/>
      <c r="G832" s="7"/>
      <c r="H832" s="3"/>
      <c r="I832" s="5"/>
      <c r="J832" s="6"/>
    </row>
    <row r="833" spans="2:10" x14ac:dyDescent="0.2">
      <c r="B833" s="2"/>
      <c r="C833" s="3"/>
      <c r="D833" s="7"/>
      <c r="E833" s="7"/>
      <c r="F833" s="7"/>
      <c r="G833" s="7"/>
      <c r="H833" s="3"/>
      <c r="I833" s="5"/>
      <c r="J833" s="6"/>
    </row>
    <row r="834" spans="2:10" x14ac:dyDescent="0.2">
      <c r="B834" s="2"/>
      <c r="C834" s="3"/>
      <c r="D834" s="7"/>
      <c r="E834" s="7"/>
      <c r="F834" s="7"/>
      <c r="G834" s="7"/>
      <c r="H834" s="3"/>
      <c r="I834" s="5"/>
      <c r="J834" s="6"/>
    </row>
    <row r="835" spans="2:10" x14ac:dyDescent="0.2">
      <c r="B835" s="2"/>
      <c r="C835" s="3"/>
      <c r="D835" s="7"/>
      <c r="E835" s="7"/>
      <c r="F835" s="7"/>
      <c r="G835" s="7"/>
      <c r="H835" s="3"/>
      <c r="I835" s="5"/>
      <c r="J835" s="6"/>
    </row>
    <row r="836" spans="2:10" x14ac:dyDescent="0.2">
      <c r="B836" s="2"/>
      <c r="C836" s="3"/>
      <c r="D836" s="7"/>
      <c r="E836" s="7"/>
      <c r="F836" s="7"/>
      <c r="G836" s="7"/>
      <c r="H836" s="3"/>
      <c r="I836" s="5"/>
      <c r="J836" s="6"/>
    </row>
    <row r="837" spans="2:10" x14ac:dyDescent="0.2">
      <c r="B837" s="2"/>
      <c r="C837" s="3"/>
      <c r="D837" s="7"/>
      <c r="E837" s="7"/>
      <c r="F837" s="7"/>
      <c r="G837" s="7"/>
      <c r="H837" s="3"/>
      <c r="I837" s="5"/>
      <c r="J837" s="6"/>
    </row>
    <row r="838" spans="2:10" x14ac:dyDescent="0.2">
      <c r="B838" s="2"/>
      <c r="C838" s="3"/>
      <c r="D838" s="7"/>
      <c r="E838" s="7"/>
      <c r="F838" s="7"/>
      <c r="G838" s="7"/>
      <c r="H838" s="3"/>
      <c r="I838" s="5"/>
      <c r="J838" s="6"/>
    </row>
    <row r="839" spans="2:10" x14ac:dyDescent="0.2">
      <c r="B839" s="2"/>
      <c r="C839" s="3"/>
      <c r="D839" s="7"/>
      <c r="E839" s="7"/>
      <c r="F839" s="7"/>
      <c r="G839" s="7"/>
      <c r="H839" s="3"/>
      <c r="I839" s="5"/>
      <c r="J839" s="6"/>
    </row>
    <row r="840" spans="2:10" x14ac:dyDescent="0.2">
      <c r="B840" s="2"/>
      <c r="C840" s="3"/>
      <c r="D840" s="7"/>
      <c r="E840" s="7"/>
      <c r="F840" s="7"/>
      <c r="G840" s="7"/>
      <c r="H840" s="3"/>
      <c r="I840" s="5"/>
      <c r="J840" s="6"/>
    </row>
    <row r="841" spans="2:10" x14ac:dyDescent="0.2">
      <c r="B841" s="2"/>
      <c r="C841" s="3"/>
      <c r="D841" s="7"/>
      <c r="E841" s="7"/>
      <c r="F841" s="7"/>
      <c r="G841" s="7"/>
      <c r="H841" s="3"/>
      <c r="I841" s="5"/>
      <c r="J841" s="6"/>
    </row>
    <row r="842" spans="2:10" x14ac:dyDescent="0.2">
      <c r="B842" s="2"/>
      <c r="C842" s="3"/>
      <c r="D842" s="7"/>
      <c r="E842" s="7"/>
      <c r="F842" s="7"/>
      <c r="G842" s="7"/>
      <c r="H842" s="3"/>
      <c r="I842" s="5"/>
      <c r="J842" s="6"/>
    </row>
    <row r="843" spans="2:10" x14ac:dyDescent="0.2">
      <c r="B843" s="2"/>
      <c r="C843" s="3"/>
      <c r="D843" s="7"/>
      <c r="E843" s="7"/>
      <c r="F843" s="7"/>
      <c r="G843" s="7"/>
      <c r="H843" s="3"/>
      <c r="I843" s="5"/>
      <c r="J843" s="6"/>
    </row>
    <row r="844" spans="2:10" x14ac:dyDescent="0.2">
      <c r="B844" s="2"/>
      <c r="C844" s="3"/>
      <c r="D844" s="7"/>
      <c r="E844" s="7"/>
      <c r="F844" s="7"/>
      <c r="G844" s="7"/>
      <c r="H844" s="3"/>
      <c r="I844" s="5"/>
      <c r="J844" s="6"/>
    </row>
    <row r="845" spans="2:10" x14ac:dyDescent="0.2">
      <c r="B845" s="2"/>
      <c r="C845" s="3"/>
      <c r="D845" s="7"/>
      <c r="E845" s="7"/>
      <c r="F845" s="7"/>
      <c r="G845" s="7"/>
      <c r="H845" s="3"/>
      <c r="I845" s="5"/>
      <c r="J845" s="6"/>
    </row>
    <row r="846" spans="2:10" x14ac:dyDescent="0.2">
      <c r="B846" s="2"/>
      <c r="C846" s="3"/>
      <c r="D846" s="7"/>
      <c r="E846" s="7"/>
      <c r="F846" s="7"/>
      <c r="G846" s="7"/>
      <c r="H846" s="3"/>
      <c r="I846" s="5"/>
      <c r="J846" s="6"/>
    </row>
    <row r="847" spans="2:10" x14ac:dyDescent="0.2">
      <c r="B847" s="2"/>
      <c r="C847" s="3"/>
      <c r="D847" s="7"/>
      <c r="E847" s="7"/>
      <c r="F847" s="7"/>
      <c r="G847" s="7"/>
      <c r="H847" s="3"/>
      <c r="I847" s="5"/>
      <c r="J847" s="6"/>
    </row>
    <row r="848" spans="2:10" x14ac:dyDescent="0.2">
      <c r="B848" s="2"/>
      <c r="C848" s="3"/>
      <c r="D848" s="7"/>
      <c r="E848" s="7"/>
      <c r="F848" s="7"/>
      <c r="G848" s="7"/>
      <c r="H848" s="3"/>
      <c r="I848" s="5"/>
      <c r="J848" s="6"/>
    </row>
    <row r="849" spans="2:10" x14ac:dyDescent="0.2">
      <c r="B849" s="2"/>
      <c r="C849" s="3"/>
      <c r="D849" s="7"/>
      <c r="E849" s="7"/>
      <c r="F849" s="7"/>
      <c r="G849" s="7"/>
      <c r="H849" s="3"/>
      <c r="I849" s="5"/>
      <c r="J849" s="6"/>
    </row>
    <row r="850" spans="2:10" x14ac:dyDescent="0.2">
      <c r="B850" s="2"/>
      <c r="C850" s="3"/>
      <c r="D850" s="7"/>
      <c r="E850" s="7"/>
      <c r="F850" s="7"/>
      <c r="G850" s="7"/>
      <c r="H850" s="3"/>
      <c r="I850" s="5"/>
      <c r="J850" s="6"/>
    </row>
    <row r="851" spans="2:10" x14ac:dyDescent="0.2">
      <c r="B851" s="2"/>
      <c r="C851" s="3"/>
      <c r="D851" s="7"/>
      <c r="E851" s="7"/>
      <c r="F851" s="7"/>
      <c r="G851" s="7"/>
      <c r="H851" s="3"/>
      <c r="I851" s="5"/>
      <c r="J851" s="6"/>
    </row>
    <row r="852" spans="2:10" x14ac:dyDescent="0.2">
      <c r="B852" s="2"/>
      <c r="C852" s="3"/>
      <c r="D852" s="7"/>
      <c r="E852" s="7"/>
      <c r="F852" s="7"/>
      <c r="G852" s="7"/>
      <c r="H852" s="3"/>
      <c r="I852" s="5"/>
      <c r="J852" s="6"/>
    </row>
    <row r="853" spans="2:10" x14ac:dyDescent="0.2">
      <c r="B853" s="2"/>
      <c r="C853" s="3"/>
      <c r="D853" s="7"/>
      <c r="E853" s="7"/>
      <c r="F853" s="7"/>
      <c r="G853" s="7"/>
      <c r="H853" s="3"/>
      <c r="I853" s="5"/>
      <c r="J853" s="6"/>
    </row>
    <row r="854" spans="2:10" x14ac:dyDescent="0.2">
      <c r="B854" s="2"/>
      <c r="C854" s="3"/>
      <c r="D854" s="7"/>
      <c r="E854" s="7"/>
      <c r="F854" s="7"/>
      <c r="G854" s="7"/>
      <c r="H854" s="3"/>
      <c r="I854" s="5"/>
      <c r="J854" s="6"/>
    </row>
    <row r="855" spans="2:10" x14ac:dyDescent="0.2">
      <c r="B855" s="2"/>
      <c r="C855" s="3"/>
      <c r="D855" s="7"/>
      <c r="E855" s="7"/>
      <c r="F855" s="7"/>
      <c r="G855" s="7"/>
      <c r="H855" s="3"/>
      <c r="I855" s="5"/>
      <c r="J855" s="6"/>
    </row>
    <row r="856" spans="2:10" x14ac:dyDescent="0.2">
      <c r="B856" s="2"/>
      <c r="C856" s="3"/>
      <c r="D856" s="7"/>
      <c r="E856" s="7"/>
      <c r="F856" s="7"/>
      <c r="G856" s="7"/>
      <c r="H856" s="3"/>
      <c r="I856" s="5"/>
      <c r="J856" s="6"/>
    </row>
    <row r="857" spans="2:10" x14ac:dyDescent="0.2">
      <c r="B857" s="2"/>
      <c r="C857" s="3"/>
      <c r="D857" s="7"/>
      <c r="E857" s="7"/>
      <c r="F857" s="7"/>
      <c r="G857" s="7"/>
      <c r="H857" s="3"/>
      <c r="I857" s="5"/>
      <c r="J857" s="6"/>
    </row>
    <row r="858" spans="2:10" x14ac:dyDescent="0.2">
      <c r="B858" s="2"/>
      <c r="C858" s="3"/>
      <c r="D858" s="7"/>
      <c r="E858" s="7"/>
      <c r="F858" s="7"/>
      <c r="G858" s="7"/>
      <c r="H858" s="3"/>
      <c r="I858" s="5"/>
      <c r="J858" s="6"/>
    </row>
    <row r="859" spans="2:10" x14ac:dyDescent="0.2">
      <c r="B859" s="2"/>
      <c r="C859" s="3"/>
      <c r="D859" s="7"/>
      <c r="E859" s="7"/>
      <c r="F859" s="7"/>
      <c r="G859" s="7"/>
      <c r="H859" s="3"/>
      <c r="I859" s="5"/>
      <c r="J859" s="6"/>
    </row>
    <row r="860" spans="2:10" x14ac:dyDescent="0.2">
      <c r="B860" s="2"/>
      <c r="C860" s="3"/>
      <c r="D860" s="7"/>
      <c r="E860" s="7"/>
      <c r="F860" s="7"/>
      <c r="G860" s="7"/>
      <c r="H860" s="3"/>
      <c r="I860" s="5"/>
      <c r="J860" s="6"/>
    </row>
    <row r="861" spans="2:10" x14ac:dyDescent="0.2">
      <c r="B861" s="2"/>
      <c r="C861" s="3"/>
      <c r="D861" s="7"/>
      <c r="E861" s="7"/>
      <c r="F861" s="7"/>
      <c r="G861" s="7"/>
      <c r="H861" s="3"/>
      <c r="I861" s="5"/>
      <c r="J861" s="6"/>
    </row>
    <row r="862" spans="2:10" x14ac:dyDescent="0.2">
      <c r="B862" s="2"/>
      <c r="C862" s="3"/>
      <c r="D862" s="7"/>
      <c r="E862" s="7"/>
      <c r="F862" s="7"/>
      <c r="G862" s="7"/>
      <c r="H862" s="3"/>
      <c r="I862" s="5"/>
      <c r="J862" s="6"/>
    </row>
    <row r="863" spans="2:10" x14ac:dyDescent="0.2">
      <c r="B863" s="2"/>
      <c r="C863" s="3"/>
      <c r="D863" s="7"/>
      <c r="E863" s="7"/>
      <c r="F863" s="7"/>
      <c r="G863" s="7"/>
      <c r="H863" s="3"/>
      <c r="I863" s="5"/>
      <c r="J863" s="6"/>
    </row>
    <row r="864" spans="2:10" x14ac:dyDescent="0.2">
      <c r="B864" s="2"/>
      <c r="C864" s="3"/>
      <c r="D864" s="7"/>
      <c r="E864" s="7"/>
      <c r="F864" s="7"/>
      <c r="G864" s="7"/>
      <c r="H864" s="3"/>
      <c r="I864" s="5"/>
      <c r="J864" s="6"/>
    </row>
    <row r="865" spans="2:10" x14ac:dyDescent="0.2">
      <c r="B865" s="2"/>
      <c r="C865" s="3"/>
      <c r="D865" s="7"/>
      <c r="E865" s="7"/>
      <c r="F865" s="7"/>
      <c r="G865" s="7"/>
      <c r="H865" s="3"/>
      <c r="I865" s="5"/>
      <c r="J865" s="6"/>
    </row>
    <row r="866" spans="2:10" x14ac:dyDescent="0.2">
      <c r="B866" s="2"/>
      <c r="C866" s="3"/>
      <c r="D866" s="7"/>
      <c r="E866" s="7"/>
      <c r="F866" s="7"/>
      <c r="G866" s="7"/>
      <c r="H866" s="3"/>
      <c r="I866" s="5"/>
      <c r="J866" s="6"/>
    </row>
    <row r="867" spans="2:10" x14ac:dyDescent="0.2">
      <c r="B867" s="2"/>
      <c r="C867" s="3"/>
      <c r="D867" s="7"/>
      <c r="E867" s="7"/>
      <c r="F867" s="7"/>
      <c r="G867" s="7"/>
      <c r="H867" s="3"/>
      <c r="I867" s="5"/>
      <c r="J867" s="6"/>
    </row>
    <row r="868" spans="2:10" x14ac:dyDescent="0.2">
      <c r="B868" s="2"/>
      <c r="C868" s="3"/>
      <c r="D868" s="7"/>
      <c r="E868" s="7"/>
      <c r="F868" s="7"/>
      <c r="G868" s="7"/>
      <c r="H868" s="3"/>
      <c r="I868" s="5"/>
      <c r="J868" s="6"/>
    </row>
    <row r="869" spans="2:10" x14ac:dyDescent="0.2">
      <c r="B869" s="2"/>
      <c r="C869" s="3"/>
      <c r="D869" s="7"/>
      <c r="E869" s="7"/>
      <c r="F869" s="7"/>
      <c r="G869" s="7"/>
      <c r="H869" s="3"/>
      <c r="I869" s="5"/>
      <c r="J869" s="6"/>
    </row>
    <row r="870" spans="2:10" x14ac:dyDescent="0.2">
      <c r="B870" s="2"/>
      <c r="C870" s="3"/>
      <c r="D870" s="7"/>
      <c r="E870" s="7"/>
      <c r="F870" s="7"/>
      <c r="G870" s="7"/>
      <c r="H870" s="3"/>
      <c r="I870" s="5"/>
      <c r="J870" s="6"/>
    </row>
    <row r="871" spans="2:10" x14ac:dyDescent="0.2">
      <c r="B871" s="2"/>
      <c r="C871" s="3"/>
      <c r="D871" s="7"/>
      <c r="E871" s="7"/>
      <c r="F871" s="7"/>
      <c r="G871" s="7"/>
      <c r="H871" s="3"/>
      <c r="I871" s="5"/>
      <c r="J871" s="6"/>
    </row>
    <row r="872" spans="2:10" x14ac:dyDescent="0.2">
      <c r="B872" s="2"/>
      <c r="C872" s="3"/>
      <c r="D872" s="7"/>
      <c r="E872" s="7"/>
      <c r="F872" s="7"/>
      <c r="G872" s="7"/>
      <c r="H872" s="3"/>
      <c r="I872" s="5"/>
      <c r="J872" s="6"/>
    </row>
    <row r="873" spans="2:10" x14ac:dyDescent="0.2">
      <c r="B873" s="2"/>
      <c r="C873" s="3"/>
      <c r="D873" s="7"/>
      <c r="E873" s="7"/>
      <c r="F873" s="7"/>
      <c r="G873" s="7"/>
      <c r="H873" s="3"/>
      <c r="I873" s="5"/>
      <c r="J873" s="6"/>
    </row>
    <row r="874" spans="2:10" x14ac:dyDescent="0.2">
      <c r="B874" s="2"/>
      <c r="C874" s="3"/>
      <c r="D874" s="7"/>
      <c r="E874" s="7"/>
      <c r="F874" s="7"/>
      <c r="G874" s="7"/>
      <c r="H874" s="3"/>
      <c r="I874" s="5"/>
      <c r="J874" s="6"/>
    </row>
    <row r="875" spans="2:10" x14ac:dyDescent="0.2">
      <c r="B875" s="2"/>
      <c r="C875" s="3"/>
      <c r="D875" s="7"/>
      <c r="E875" s="7"/>
      <c r="F875" s="7"/>
      <c r="G875" s="7"/>
      <c r="H875" s="3"/>
      <c r="I875" s="5"/>
      <c r="J875" s="6"/>
    </row>
    <row r="876" spans="2:10" x14ac:dyDescent="0.2">
      <c r="B876" s="2"/>
      <c r="C876" s="3"/>
      <c r="D876" s="7"/>
      <c r="E876" s="7"/>
      <c r="F876" s="7"/>
      <c r="G876" s="7"/>
      <c r="H876" s="3"/>
      <c r="I876" s="5"/>
      <c r="J876" s="6"/>
    </row>
    <row r="877" spans="2:10" x14ac:dyDescent="0.2">
      <c r="B877" s="2"/>
      <c r="C877" s="3"/>
      <c r="D877" s="7"/>
      <c r="E877" s="7"/>
      <c r="F877" s="7"/>
      <c r="G877" s="7"/>
      <c r="H877" s="3"/>
      <c r="I877" s="5"/>
      <c r="J877" s="6"/>
    </row>
    <row r="878" spans="2:10" x14ac:dyDescent="0.2">
      <c r="B878" s="2"/>
      <c r="C878" s="3"/>
      <c r="D878" s="7"/>
      <c r="E878" s="7"/>
      <c r="F878" s="7"/>
      <c r="G878" s="7"/>
      <c r="H878" s="3"/>
      <c r="I878" s="5"/>
      <c r="J878" s="6"/>
    </row>
    <row r="879" spans="2:10" x14ac:dyDescent="0.2">
      <c r="B879" s="2"/>
      <c r="C879" s="3"/>
      <c r="D879" s="7"/>
      <c r="E879" s="7"/>
      <c r="F879" s="7"/>
      <c r="G879" s="7"/>
      <c r="H879" s="3"/>
      <c r="I879" s="5"/>
      <c r="J879" s="6"/>
    </row>
    <row r="880" spans="2:10" x14ac:dyDescent="0.2">
      <c r="B880" s="2"/>
      <c r="C880" s="3"/>
      <c r="D880" s="7"/>
      <c r="E880" s="7"/>
      <c r="F880" s="7"/>
      <c r="G880" s="7"/>
      <c r="H880" s="3"/>
      <c r="I880" s="5"/>
      <c r="J880" s="6"/>
    </row>
    <row r="881" spans="2:10" x14ac:dyDescent="0.2">
      <c r="B881" s="2"/>
      <c r="C881" s="3"/>
      <c r="D881" s="7"/>
      <c r="E881" s="7"/>
      <c r="F881" s="7"/>
      <c r="G881" s="7"/>
      <c r="H881" s="3"/>
      <c r="I881" s="5"/>
      <c r="J881" s="6"/>
    </row>
    <row r="882" spans="2:10" x14ac:dyDescent="0.2">
      <c r="B882" s="2"/>
      <c r="C882" s="3"/>
      <c r="D882" s="7"/>
      <c r="E882" s="7"/>
      <c r="F882" s="7"/>
      <c r="G882" s="7"/>
      <c r="H882" s="3"/>
      <c r="I882" s="5"/>
      <c r="J882" s="6"/>
    </row>
    <row r="883" spans="2:10" x14ac:dyDescent="0.2">
      <c r="B883" s="2"/>
      <c r="C883" s="3"/>
      <c r="D883" s="7"/>
      <c r="E883" s="7"/>
      <c r="F883" s="7"/>
      <c r="G883" s="7"/>
      <c r="H883" s="3"/>
      <c r="I883" s="5"/>
      <c r="J883" s="6"/>
    </row>
    <row r="884" spans="2:10" x14ac:dyDescent="0.2">
      <c r="B884" s="2"/>
      <c r="C884" s="3"/>
      <c r="D884" s="7"/>
      <c r="E884" s="7"/>
      <c r="F884" s="7"/>
      <c r="G884" s="7"/>
      <c r="H884" s="3"/>
      <c r="I884" s="5"/>
      <c r="J884" s="6"/>
    </row>
    <row r="885" spans="2:10" x14ac:dyDescent="0.2">
      <c r="B885" s="2"/>
      <c r="C885" s="3"/>
      <c r="D885" s="7"/>
      <c r="E885" s="7"/>
      <c r="F885" s="7"/>
      <c r="G885" s="7"/>
      <c r="H885" s="3"/>
      <c r="I885" s="5"/>
      <c r="J885" s="6"/>
    </row>
    <row r="886" spans="2:10" x14ac:dyDescent="0.2">
      <c r="B886" s="2"/>
      <c r="C886" s="3"/>
      <c r="D886" s="7"/>
      <c r="E886" s="7"/>
      <c r="F886" s="7"/>
      <c r="G886" s="7"/>
      <c r="H886" s="3"/>
      <c r="I886" s="5"/>
      <c r="J886" s="6"/>
    </row>
    <row r="887" spans="2:10" x14ac:dyDescent="0.2">
      <c r="B887" s="2"/>
      <c r="C887" s="3"/>
      <c r="D887" s="7"/>
      <c r="E887" s="7"/>
      <c r="F887" s="7"/>
      <c r="G887" s="7"/>
      <c r="H887" s="3"/>
      <c r="I887" s="5"/>
      <c r="J887" s="6"/>
    </row>
    <row r="888" spans="2:10" x14ac:dyDescent="0.2">
      <c r="B888" s="2"/>
      <c r="C888" s="3"/>
      <c r="D888" s="7"/>
      <c r="E888" s="7"/>
      <c r="F888" s="7"/>
      <c r="G888" s="7"/>
      <c r="H888" s="3"/>
      <c r="I888" s="5"/>
      <c r="J888" s="6"/>
    </row>
    <row r="889" spans="2:10" x14ac:dyDescent="0.2">
      <c r="B889" s="2"/>
      <c r="C889" s="3"/>
      <c r="D889" s="7"/>
      <c r="E889" s="7"/>
      <c r="F889" s="7"/>
      <c r="G889" s="7"/>
      <c r="H889" s="3"/>
      <c r="I889" s="5"/>
      <c r="J889" s="6"/>
    </row>
    <row r="890" spans="2:10" x14ac:dyDescent="0.2">
      <c r="B890" s="2"/>
      <c r="C890" s="3"/>
      <c r="D890" s="7"/>
      <c r="E890" s="7"/>
      <c r="F890" s="7"/>
      <c r="G890" s="7"/>
      <c r="H890" s="3"/>
      <c r="I890" s="5"/>
      <c r="J890" s="6"/>
    </row>
    <row r="891" spans="2:10" x14ac:dyDescent="0.2">
      <c r="B891" s="2"/>
      <c r="C891" s="3"/>
      <c r="D891" s="7"/>
      <c r="E891" s="7"/>
      <c r="F891" s="7"/>
      <c r="G891" s="7"/>
      <c r="H891" s="3"/>
      <c r="I891" s="5"/>
      <c r="J891" s="6"/>
    </row>
    <row r="892" spans="2:10" x14ac:dyDescent="0.2">
      <c r="B892" s="2"/>
      <c r="C892" s="3"/>
      <c r="D892" s="7"/>
      <c r="E892" s="7"/>
      <c r="F892" s="7"/>
      <c r="G892" s="7"/>
      <c r="H892" s="3"/>
      <c r="I892" s="5"/>
      <c r="J892" s="6"/>
    </row>
    <row r="893" spans="2:10" x14ac:dyDescent="0.2">
      <c r="B893" s="2"/>
      <c r="C893" s="3"/>
      <c r="D893" s="7"/>
      <c r="E893" s="7"/>
      <c r="F893" s="7"/>
      <c r="G893" s="7"/>
      <c r="H893" s="3"/>
      <c r="I893" s="5"/>
      <c r="J893" s="6"/>
    </row>
    <row r="894" spans="2:10" x14ac:dyDescent="0.2">
      <c r="B894" s="2"/>
      <c r="C894" s="3"/>
      <c r="D894" s="7"/>
      <c r="E894" s="7"/>
      <c r="F894" s="7"/>
      <c r="G894" s="7"/>
      <c r="H894" s="3"/>
      <c r="I894" s="5"/>
      <c r="J894" s="6"/>
    </row>
    <row r="895" spans="2:10" x14ac:dyDescent="0.2">
      <c r="B895" s="2"/>
      <c r="C895" s="3"/>
      <c r="D895" s="7"/>
      <c r="E895" s="7"/>
      <c r="F895" s="7"/>
      <c r="G895" s="7"/>
      <c r="H895" s="3"/>
      <c r="I895" s="5"/>
      <c r="J895" s="6"/>
    </row>
    <row r="896" spans="2:10" x14ac:dyDescent="0.2">
      <c r="B896" s="2"/>
      <c r="C896" s="3"/>
      <c r="D896" s="7"/>
      <c r="E896" s="7"/>
      <c r="F896" s="7"/>
      <c r="G896" s="7"/>
      <c r="H896" s="3"/>
      <c r="I896" s="5"/>
      <c r="J896" s="6"/>
    </row>
    <row r="897" spans="2:10" x14ac:dyDescent="0.2">
      <c r="B897" s="2"/>
      <c r="C897" s="3"/>
      <c r="D897" s="7"/>
      <c r="E897" s="7"/>
      <c r="F897" s="7"/>
      <c r="G897" s="7"/>
      <c r="H897" s="3"/>
      <c r="I897" s="5"/>
      <c r="J897" s="6"/>
    </row>
    <row r="898" spans="2:10" x14ac:dyDescent="0.2">
      <c r="B898" s="2"/>
      <c r="C898" s="3"/>
      <c r="D898" s="7"/>
      <c r="E898" s="7"/>
      <c r="F898" s="7"/>
      <c r="G898" s="7"/>
      <c r="H898" s="3"/>
      <c r="I898" s="5"/>
      <c r="J898" s="6"/>
    </row>
    <row r="899" spans="2:10" x14ac:dyDescent="0.2">
      <c r="B899" s="2"/>
      <c r="C899" s="3"/>
      <c r="D899" s="7"/>
      <c r="E899" s="7"/>
      <c r="F899" s="7"/>
      <c r="G899" s="7"/>
      <c r="H899" s="3"/>
      <c r="I899" s="5"/>
      <c r="J899" s="6"/>
    </row>
    <row r="900" spans="2:10" x14ac:dyDescent="0.2">
      <c r="B900" s="2"/>
      <c r="C900" s="3"/>
      <c r="D900" s="7"/>
      <c r="E900" s="7"/>
      <c r="F900" s="7"/>
      <c r="G900" s="7"/>
      <c r="H900" s="3"/>
      <c r="I900" s="5"/>
      <c r="J900" s="6"/>
    </row>
    <row r="901" spans="2:10" x14ac:dyDescent="0.2">
      <c r="B901" s="2"/>
      <c r="C901" s="3"/>
      <c r="D901" s="7"/>
      <c r="E901" s="7"/>
      <c r="F901" s="7"/>
      <c r="G901" s="7"/>
      <c r="H901" s="3"/>
      <c r="I901" s="5"/>
      <c r="J901" s="6"/>
    </row>
    <row r="902" spans="2:10" x14ac:dyDescent="0.2">
      <c r="B902" s="2"/>
      <c r="C902" s="3"/>
      <c r="D902" s="7"/>
      <c r="E902" s="7"/>
      <c r="F902" s="7"/>
      <c r="G902" s="7"/>
      <c r="H902" s="3"/>
      <c r="I902" s="5"/>
      <c r="J902" s="6"/>
    </row>
    <row r="903" spans="2:10" x14ac:dyDescent="0.2">
      <c r="B903" s="2"/>
      <c r="C903" s="3"/>
      <c r="D903" s="7"/>
      <c r="E903" s="7"/>
      <c r="F903" s="7"/>
      <c r="G903" s="7"/>
      <c r="H903" s="3"/>
      <c r="I903" s="5"/>
      <c r="J903" s="6"/>
    </row>
    <row r="904" spans="2:10" x14ac:dyDescent="0.2">
      <c r="B904" s="2"/>
      <c r="C904" s="3"/>
      <c r="D904" s="7"/>
      <c r="E904" s="7"/>
      <c r="F904" s="7"/>
      <c r="G904" s="7"/>
      <c r="H904" s="3"/>
      <c r="I904" s="5"/>
      <c r="J904" s="6"/>
    </row>
    <row r="905" spans="2:10" x14ac:dyDescent="0.2">
      <c r="B905" s="2"/>
      <c r="C905" s="3"/>
      <c r="D905" s="7"/>
      <c r="E905" s="7"/>
      <c r="F905" s="7"/>
      <c r="G905" s="7"/>
      <c r="H905" s="3"/>
      <c r="I905" s="5"/>
      <c r="J905" s="6"/>
    </row>
    <row r="906" spans="2:10" x14ac:dyDescent="0.2">
      <c r="B906" s="2"/>
      <c r="C906" s="3"/>
      <c r="D906" s="7"/>
      <c r="E906" s="7"/>
      <c r="F906" s="7"/>
      <c r="G906" s="7"/>
      <c r="H906" s="3"/>
      <c r="I906" s="5"/>
      <c r="J906" s="6"/>
    </row>
    <row r="907" spans="2:10" x14ac:dyDescent="0.2">
      <c r="B907" s="2"/>
      <c r="C907" s="3"/>
      <c r="D907" s="7"/>
      <c r="E907" s="7"/>
      <c r="F907" s="7"/>
      <c r="G907" s="7"/>
      <c r="H907" s="3"/>
      <c r="I907" s="5"/>
      <c r="J907" s="6"/>
    </row>
    <row r="908" spans="2:10" x14ac:dyDescent="0.2">
      <c r="B908" s="2"/>
      <c r="C908" s="3"/>
      <c r="D908" s="7"/>
      <c r="E908" s="7"/>
      <c r="F908" s="7"/>
      <c r="G908" s="7"/>
      <c r="H908" s="3"/>
      <c r="I908" s="5"/>
      <c r="J908" s="6"/>
    </row>
    <row r="909" spans="2:10" x14ac:dyDescent="0.2">
      <c r="B909" s="2"/>
      <c r="C909" s="3"/>
      <c r="D909" s="7"/>
      <c r="E909" s="7"/>
      <c r="F909" s="7"/>
      <c r="G909" s="7"/>
      <c r="H909" s="3"/>
      <c r="I909" s="5"/>
      <c r="J909" s="6"/>
    </row>
    <row r="910" spans="2:10" x14ac:dyDescent="0.2">
      <c r="B910" s="2"/>
      <c r="C910" s="3"/>
      <c r="D910" s="7"/>
      <c r="E910" s="7"/>
      <c r="F910" s="7"/>
      <c r="G910" s="7"/>
      <c r="H910" s="3"/>
      <c r="I910" s="5"/>
      <c r="J910" s="6"/>
    </row>
    <row r="911" spans="2:10" x14ac:dyDescent="0.2">
      <c r="B911" s="2"/>
      <c r="C911" s="3"/>
      <c r="D911" s="7"/>
      <c r="E911" s="7"/>
      <c r="F911" s="7"/>
      <c r="G911" s="7"/>
      <c r="H911" s="3"/>
      <c r="I911" s="5"/>
      <c r="J911" s="6"/>
    </row>
    <row r="912" spans="2:10" x14ac:dyDescent="0.2">
      <c r="B912" s="2"/>
      <c r="C912" s="3"/>
      <c r="D912" s="7"/>
      <c r="E912" s="7"/>
      <c r="F912" s="7"/>
      <c r="G912" s="7"/>
      <c r="H912" s="3"/>
      <c r="I912" s="5"/>
      <c r="J912" s="6"/>
    </row>
    <row r="913" spans="2:10" x14ac:dyDescent="0.2">
      <c r="B913" s="2"/>
      <c r="C913" s="3"/>
      <c r="D913" s="7"/>
      <c r="E913" s="7"/>
      <c r="F913" s="7"/>
      <c r="G913" s="7"/>
      <c r="H913" s="3"/>
      <c r="I913" s="5"/>
      <c r="J913" s="6"/>
    </row>
    <row r="914" spans="2:10" x14ac:dyDescent="0.2">
      <c r="B914" s="2"/>
      <c r="C914" s="3"/>
      <c r="D914" s="7"/>
      <c r="E914" s="7"/>
      <c r="F914" s="7"/>
      <c r="G914" s="7"/>
      <c r="H914" s="3"/>
      <c r="I914" s="5"/>
      <c r="J914" s="6"/>
    </row>
    <row r="915" spans="2:10" x14ac:dyDescent="0.2">
      <c r="B915" s="2"/>
      <c r="C915" s="3"/>
      <c r="D915" s="7"/>
      <c r="E915" s="7"/>
      <c r="F915" s="7"/>
      <c r="G915" s="7"/>
      <c r="H915" s="3"/>
      <c r="I915" s="5"/>
      <c r="J915" s="6"/>
    </row>
    <row r="916" spans="2:10" x14ac:dyDescent="0.2">
      <c r="B916" s="2"/>
      <c r="C916" s="3"/>
      <c r="D916" s="7"/>
      <c r="E916" s="7"/>
      <c r="F916" s="7"/>
      <c r="G916" s="7"/>
      <c r="H916" s="3"/>
      <c r="I916" s="5"/>
      <c r="J916" s="6"/>
    </row>
    <row r="917" spans="2:10" x14ac:dyDescent="0.2">
      <c r="B917" s="2"/>
      <c r="C917" s="3"/>
      <c r="D917" s="7"/>
      <c r="E917" s="7"/>
      <c r="F917" s="7"/>
      <c r="G917" s="7"/>
      <c r="H917" s="3"/>
      <c r="I917" s="5"/>
      <c r="J917" s="6"/>
    </row>
    <row r="918" spans="2:10" x14ac:dyDescent="0.2">
      <c r="B918" s="2"/>
      <c r="C918" s="3"/>
      <c r="D918" s="7"/>
      <c r="E918" s="7"/>
      <c r="F918" s="7"/>
      <c r="G918" s="7"/>
      <c r="H918" s="3"/>
      <c r="I918" s="5"/>
      <c r="J918" s="6"/>
    </row>
    <row r="919" spans="2:10" x14ac:dyDescent="0.2">
      <c r="B919" s="2"/>
      <c r="C919" s="3"/>
      <c r="D919" s="7"/>
      <c r="E919" s="7"/>
      <c r="F919" s="7"/>
      <c r="G919" s="7"/>
      <c r="H919" s="3"/>
      <c r="I919" s="5"/>
      <c r="J919" s="6"/>
    </row>
    <row r="920" spans="2:10" x14ac:dyDescent="0.2">
      <c r="B920" s="2"/>
      <c r="C920" s="3"/>
      <c r="D920" s="7"/>
      <c r="E920" s="7"/>
      <c r="F920" s="7"/>
      <c r="G920" s="7"/>
      <c r="H920" s="3"/>
      <c r="I920" s="5"/>
      <c r="J920" s="6"/>
    </row>
    <row r="921" spans="2:10" x14ac:dyDescent="0.2">
      <c r="B921" s="2"/>
      <c r="C921" s="3"/>
      <c r="D921" s="7"/>
      <c r="E921" s="7"/>
      <c r="F921" s="7"/>
      <c r="G921" s="7"/>
      <c r="H921" s="3"/>
      <c r="I921" s="5"/>
      <c r="J921" s="6"/>
    </row>
    <row r="922" spans="2:10" x14ac:dyDescent="0.2">
      <c r="B922" s="2"/>
      <c r="C922" s="3"/>
      <c r="D922" s="7"/>
      <c r="E922" s="7"/>
      <c r="F922" s="7"/>
      <c r="G922" s="7"/>
      <c r="H922" s="3"/>
      <c r="I922" s="5"/>
      <c r="J922" s="6"/>
    </row>
    <row r="923" spans="2:10" x14ac:dyDescent="0.2">
      <c r="B923" s="2"/>
      <c r="C923" s="3"/>
      <c r="D923" s="7"/>
      <c r="E923" s="7"/>
      <c r="F923" s="7"/>
      <c r="G923" s="7"/>
      <c r="H923" s="3"/>
      <c r="I923" s="5"/>
      <c r="J923" s="6"/>
    </row>
    <row r="924" spans="2:10" x14ac:dyDescent="0.2">
      <c r="B924" s="2"/>
      <c r="C924" s="3"/>
      <c r="D924" s="7"/>
      <c r="E924" s="7"/>
      <c r="F924" s="7"/>
      <c r="G924" s="7"/>
      <c r="H924" s="3"/>
      <c r="I924" s="5"/>
      <c r="J924" s="6"/>
    </row>
    <row r="925" spans="2:10" x14ac:dyDescent="0.2">
      <c r="B925" s="2"/>
      <c r="C925" s="3"/>
      <c r="D925" s="7"/>
      <c r="E925" s="7"/>
      <c r="F925" s="7"/>
      <c r="G925" s="7"/>
      <c r="H925" s="3"/>
      <c r="I925" s="5"/>
      <c r="J925" s="6"/>
    </row>
    <row r="926" spans="2:10" x14ac:dyDescent="0.2">
      <c r="B926" s="2"/>
      <c r="C926" s="3"/>
      <c r="D926" s="7"/>
      <c r="E926" s="7"/>
      <c r="F926" s="7"/>
      <c r="G926" s="7"/>
      <c r="H926" s="3"/>
      <c r="I926" s="5"/>
      <c r="J926" s="6"/>
    </row>
    <row r="927" spans="2:10" x14ac:dyDescent="0.2">
      <c r="B927" s="2"/>
      <c r="C927" s="3"/>
      <c r="D927" s="7"/>
      <c r="E927" s="7"/>
      <c r="F927" s="7"/>
      <c r="G927" s="7"/>
      <c r="H927" s="3"/>
      <c r="I927" s="5"/>
      <c r="J927" s="6"/>
    </row>
    <row r="928" spans="2:10" x14ac:dyDescent="0.2">
      <c r="B928" s="2"/>
      <c r="C928" s="3"/>
      <c r="D928" s="7"/>
      <c r="E928" s="7"/>
      <c r="F928" s="7"/>
      <c r="G928" s="7"/>
      <c r="H928" s="3"/>
      <c r="I928" s="5"/>
      <c r="J928" s="6"/>
    </row>
    <row r="929" spans="2:10" x14ac:dyDescent="0.2">
      <c r="B929" s="2"/>
      <c r="C929" s="3"/>
      <c r="D929" s="7"/>
      <c r="E929" s="7"/>
      <c r="F929" s="7"/>
      <c r="G929" s="7"/>
      <c r="H929" s="3"/>
      <c r="I929" s="5"/>
      <c r="J929" s="6"/>
    </row>
    <row r="930" spans="2:10" x14ac:dyDescent="0.2">
      <c r="B930" s="2"/>
      <c r="C930" s="3"/>
      <c r="D930" s="7"/>
      <c r="E930" s="7"/>
      <c r="F930" s="7"/>
      <c r="G930" s="7"/>
      <c r="H930" s="3"/>
      <c r="I930" s="5"/>
      <c r="J930" s="6"/>
    </row>
    <row r="931" spans="2:10" x14ac:dyDescent="0.2">
      <c r="B931" s="2"/>
      <c r="C931" s="3"/>
      <c r="D931" s="7"/>
      <c r="E931" s="7"/>
      <c r="F931" s="7"/>
      <c r="G931" s="7"/>
      <c r="H931" s="3"/>
      <c r="I931" s="5"/>
      <c r="J931" s="6"/>
    </row>
    <row r="932" spans="2:10" x14ac:dyDescent="0.2">
      <c r="B932" s="2"/>
      <c r="C932" s="3"/>
      <c r="D932" s="7"/>
      <c r="E932" s="7"/>
      <c r="F932" s="7"/>
      <c r="G932" s="7"/>
      <c r="H932" s="3"/>
      <c r="I932" s="5"/>
      <c r="J932" s="6"/>
    </row>
    <row r="933" spans="2:10" x14ac:dyDescent="0.2">
      <c r="B933" s="2"/>
      <c r="C933" s="3"/>
      <c r="D933" s="7"/>
      <c r="E933" s="7"/>
      <c r="F933" s="7"/>
      <c r="G933" s="7"/>
      <c r="H933" s="3"/>
      <c r="I933" s="5"/>
      <c r="J933" s="6"/>
    </row>
    <row r="934" spans="2:10" x14ac:dyDescent="0.2">
      <c r="B934" s="2"/>
      <c r="C934" s="3"/>
      <c r="D934" s="7"/>
      <c r="E934" s="7"/>
      <c r="F934" s="7"/>
      <c r="G934" s="7"/>
      <c r="H934" s="3"/>
      <c r="I934" s="5"/>
      <c r="J934" s="6"/>
    </row>
    <row r="935" spans="2:10" x14ac:dyDescent="0.2">
      <c r="B935" s="2"/>
      <c r="C935" s="3"/>
      <c r="D935" s="7"/>
      <c r="E935" s="7"/>
      <c r="F935" s="7"/>
      <c r="G935" s="7"/>
      <c r="H935" s="3"/>
      <c r="I935" s="5"/>
      <c r="J935" s="6"/>
    </row>
    <row r="936" spans="2:10" x14ac:dyDescent="0.2">
      <c r="B936" s="2"/>
      <c r="C936" s="3"/>
      <c r="D936" s="7"/>
      <c r="E936" s="7"/>
      <c r="F936" s="7"/>
      <c r="G936" s="7"/>
      <c r="H936" s="3"/>
      <c r="I936" s="5"/>
      <c r="J936" s="6"/>
    </row>
    <row r="937" spans="2:10" x14ac:dyDescent="0.2">
      <c r="B937" s="2"/>
      <c r="C937" s="3"/>
      <c r="D937" s="7"/>
      <c r="E937" s="7"/>
      <c r="F937" s="7"/>
      <c r="G937" s="7"/>
      <c r="H937" s="3"/>
      <c r="I937" s="5"/>
      <c r="J937" s="6"/>
    </row>
    <row r="938" spans="2:10" x14ac:dyDescent="0.2">
      <c r="B938" s="2"/>
      <c r="C938" s="3"/>
      <c r="D938" s="7"/>
      <c r="E938" s="7"/>
      <c r="F938" s="7"/>
      <c r="G938" s="7"/>
      <c r="H938" s="3"/>
      <c r="I938" s="5"/>
      <c r="J938" s="6"/>
    </row>
    <row r="939" spans="2:10" x14ac:dyDescent="0.2">
      <c r="B939" s="2"/>
      <c r="C939" s="3"/>
      <c r="D939" s="7"/>
      <c r="E939" s="7"/>
      <c r="F939" s="7"/>
      <c r="G939" s="7"/>
      <c r="H939" s="3"/>
      <c r="I939" s="5"/>
      <c r="J939" s="6"/>
    </row>
    <row r="940" spans="2:10" x14ac:dyDescent="0.2">
      <c r="B940" s="2"/>
      <c r="C940" s="3"/>
      <c r="D940" s="7"/>
      <c r="E940" s="7"/>
      <c r="F940" s="7"/>
      <c r="G940" s="7"/>
      <c r="H940" s="3"/>
      <c r="I940" s="5"/>
      <c r="J940" s="6"/>
    </row>
    <row r="941" spans="2:10" x14ac:dyDescent="0.2">
      <c r="B941" s="2"/>
      <c r="C941" s="3"/>
      <c r="D941" s="7"/>
      <c r="E941" s="7"/>
      <c r="F941" s="7"/>
      <c r="G941" s="7"/>
      <c r="H941" s="3"/>
      <c r="I941" s="5"/>
      <c r="J941" s="6"/>
    </row>
    <row r="942" spans="2:10" x14ac:dyDescent="0.2">
      <c r="B942" s="2"/>
      <c r="C942" s="3"/>
      <c r="D942" s="7"/>
      <c r="E942" s="7"/>
      <c r="F942" s="7"/>
      <c r="G942" s="7"/>
      <c r="H942" s="3"/>
      <c r="I942" s="5"/>
      <c r="J942" s="6"/>
    </row>
    <row r="943" spans="2:10" x14ac:dyDescent="0.2">
      <c r="B943" s="2"/>
      <c r="C943" s="3"/>
      <c r="D943" s="7"/>
      <c r="E943" s="7"/>
      <c r="F943" s="7"/>
      <c r="G943" s="7"/>
      <c r="H943" s="3"/>
      <c r="I943" s="5"/>
      <c r="J943" s="6"/>
    </row>
    <row r="944" spans="2:10" x14ac:dyDescent="0.2">
      <c r="B944" s="2"/>
      <c r="C944" s="3"/>
      <c r="D944" s="7"/>
      <c r="E944" s="7"/>
      <c r="F944" s="7"/>
      <c r="G944" s="7"/>
      <c r="H944" s="3"/>
      <c r="I944" s="5"/>
      <c r="J944" s="6"/>
    </row>
    <row r="945" spans="2:10" x14ac:dyDescent="0.2">
      <c r="B945" s="2"/>
      <c r="C945" s="3"/>
      <c r="D945" s="7"/>
      <c r="E945" s="7"/>
      <c r="F945" s="7"/>
      <c r="G945" s="7"/>
      <c r="H945" s="3"/>
      <c r="I945" s="5"/>
      <c r="J945" s="6"/>
    </row>
    <row r="946" spans="2:10" x14ac:dyDescent="0.2">
      <c r="B946" s="2"/>
      <c r="C946" s="3"/>
      <c r="D946" s="7"/>
      <c r="E946" s="7"/>
      <c r="F946" s="7"/>
      <c r="G946" s="7"/>
      <c r="H946" s="3"/>
      <c r="I946" s="5"/>
      <c r="J946" s="6"/>
    </row>
    <row r="947" spans="2:10" x14ac:dyDescent="0.2">
      <c r="B947" s="2"/>
      <c r="C947" s="3"/>
      <c r="D947" s="7"/>
      <c r="E947" s="7"/>
      <c r="F947" s="7"/>
      <c r="G947" s="7"/>
      <c r="H947" s="3"/>
      <c r="I947" s="5"/>
      <c r="J947" s="6"/>
    </row>
    <row r="948" spans="2:10" x14ac:dyDescent="0.2">
      <c r="B948" s="2"/>
      <c r="C948" s="3"/>
      <c r="D948" s="7"/>
      <c r="E948" s="7"/>
      <c r="F948" s="7"/>
      <c r="G948" s="7"/>
      <c r="H948" s="3"/>
      <c r="I948" s="5"/>
      <c r="J948" s="6"/>
    </row>
    <row r="949" spans="2:10" x14ac:dyDescent="0.2">
      <c r="B949" s="2"/>
      <c r="C949" s="3"/>
      <c r="D949" s="7"/>
      <c r="E949" s="7"/>
      <c r="F949" s="7"/>
      <c r="G949" s="7"/>
      <c r="H949" s="3"/>
      <c r="I949" s="5"/>
      <c r="J949" s="6"/>
    </row>
    <row r="950" spans="2:10" x14ac:dyDescent="0.2">
      <c r="B950" s="2"/>
      <c r="C950" s="3"/>
      <c r="D950" s="7"/>
      <c r="E950" s="7"/>
      <c r="F950" s="7"/>
      <c r="G950" s="7"/>
      <c r="H950" s="3"/>
      <c r="I950" s="5"/>
      <c r="J950" s="6"/>
    </row>
    <row r="951" spans="2:10" x14ac:dyDescent="0.2">
      <c r="B951" s="2"/>
      <c r="C951" s="3"/>
      <c r="D951" s="7"/>
      <c r="E951" s="7"/>
      <c r="F951" s="7"/>
      <c r="G951" s="7"/>
      <c r="H951" s="3"/>
      <c r="I951" s="5"/>
      <c r="J951" s="6"/>
    </row>
    <row r="952" spans="2:10" x14ac:dyDescent="0.2">
      <c r="B952" s="2"/>
      <c r="C952" s="3"/>
      <c r="D952" s="7"/>
      <c r="E952" s="7"/>
      <c r="F952" s="7"/>
      <c r="G952" s="7"/>
      <c r="H952" s="3"/>
      <c r="I952" s="5"/>
      <c r="J952" s="6"/>
    </row>
    <row r="953" spans="2:10" x14ac:dyDescent="0.2">
      <c r="B953" s="2"/>
      <c r="C953" s="3"/>
      <c r="D953" s="7"/>
      <c r="E953" s="7"/>
      <c r="F953" s="7"/>
      <c r="G953" s="7"/>
      <c r="H953" s="3"/>
      <c r="I953" s="5"/>
      <c r="J953" s="6"/>
    </row>
    <row r="954" spans="2:10" x14ac:dyDescent="0.2">
      <c r="B954" s="2"/>
      <c r="C954" s="3"/>
      <c r="D954" s="7"/>
      <c r="E954" s="7"/>
      <c r="F954" s="7"/>
      <c r="G954" s="7"/>
      <c r="H954" s="3"/>
      <c r="I954" s="5"/>
      <c r="J954" s="6"/>
    </row>
    <row r="955" spans="2:10" x14ac:dyDescent="0.2">
      <c r="B955" s="2"/>
      <c r="C955" s="3"/>
      <c r="D955" s="7"/>
      <c r="E955" s="7"/>
      <c r="F955" s="7"/>
      <c r="G955" s="7"/>
      <c r="H955" s="3"/>
      <c r="I955" s="5"/>
      <c r="J955" s="6"/>
    </row>
    <row r="956" spans="2:10" x14ac:dyDescent="0.2">
      <c r="B956" s="2"/>
      <c r="C956" s="3"/>
      <c r="D956" s="7"/>
      <c r="E956" s="7"/>
      <c r="F956" s="7"/>
      <c r="G956" s="7"/>
      <c r="H956" s="3"/>
      <c r="I956" s="5"/>
      <c r="J956" s="6"/>
    </row>
    <row r="957" spans="2:10" x14ac:dyDescent="0.2">
      <c r="B957" s="2"/>
      <c r="C957" s="3"/>
      <c r="D957" s="7"/>
      <c r="E957" s="7"/>
      <c r="F957" s="7"/>
      <c r="G957" s="7"/>
      <c r="H957" s="3"/>
      <c r="I957" s="5"/>
      <c r="J957" s="6"/>
    </row>
    <row r="958" spans="2:10" x14ac:dyDescent="0.2">
      <c r="B958" s="2"/>
      <c r="C958" s="3"/>
      <c r="D958" s="7"/>
      <c r="E958" s="7"/>
      <c r="F958" s="7"/>
      <c r="G958" s="7"/>
      <c r="H958" s="3"/>
      <c r="I958" s="5"/>
      <c r="J958" s="6"/>
    </row>
    <row r="959" spans="2:10" x14ac:dyDescent="0.2">
      <c r="B959" s="2"/>
      <c r="C959" s="3"/>
      <c r="D959" s="7"/>
      <c r="E959" s="7"/>
      <c r="F959" s="7"/>
      <c r="G959" s="7"/>
      <c r="H959" s="3"/>
      <c r="I959" s="5"/>
      <c r="J959" s="6"/>
    </row>
    <row r="960" spans="2:10" x14ac:dyDescent="0.2">
      <c r="B960" s="2"/>
      <c r="C960" s="3"/>
      <c r="D960" s="7"/>
      <c r="E960" s="7"/>
      <c r="F960" s="7"/>
      <c r="G960" s="7"/>
      <c r="H960" s="3"/>
      <c r="I960" s="5"/>
      <c r="J960" s="6"/>
    </row>
    <row r="961" spans="2:10" x14ac:dyDescent="0.2">
      <c r="B961" s="2"/>
      <c r="C961" s="3"/>
      <c r="D961" s="7"/>
      <c r="E961" s="7"/>
      <c r="F961" s="7"/>
      <c r="G961" s="7"/>
      <c r="H961" s="3"/>
      <c r="I961" s="5"/>
      <c r="J961" s="6"/>
    </row>
    <row r="962" spans="2:10" x14ac:dyDescent="0.2">
      <c r="B962" s="2"/>
      <c r="C962" s="3"/>
      <c r="D962" s="7"/>
      <c r="E962" s="7"/>
      <c r="F962" s="7"/>
      <c r="G962" s="7"/>
      <c r="H962" s="3"/>
      <c r="I962" s="5"/>
      <c r="J962" s="6"/>
    </row>
    <row r="963" spans="2:10" x14ac:dyDescent="0.2">
      <c r="B963" s="2"/>
      <c r="C963" s="3"/>
      <c r="D963" s="7"/>
      <c r="E963" s="7"/>
      <c r="F963" s="7"/>
      <c r="G963" s="7"/>
      <c r="H963" s="3"/>
      <c r="I963" s="5"/>
      <c r="J963" s="6"/>
    </row>
    <row r="964" spans="2:10" x14ac:dyDescent="0.2">
      <c r="B964" s="2"/>
      <c r="C964" s="3"/>
      <c r="D964" s="7"/>
      <c r="E964" s="7"/>
      <c r="F964" s="7"/>
      <c r="G964" s="7"/>
      <c r="H964" s="3"/>
      <c r="I964" s="5"/>
      <c r="J964" s="6"/>
    </row>
    <row r="965" spans="2:10" x14ac:dyDescent="0.2">
      <c r="B965" s="2"/>
      <c r="C965" s="3"/>
      <c r="D965" s="7"/>
      <c r="E965" s="7"/>
      <c r="F965" s="7"/>
      <c r="G965" s="7"/>
      <c r="H965" s="3"/>
      <c r="I965" s="5"/>
      <c r="J965" s="6"/>
    </row>
    <row r="966" spans="2:10" x14ac:dyDescent="0.2">
      <c r="B966" s="2"/>
      <c r="C966" s="3"/>
      <c r="D966" s="7"/>
      <c r="E966" s="7"/>
      <c r="F966" s="7"/>
      <c r="G966" s="7"/>
      <c r="H966" s="3"/>
      <c r="I966" s="5"/>
      <c r="J966" s="6"/>
    </row>
    <row r="967" spans="2:10" x14ac:dyDescent="0.2">
      <c r="B967" s="2"/>
      <c r="C967" s="3"/>
      <c r="D967" s="7"/>
      <c r="E967" s="7"/>
      <c r="F967" s="7"/>
      <c r="G967" s="7"/>
      <c r="H967" s="3"/>
      <c r="I967" s="5"/>
      <c r="J967" s="6"/>
    </row>
    <row r="968" spans="2:10" x14ac:dyDescent="0.2">
      <c r="B968" s="2"/>
      <c r="C968" s="3"/>
      <c r="D968" s="7"/>
      <c r="E968" s="7"/>
      <c r="F968" s="7"/>
      <c r="G968" s="7"/>
      <c r="H968" s="3"/>
      <c r="I968" s="5"/>
      <c r="J968" s="6"/>
    </row>
    <row r="969" spans="2:10" x14ac:dyDescent="0.2">
      <c r="B969" s="2"/>
      <c r="C969" s="3"/>
      <c r="D969" s="7"/>
      <c r="E969" s="7"/>
      <c r="F969" s="7"/>
      <c r="G969" s="7"/>
      <c r="H969" s="3"/>
      <c r="I969" s="5"/>
      <c r="J969" s="6"/>
    </row>
    <row r="970" spans="2:10" x14ac:dyDescent="0.2">
      <c r="B970" s="2"/>
      <c r="C970" s="3"/>
      <c r="D970" s="7"/>
      <c r="E970" s="7"/>
      <c r="F970" s="7"/>
      <c r="G970" s="7"/>
      <c r="H970" s="3"/>
      <c r="I970" s="5"/>
      <c r="J970" s="6"/>
    </row>
    <row r="971" spans="2:10" x14ac:dyDescent="0.2">
      <c r="B971" s="2"/>
      <c r="C971" s="3"/>
      <c r="D971" s="7"/>
      <c r="E971" s="7"/>
      <c r="F971" s="7"/>
      <c r="G971" s="7"/>
      <c r="H971" s="3"/>
      <c r="I971" s="5"/>
      <c r="J971" s="6"/>
    </row>
    <row r="972" spans="2:10" x14ac:dyDescent="0.2">
      <c r="B972" s="2"/>
      <c r="C972" s="3"/>
      <c r="D972" s="7"/>
      <c r="E972" s="7"/>
      <c r="F972" s="7"/>
      <c r="G972" s="7"/>
      <c r="H972" s="3"/>
      <c r="I972" s="5"/>
      <c r="J972" s="6"/>
    </row>
    <row r="973" spans="2:10" x14ac:dyDescent="0.2">
      <c r="B973" s="2"/>
      <c r="C973" s="3"/>
      <c r="D973" s="7"/>
      <c r="E973" s="7"/>
      <c r="F973" s="7"/>
      <c r="G973" s="7"/>
      <c r="H973" s="3"/>
      <c r="I973" s="5"/>
      <c r="J973" s="6"/>
    </row>
    <row r="974" spans="2:10" x14ac:dyDescent="0.2">
      <c r="B974" s="2"/>
      <c r="C974" s="3"/>
      <c r="D974" s="7"/>
      <c r="E974" s="7"/>
      <c r="F974" s="7"/>
      <c r="G974" s="7"/>
      <c r="H974" s="3"/>
      <c r="I974" s="5"/>
      <c r="J974" s="6"/>
    </row>
    <row r="975" spans="2:10" x14ac:dyDescent="0.2">
      <c r="B975" s="2"/>
      <c r="C975" s="3"/>
      <c r="D975" s="7"/>
      <c r="E975" s="7"/>
      <c r="F975" s="7"/>
      <c r="G975" s="7"/>
      <c r="H975" s="3"/>
      <c r="I975" s="5"/>
      <c r="J975" s="6"/>
    </row>
    <row r="976" spans="2:10" x14ac:dyDescent="0.2">
      <c r="B976" s="2"/>
      <c r="C976" s="3"/>
      <c r="D976" s="7"/>
      <c r="E976" s="7"/>
      <c r="F976" s="7"/>
      <c r="G976" s="7"/>
      <c r="H976" s="3"/>
      <c r="I976" s="5"/>
      <c r="J976" s="6"/>
    </row>
    <row r="977" spans="2:10" x14ac:dyDescent="0.2">
      <c r="B977" s="2"/>
      <c r="C977" s="3"/>
      <c r="D977" s="7"/>
      <c r="E977" s="7"/>
      <c r="F977" s="7"/>
      <c r="G977" s="7"/>
      <c r="H977" s="3"/>
      <c r="I977" s="5"/>
      <c r="J977" s="6"/>
    </row>
    <row r="978" spans="2:10" x14ac:dyDescent="0.2">
      <c r="B978" s="2"/>
      <c r="C978" s="3"/>
      <c r="D978" s="7"/>
      <c r="E978" s="7"/>
      <c r="F978" s="7"/>
      <c r="G978" s="7"/>
      <c r="H978" s="3"/>
      <c r="I978" s="5"/>
      <c r="J978" s="6"/>
    </row>
    <row r="979" spans="2:10" x14ac:dyDescent="0.2">
      <c r="B979" s="2"/>
      <c r="C979" s="3"/>
      <c r="D979" s="7"/>
      <c r="E979" s="7"/>
      <c r="F979" s="7"/>
      <c r="G979" s="7"/>
      <c r="H979" s="3"/>
      <c r="I979" s="5"/>
      <c r="J979" s="6"/>
    </row>
    <row r="980" spans="2:10" x14ac:dyDescent="0.2">
      <c r="B980" s="2"/>
      <c r="C980" s="3"/>
      <c r="D980" s="7"/>
      <c r="E980" s="7"/>
      <c r="F980" s="7"/>
      <c r="G980" s="7"/>
      <c r="H980" s="3"/>
      <c r="I980" s="5"/>
      <c r="J980" s="6"/>
    </row>
    <row r="981" spans="2:10" x14ac:dyDescent="0.2">
      <c r="B981" s="2"/>
      <c r="C981" s="3"/>
      <c r="D981" s="7"/>
      <c r="E981" s="7"/>
      <c r="F981" s="7"/>
      <c r="G981" s="7"/>
      <c r="H981" s="3"/>
      <c r="I981" s="5"/>
      <c r="J981" s="6"/>
    </row>
    <row r="982" spans="2:10" x14ac:dyDescent="0.2">
      <c r="B982" s="2"/>
      <c r="C982" s="3"/>
      <c r="D982" s="7"/>
      <c r="E982" s="7"/>
      <c r="F982" s="7"/>
      <c r="G982" s="7"/>
      <c r="H982" s="3"/>
      <c r="I982" s="5"/>
      <c r="J982" s="6"/>
    </row>
    <row r="983" spans="2:10" x14ac:dyDescent="0.2">
      <c r="B983" s="2"/>
      <c r="C983" s="3"/>
      <c r="D983" s="7"/>
      <c r="E983" s="7"/>
      <c r="F983" s="7"/>
      <c r="G983" s="7"/>
      <c r="H983" s="3"/>
      <c r="I983" s="5"/>
      <c r="J983" s="6"/>
    </row>
    <row r="984" spans="2:10" x14ac:dyDescent="0.2">
      <c r="B984" s="2"/>
      <c r="C984" s="3"/>
      <c r="D984" s="7"/>
      <c r="E984" s="7"/>
      <c r="F984" s="7"/>
      <c r="G984" s="7"/>
      <c r="H984" s="3"/>
      <c r="I984" s="5"/>
      <c r="J984" s="6"/>
    </row>
    <row r="985" spans="2:10" x14ac:dyDescent="0.2">
      <c r="B985" s="2"/>
      <c r="C985" s="3"/>
      <c r="D985" s="7"/>
      <c r="E985" s="7"/>
      <c r="F985" s="7"/>
      <c r="G985" s="7"/>
      <c r="H985" s="3"/>
      <c r="I985" s="5"/>
      <c r="J985" s="6"/>
    </row>
    <row r="986" spans="2:10" x14ac:dyDescent="0.2">
      <c r="B986" s="2"/>
      <c r="C986" s="3"/>
      <c r="D986" s="7"/>
      <c r="E986" s="7"/>
      <c r="F986" s="7"/>
      <c r="G986" s="7"/>
      <c r="H986" s="3"/>
      <c r="I986" s="5"/>
      <c r="J986" s="6"/>
    </row>
    <row r="987" spans="2:10" x14ac:dyDescent="0.2">
      <c r="B987" s="2"/>
      <c r="C987" s="3"/>
      <c r="D987" s="7"/>
      <c r="E987" s="7"/>
      <c r="F987" s="7"/>
      <c r="G987" s="7"/>
      <c r="H987" s="3"/>
      <c r="I987" s="5"/>
      <c r="J987" s="6"/>
    </row>
    <row r="988" spans="2:10" x14ac:dyDescent="0.2">
      <c r="B988" s="2"/>
      <c r="C988" s="3"/>
      <c r="D988" s="7"/>
      <c r="E988" s="7"/>
      <c r="F988" s="7"/>
      <c r="G988" s="7"/>
      <c r="H988" s="3"/>
      <c r="I988" s="5"/>
      <c r="J988" s="6"/>
    </row>
    <row r="989" spans="2:10" x14ac:dyDescent="0.2">
      <c r="B989" s="2"/>
      <c r="C989" s="3"/>
      <c r="D989" s="7"/>
      <c r="E989" s="7"/>
      <c r="F989" s="7"/>
      <c r="G989" s="7"/>
      <c r="H989" s="3"/>
      <c r="I989" s="5"/>
      <c r="J989" s="6"/>
    </row>
    <row r="990" spans="2:10" x14ac:dyDescent="0.2">
      <c r="B990" s="2"/>
      <c r="C990" s="3"/>
      <c r="D990" s="7"/>
      <c r="E990" s="7"/>
      <c r="F990" s="7"/>
      <c r="G990" s="7"/>
      <c r="H990" s="3"/>
      <c r="I990" s="5"/>
      <c r="J990" s="6"/>
    </row>
    <row r="991" spans="2:10" x14ac:dyDescent="0.2">
      <c r="B991" s="2"/>
      <c r="C991" s="3"/>
      <c r="D991" s="7"/>
      <c r="E991" s="7"/>
      <c r="F991" s="7"/>
      <c r="G991" s="7"/>
      <c r="H991" s="3"/>
      <c r="I991" s="5"/>
      <c r="J991" s="6"/>
    </row>
    <row r="992" spans="2:10" x14ac:dyDescent="0.2">
      <c r="B992" s="2"/>
      <c r="C992" s="3"/>
      <c r="D992" s="7"/>
      <c r="E992" s="7"/>
      <c r="F992" s="7"/>
      <c r="G992" s="7"/>
      <c r="H992" s="3"/>
      <c r="I992" s="5"/>
      <c r="J992" s="6"/>
    </row>
    <row r="993" spans="2:10" x14ac:dyDescent="0.2">
      <c r="B993" s="2"/>
      <c r="C993" s="3"/>
      <c r="D993" s="7"/>
      <c r="E993" s="7"/>
      <c r="F993" s="7"/>
      <c r="G993" s="7"/>
      <c r="H993" s="3"/>
      <c r="I993" s="5"/>
      <c r="J993" s="6"/>
    </row>
    <row r="994" spans="2:10" x14ac:dyDescent="0.2">
      <c r="B994" s="2"/>
      <c r="C994" s="3"/>
      <c r="D994" s="7"/>
      <c r="E994" s="7"/>
      <c r="F994" s="7"/>
      <c r="G994" s="7"/>
      <c r="H994" s="3"/>
      <c r="I994" s="5"/>
      <c r="J994" s="6"/>
    </row>
    <row r="995" spans="2:10" x14ac:dyDescent="0.2">
      <c r="B995" s="2"/>
      <c r="C995" s="3"/>
      <c r="D995" s="7"/>
      <c r="E995" s="7"/>
      <c r="F995" s="7"/>
      <c r="G995" s="7"/>
      <c r="H995" s="3"/>
      <c r="I995" s="5"/>
      <c r="J995" s="6"/>
    </row>
    <row r="996" spans="2:10" x14ac:dyDescent="0.2">
      <c r="B996" s="2"/>
      <c r="C996" s="3"/>
      <c r="D996" s="7"/>
      <c r="E996" s="7"/>
      <c r="F996" s="7"/>
      <c r="G996" s="7"/>
      <c r="H996" s="3"/>
      <c r="I996" s="5"/>
      <c r="J996" s="6"/>
    </row>
    <row r="997" spans="2:10" x14ac:dyDescent="0.2">
      <c r="B997" s="2"/>
      <c r="C997" s="3"/>
      <c r="D997" s="7"/>
      <c r="E997" s="7"/>
      <c r="F997" s="7"/>
      <c r="G997" s="7"/>
      <c r="H997" s="3"/>
      <c r="I997" s="5"/>
      <c r="J997" s="6"/>
    </row>
    <row r="998" spans="2:10" x14ac:dyDescent="0.2">
      <c r="B998" s="2"/>
      <c r="C998" s="3"/>
      <c r="D998" s="7"/>
      <c r="E998" s="7"/>
      <c r="F998" s="7"/>
      <c r="G998" s="7"/>
      <c r="H998" s="3"/>
      <c r="I998" s="5"/>
      <c r="J998" s="6"/>
    </row>
    <row r="999" spans="2:10" x14ac:dyDescent="0.2">
      <c r="B999" s="2"/>
      <c r="C999" s="3"/>
      <c r="D999" s="7"/>
      <c r="E999" s="7"/>
      <c r="F999" s="7"/>
      <c r="G999" s="7"/>
      <c r="H999" s="3"/>
      <c r="I999" s="5"/>
      <c r="J999" s="6"/>
    </row>
    <row r="1000" spans="2:10" x14ac:dyDescent="0.2">
      <c r="B1000" s="2"/>
      <c r="C1000" s="3"/>
      <c r="D1000" s="7"/>
      <c r="E1000" s="7"/>
      <c r="F1000" s="7"/>
      <c r="G1000" s="7"/>
      <c r="H1000" s="3"/>
      <c r="I1000" s="5"/>
      <c r="J1000" s="6"/>
    </row>
    <row r="1001" spans="2:10" x14ac:dyDescent="0.2">
      <c r="B1001" s="2"/>
      <c r="C1001" s="3"/>
      <c r="D1001" s="7"/>
      <c r="E1001" s="7"/>
      <c r="F1001" s="7"/>
      <c r="G1001" s="7"/>
      <c r="H1001" s="3"/>
      <c r="I1001" s="5"/>
      <c r="J1001" s="6"/>
    </row>
    <row r="1002" spans="2:10" x14ac:dyDescent="0.2">
      <c r="B1002" s="2"/>
      <c r="C1002" s="3"/>
      <c r="D1002" s="7"/>
      <c r="E1002" s="7"/>
      <c r="F1002" s="7"/>
      <c r="G1002" s="7"/>
      <c r="H1002" s="3"/>
      <c r="I1002" s="5"/>
      <c r="J1002" s="6"/>
    </row>
    <row r="1003" spans="2:10" x14ac:dyDescent="0.2">
      <c r="B1003" s="2"/>
      <c r="C1003" s="3"/>
      <c r="D1003" s="7"/>
      <c r="E1003" s="7"/>
      <c r="F1003" s="7"/>
      <c r="G1003" s="7"/>
      <c r="H1003" s="3"/>
      <c r="I1003" s="5"/>
      <c r="J1003" s="6"/>
    </row>
    <row r="1004" spans="2:10" x14ac:dyDescent="0.2">
      <c r="B1004" s="2"/>
      <c r="C1004" s="3"/>
      <c r="D1004" s="7"/>
      <c r="E1004" s="7"/>
      <c r="F1004" s="7"/>
      <c r="G1004" s="7"/>
      <c r="H1004" s="3"/>
      <c r="I1004" s="5"/>
      <c r="J1004" s="6"/>
    </row>
    <row r="1005" spans="2:10" x14ac:dyDescent="0.2">
      <c r="B1005" s="2"/>
      <c r="C1005" s="3"/>
      <c r="D1005" s="7"/>
      <c r="E1005" s="7"/>
      <c r="F1005" s="7"/>
      <c r="G1005" s="7"/>
      <c r="H1005" s="3"/>
      <c r="I1005" s="5"/>
      <c r="J1005" s="6"/>
    </row>
    <row r="1006" spans="2:10" x14ac:dyDescent="0.2">
      <c r="B1006" s="2"/>
      <c r="C1006" s="3"/>
      <c r="D1006" s="7"/>
      <c r="E1006" s="7"/>
      <c r="F1006" s="7"/>
      <c r="G1006" s="7"/>
      <c r="H1006" s="3"/>
      <c r="I1006" s="5"/>
      <c r="J1006" s="6"/>
    </row>
    <row r="1007" spans="2:10" x14ac:dyDescent="0.2">
      <c r="B1007" s="2"/>
      <c r="C1007" s="3"/>
      <c r="D1007" s="7"/>
      <c r="E1007" s="7"/>
      <c r="F1007" s="7"/>
      <c r="G1007" s="7"/>
      <c r="H1007" s="3"/>
      <c r="I1007" s="5"/>
      <c r="J1007" s="6"/>
    </row>
    <row r="1008" spans="2:10" x14ac:dyDescent="0.2">
      <c r="B1008" s="2"/>
      <c r="C1008" s="3"/>
      <c r="D1008" s="7"/>
      <c r="E1008" s="7"/>
      <c r="F1008" s="7"/>
      <c r="G1008" s="7"/>
      <c r="H1008" s="3"/>
      <c r="I1008" s="5"/>
      <c r="J1008" s="6"/>
    </row>
    <row r="1009" spans="2:10" x14ac:dyDescent="0.2">
      <c r="B1009" s="2"/>
      <c r="C1009" s="3"/>
      <c r="D1009" s="7"/>
      <c r="E1009" s="7"/>
      <c r="F1009" s="7"/>
      <c r="G1009" s="7"/>
      <c r="H1009" s="3"/>
      <c r="I1009" s="5"/>
      <c r="J1009" s="6"/>
    </row>
    <row r="1010" spans="2:10" x14ac:dyDescent="0.2">
      <c r="B1010" s="2"/>
      <c r="C1010" s="3"/>
      <c r="D1010" s="7"/>
      <c r="E1010" s="7"/>
      <c r="F1010" s="7"/>
      <c r="G1010" s="7"/>
      <c r="H1010" s="3"/>
      <c r="I1010" s="5"/>
      <c r="J1010" s="6"/>
    </row>
    <row r="1011" spans="2:10" x14ac:dyDescent="0.2">
      <c r="B1011" s="2"/>
      <c r="C1011" s="3"/>
      <c r="D1011" s="7"/>
      <c r="E1011" s="7"/>
      <c r="F1011" s="7"/>
      <c r="G1011" s="7"/>
      <c r="H1011" s="3"/>
      <c r="I1011" s="5"/>
      <c r="J1011" s="6"/>
    </row>
    <row r="1012" spans="2:10" x14ac:dyDescent="0.2">
      <c r="B1012" s="2"/>
      <c r="C1012" s="3"/>
      <c r="D1012" s="7"/>
      <c r="E1012" s="7"/>
      <c r="F1012" s="7"/>
      <c r="G1012" s="7"/>
      <c r="H1012" s="3"/>
      <c r="I1012" s="5"/>
      <c r="J1012" s="6"/>
    </row>
    <row r="1013" spans="2:10" x14ac:dyDescent="0.2">
      <c r="B1013" s="2"/>
      <c r="C1013" s="3"/>
      <c r="D1013" s="7"/>
      <c r="E1013" s="7"/>
      <c r="F1013" s="7"/>
      <c r="G1013" s="7"/>
      <c r="H1013" s="3"/>
      <c r="I1013" s="5"/>
      <c r="J1013" s="6"/>
    </row>
    <row r="1014" spans="2:10" x14ac:dyDescent="0.2">
      <c r="B1014" s="2"/>
      <c r="C1014" s="3"/>
      <c r="D1014" s="7"/>
      <c r="E1014" s="7"/>
      <c r="F1014" s="7"/>
      <c r="G1014" s="7"/>
      <c r="H1014" s="3"/>
      <c r="I1014" s="5"/>
      <c r="J1014" s="6"/>
    </row>
    <row r="1015" spans="2:10" x14ac:dyDescent="0.2">
      <c r="B1015" s="2"/>
      <c r="C1015" s="3"/>
      <c r="D1015" s="7"/>
      <c r="E1015" s="7"/>
      <c r="F1015" s="7"/>
      <c r="G1015" s="7"/>
      <c r="H1015" s="3"/>
      <c r="I1015" s="5"/>
      <c r="J1015" s="6"/>
    </row>
    <row r="1016" spans="2:10" x14ac:dyDescent="0.2">
      <c r="B1016" s="2"/>
      <c r="C1016" s="3"/>
      <c r="D1016" s="7"/>
      <c r="E1016" s="7"/>
      <c r="F1016" s="7"/>
      <c r="G1016" s="7"/>
      <c r="H1016" s="3"/>
      <c r="I1016" s="5"/>
      <c r="J1016" s="6"/>
    </row>
    <row r="1017" spans="2:10" x14ac:dyDescent="0.2">
      <c r="B1017" s="2"/>
      <c r="C1017" s="3"/>
      <c r="D1017" s="7"/>
      <c r="E1017" s="7"/>
      <c r="F1017" s="7"/>
      <c r="G1017" s="7"/>
      <c r="H1017" s="3"/>
      <c r="I1017" s="5"/>
      <c r="J1017" s="6"/>
    </row>
    <row r="1018" spans="2:10" x14ac:dyDescent="0.2">
      <c r="B1018" s="2"/>
      <c r="C1018" s="3"/>
      <c r="D1018" s="7"/>
      <c r="E1018" s="7"/>
      <c r="F1018" s="7"/>
      <c r="G1018" s="7"/>
      <c r="H1018" s="3"/>
      <c r="I1018" s="5"/>
      <c r="J1018" s="6"/>
    </row>
    <row r="1019" spans="2:10" x14ac:dyDescent="0.2">
      <c r="B1019" s="2"/>
      <c r="C1019" s="3"/>
      <c r="D1019" s="7"/>
      <c r="E1019" s="7"/>
      <c r="F1019" s="7"/>
      <c r="G1019" s="7"/>
      <c r="H1019" s="3"/>
      <c r="I1019" s="5"/>
      <c r="J1019" s="6"/>
    </row>
    <row r="1020" spans="2:10" x14ac:dyDescent="0.2">
      <c r="B1020" s="2"/>
      <c r="C1020" s="3"/>
      <c r="D1020" s="7"/>
      <c r="E1020" s="7"/>
      <c r="F1020" s="7"/>
      <c r="G1020" s="7"/>
      <c r="H1020" s="3"/>
      <c r="I1020" s="5"/>
      <c r="J1020" s="6"/>
    </row>
    <row r="1021" spans="2:10" x14ac:dyDescent="0.2">
      <c r="B1021" s="2"/>
      <c r="C1021" s="3"/>
      <c r="D1021" s="7"/>
      <c r="E1021" s="7"/>
      <c r="F1021" s="7"/>
      <c r="G1021" s="7"/>
      <c r="H1021" s="3"/>
      <c r="I1021" s="5"/>
      <c r="J1021" s="6"/>
    </row>
    <row r="1022" spans="2:10" x14ac:dyDescent="0.2">
      <c r="B1022" s="2"/>
      <c r="C1022" s="3"/>
      <c r="D1022" s="7"/>
      <c r="E1022" s="7"/>
      <c r="F1022" s="7"/>
      <c r="G1022" s="7"/>
      <c r="H1022" s="3"/>
      <c r="I1022" s="5"/>
      <c r="J1022" s="6"/>
    </row>
    <row r="1023" spans="2:10" x14ac:dyDescent="0.2">
      <c r="B1023" s="2"/>
      <c r="C1023" s="3"/>
      <c r="D1023" s="7"/>
      <c r="E1023" s="7"/>
      <c r="F1023" s="7"/>
      <c r="G1023" s="7"/>
      <c r="H1023" s="3"/>
      <c r="I1023" s="5"/>
      <c r="J1023" s="6"/>
    </row>
    <row r="1024" spans="2:10" x14ac:dyDescent="0.2">
      <c r="B1024" s="2"/>
      <c r="C1024" s="3"/>
      <c r="D1024" s="7"/>
      <c r="E1024" s="7"/>
      <c r="F1024" s="7"/>
      <c r="G1024" s="7"/>
      <c r="H1024" s="3"/>
      <c r="I1024" s="5"/>
      <c r="J1024" s="6"/>
    </row>
    <row r="1025" spans="2:10" x14ac:dyDescent="0.2">
      <c r="B1025" s="2"/>
      <c r="C1025" s="3"/>
      <c r="D1025" s="7"/>
      <c r="E1025" s="7"/>
      <c r="F1025" s="7"/>
      <c r="G1025" s="7"/>
      <c r="H1025" s="3"/>
      <c r="I1025" s="5"/>
      <c r="J1025" s="6"/>
    </row>
    <row r="1026" spans="2:10" x14ac:dyDescent="0.2">
      <c r="B1026" s="2"/>
      <c r="C1026" s="3"/>
      <c r="D1026" s="7"/>
      <c r="E1026" s="7"/>
      <c r="F1026" s="7"/>
      <c r="G1026" s="7"/>
      <c r="H1026" s="3"/>
      <c r="I1026" s="5"/>
      <c r="J1026" s="6"/>
    </row>
    <row r="1027" spans="2:10" x14ac:dyDescent="0.2">
      <c r="B1027" s="2"/>
      <c r="C1027" s="3"/>
      <c r="D1027" s="7"/>
      <c r="E1027" s="7"/>
      <c r="F1027" s="7"/>
      <c r="G1027" s="7"/>
      <c r="H1027" s="3"/>
      <c r="I1027" s="5"/>
      <c r="J1027" s="6"/>
    </row>
    <row r="1028" spans="2:10" x14ac:dyDescent="0.2">
      <c r="B1028" s="2"/>
      <c r="C1028" s="3"/>
      <c r="D1028" s="7"/>
      <c r="E1028" s="7"/>
      <c r="F1028" s="7"/>
      <c r="G1028" s="7"/>
      <c r="H1028" s="3"/>
      <c r="I1028" s="5"/>
      <c r="J1028" s="6"/>
    </row>
    <row r="1029" spans="2:10" x14ac:dyDescent="0.2">
      <c r="B1029" s="2"/>
      <c r="C1029" s="3"/>
      <c r="D1029" s="7"/>
      <c r="E1029" s="7"/>
      <c r="F1029" s="7"/>
      <c r="G1029" s="7"/>
      <c r="H1029" s="3"/>
      <c r="I1029" s="5"/>
      <c r="J1029" s="6"/>
    </row>
    <row r="1030" spans="2:10" x14ac:dyDescent="0.2">
      <c r="B1030" s="2"/>
      <c r="C1030" s="3"/>
      <c r="D1030" s="7"/>
      <c r="E1030" s="7"/>
      <c r="F1030" s="7"/>
      <c r="G1030" s="7"/>
      <c r="H1030" s="3"/>
      <c r="I1030" s="5"/>
      <c r="J1030" s="6"/>
    </row>
    <row r="1031" spans="2:10" x14ac:dyDescent="0.2">
      <c r="B1031" s="2"/>
      <c r="C1031" s="3"/>
      <c r="D1031" s="7"/>
      <c r="E1031" s="7"/>
      <c r="F1031" s="7"/>
      <c r="G1031" s="7"/>
      <c r="H1031" s="3"/>
      <c r="I1031" s="5"/>
      <c r="J1031" s="6"/>
    </row>
    <row r="1032" spans="2:10" x14ac:dyDescent="0.2">
      <c r="B1032" s="2"/>
      <c r="C1032" s="3"/>
      <c r="D1032" s="7"/>
      <c r="E1032" s="7"/>
      <c r="F1032" s="7"/>
      <c r="G1032" s="7"/>
      <c r="H1032" s="3"/>
      <c r="I1032" s="5"/>
      <c r="J1032" s="6"/>
    </row>
    <row r="1033" spans="2:10" x14ac:dyDescent="0.2">
      <c r="B1033" s="2"/>
      <c r="C1033" s="3"/>
      <c r="D1033" s="7"/>
      <c r="E1033" s="7"/>
      <c r="F1033" s="7"/>
      <c r="G1033" s="7"/>
      <c r="H1033" s="3"/>
      <c r="I1033" s="5"/>
      <c r="J1033" s="6"/>
    </row>
    <row r="1034" spans="2:10" x14ac:dyDescent="0.2">
      <c r="B1034" s="2"/>
      <c r="C1034" s="3"/>
      <c r="D1034" s="7"/>
      <c r="E1034" s="7"/>
      <c r="F1034" s="7"/>
      <c r="G1034" s="7"/>
      <c r="H1034" s="3"/>
      <c r="I1034" s="5"/>
      <c r="J1034" s="6"/>
    </row>
    <row r="1035" spans="2:10" x14ac:dyDescent="0.2">
      <c r="B1035" s="2"/>
      <c r="C1035" s="3"/>
      <c r="D1035" s="7"/>
      <c r="E1035" s="7"/>
      <c r="F1035" s="7"/>
      <c r="G1035" s="7"/>
      <c r="H1035" s="3"/>
      <c r="I1035" s="5"/>
      <c r="J1035" s="6"/>
    </row>
    <row r="1036" spans="2:10" x14ac:dyDescent="0.2">
      <c r="B1036" s="2"/>
      <c r="C1036" s="3"/>
      <c r="D1036" s="7"/>
      <c r="E1036" s="7"/>
      <c r="F1036" s="7"/>
      <c r="G1036" s="7"/>
      <c r="H1036" s="3"/>
      <c r="I1036" s="5"/>
      <c r="J1036" s="6"/>
    </row>
    <row r="1037" spans="2:10" x14ac:dyDescent="0.2">
      <c r="B1037" s="2"/>
      <c r="C1037" s="3"/>
      <c r="D1037" s="7"/>
      <c r="E1037" s="7"/>
      <c r="F1037" s="7"/>
      <c r="G1037" s="7"/>
      <c r="H1037" s="3"/>
      <c r="I1037" s="5"/>
      <c r="J1037" s="6"/>
    </row>
    <row r="1038" spans="2:10" x14ac:dyDescent="0.2">
      <c r="B1038" s="2"/>
      <c r="C1038" s="3"/>
      <c r="D1038" s="7"/>
      <c r="E1038" s="7"/>
      <c r="F1038" s="7"/>
      <c r="G1038" s="7"/>
      <c r="H1038" s="3"/>
      <c r="I1038" s="5"/>
      <c r="J1038" s="6"/>
    </row>
    <row r="1039" spans="2:10" x14ac:dyDescent="0.2">
      <c r="B1039" s="2"/>
      <c r="C1039" s="3"/>
      <c r="D1039" s="7"/>
      <c r="E1039" s="7"/>
      <c r="F1039" s="7"/>
      <c r="G1039" s="7"/>
      <c r="H1039" s="3"/>
      <c r="I1039" s="5"/>
      <c r="J1039" s="6"/>
    </row>
    <row r="1040" spans="2:10" x14ac:dyDescent="0.2">
      <c r="B1040" s="2"/>
      <c r="C1040" s="3"/>
      <c r="D1040" s="7"/>
      <c r="E1040" s="7"/>
      <c r="F1040" s="7"/>
      <c r="G1040" s="7"/>
      <c r="H1040" s="3"/>
      <c r="I1040" s="5"/>
      <c r="J1040" s="6"/>
    </row>
    <row r="1041" spans="2:10" x14ac:dyDescent="0.2">
      <c r="B1041" s="2"/>
      <c r="C1041" s="3"/>
      <c r="D1041" s="7"/>
      <c r="E1041" s="7"/>
      <c r="F1041" s="7"/>
      <c r="G1041" s="7"/>
      <c r="H1041" s="3"/>
      <c r="I1041" s="5"/>
      <c r="J1041" s="6"/>
    </row>
    <row r="1042" spans="2:10" x14ac:dyDescent="0.2">
      <c r="B1042" s="2"/>
      <c r="C1042" s="3"/>
      <c r="D1042" s="7"/>
      <c r="E1042" s="7"/>
      <c r="F1042" s="7"/>
      <c r="G1042" s="7"/>
      <c r="H1042" s="3"/>
      <c r="I1042" s="5"/>
      <c r="J1042" s="6"/>
    </row>
    <row r="1043" spans="2:10" x14ac:dyDescent="0.2">
      <c r="B1043" s="2"/>
      <c r="C1043" s="3"/>
      <c r="D1043" s="7"/>
      <c r="E1043" s="7"/>
      <c r="F1043" s="7"/>
      <c r="G1043" s="7"/>
      <c r="H1043" s="3"/>
      <c r="I1043" s="5"/>
      <c r="J1043" s="6"/>
    </row>
    <row r="1044" spans="2:10" x14ac:dyDescent="0.2">
      <c r="B1044" s="2"/>
      <c r="C1044" s="3"/>
      <c r="D1044" s="7"/>
      <c r="E1044" s="7"/>
      <c r="F1044" s="7"/>
      <c r="G1044" s="7"/>
      <c r="H1044" s="3"/>
      <c r="I1044" s="5"/>
      <c r="J1044" s="6"/>
    </row>
    <row r="1045" spans="2:10" x14ac:dyDescent="0.2">
      <c r="B1045" s="2"/>
      <c r="C1045" s="3"/>
      <c r="D1045" s="7"/>
      <c r="E1045" s="7"/>
      <c r="F1045" s="7"/>
      <c r="G1045" s="7"/>
      <c r="H1045" s="3"/>
      <c r="I1045" s="5"/>
      <c r="J1045" s="6"/>
    </row>
    <row r="1046" spans="2:10" x14ac:dyDescent="0.2">
      <c r="B1046" s="2"/>
      <c r="C1046" s="3"/>
      <c r="D1046" s="7"/>
      <c r="E1046" s="7"/>
      <c r="F1046" s="7"/>
      <c r="G1046" s="7"/>
      <c r="H1046" s="3"/>
      <c r="I1046" s="5"/>
      <c r="J1046" s="6"/>
    </row>
    <row r="1047" spans="2:10" x14ac:dyDescent="0.2">
      <c r="B1047" s="2"/>
      <c r="C1047" s="3"/>
      <c r="D1047" s="7"/>
      <c r="E1047" s="7"/>
      <c r="F1047" s="7"/>
      <c r="G1047" s="7"/>
      <c r="H1047" s="3"/>
      <c r="I1047" s="5"/>
      <c r="J1047" s="6"/>
    </row>
    <row r="1048" spans="2:10" x14ac:dyDescent="0.2">
      <c r="B1048" s="2"/>
      <c r="C1048" s="3"/>
      <c r="D1048" s="7"/>
      <c r="E1048" s="7"/>
      <c r="F1048" s="7"/>
      <c r="G1048" s="7"/>
      <c r="H1048" s="3"/>
      <c r="I1048" s="5"/>
      <c r="J1048" s="6"/>
    </row>
    <row r="1049" spans="2:10" x14ac:dyDescent="0.2">
      <c r="B1049" s="2"/>
      <c r="C1049" s="3"/>
      <c r="D1049" s="7"/>
      <c r="E1049" s="7"/>
      <c r="F1049" s="7"/>
      <c r="G1049" s="7"/>
      <c r="H1049" s="3"/>
      <c r="I1049" s="5"/>
      <c r="J1049" s="6"/>
    </row>
    <row r="1050" spans="2:10" x14ac:dyDescent="0.2">
      <c r="B1050" s="2"/>
      <c r="C1050" s="3"/>
      <c r="D1050" s="7"/>
      <c r="E1050" s="7"/>
      <c r="F1050" s="7"/>
      <c r="G1050" s="7"/>
      <c r="H1050" s="3"/>
      <c r="I1050" s="5"/>
      <c r="J1050" s="6"/>
    </row>
    <row r="1051" spans="2:10" x14ac:dyDescent="0.2">
      <c r="B1051" s="2"/>
      <c r="C1051" s="3"/>
      <c r="D1051" s="7"/>
      <c r="E1051" s="7"/>
      <c r="F1051" s="7"/>
      <c r="G1051" s="7"/>
      <c r="H1051" s="3"/>
      <c r="I1051" s="5"/>
      <c r="J1051" s="6"/>
    </row>
    <row r="1052" spans="2:10" x14ac:dyDescent="0.2">
      <c r="B1052" s="2"/>
      <c r="C1052" s="3"/>
      <c r="D1052" s="7"/>
      <c r="E1052" s="7"/>
      <c r="F1052" s="7"/>
      <c r="G1052" s="7"/>
      <c r="H1052" s="3"/>
      <c r="I1052" s="5"/>
      <c r="J1052" s="6"/>
    </row>
    <row r="1053" spans="2:10" x14ac:dyDescent="0.2">
      <c r="B1053" s="2"/>
      <c r="C1053" s="3"/>
      <c r="D1053" s="7"/>
      <c r="E1053" s="7"/>
      <c r="F1053" s="7"/>
      <c r="G1053" s="7"/>
      <c r="H1053" s="3"/>
      <c r="I1053" s="5"/>
      <c r="J1053" s="6"/>
    </row>
    <row r="1054" spans="2:10" x14ac:dyDescent="0.2">
      <c r="B1054" s="2"/>
      <c r="C1054" s="3"/>
      <c r="D1054" s="7"/>
      <c r="E1054" s="7"/>
      <c r="F1054" s="7"/>
      <c r="G1054" s="7"/>
      <c r="H1054" s="3"/>
      <c r="I1054" s="5"/>
      <c r="J1054" s="6"/>
    </row>
    <row r="1055" spans="2:10" x14ac:dyDescent="0.2">
      <c r="B1055" s="2"/>
      <c r="C1055" s="3"/>
      <c r="D1055" s="7"/>
      <c r="E1055" s="7"/>
      <c r="F1055" s="7"/>
      <c r="G1055" s="7"/>
      <c r="H1055" s="3"/>
      <c r="I1055" s="5"/>
      <c r="J1055" s="6"/>
    </row>
    <row r="1056" spans="2:10" x14ac:dyDescent="0.2">
      <c r="B1056" s="2"/>
      <c r="C1056" s="3"/>
      <c r="D1056" s="7"/>
      <c r="E1056" s="7"/>
      <c r="F1056" s="7"/>
      <c r="G1056" s="7"/>
      <c r="H1056" s="3"/>
      <c r="I1056" s="5"/>
      <c r="J1056" s="6"/>
    </row>
    <row r="1057" spans="2:10" x14ac:dyDescent="0.2">
      <c r="B1057" s="2"/>
      <c r="C1057" s="3"/>
      <c r="D1057" s="7"/>
      <c r="E1057" s="7"/>
      <c r="F1057" s="7"/>
      <c r="G1057" s="7"/>
      <c r="H1057" s="3"/>
      <c r="I1057" s="5"/>
      <c r="J1057" s="6"/>
    </row>
    <row r="1058" spans="2:10" x14ac:dyDescent="0.2">
      <c r="B1058" s="2"/>
      <c r="C1058" s="3"/>
      <c r="D1058" s="7"/>
      <c r="E1058" s="7"/>
      <c r="F1058" s="7"/>
      <c r="G1058" s="7"/>
      <c r="H1058" s="3"/>
      <c r="I1058" s="5"/>
      <c r="J1058" s="6"/>
    </row>
    <row r="1059" spans="2:10" x14ac:dyDescent="0.2">
      <c r="B1059" s="2"/>
      <c r="C1059" s="3"/>
      <c r="D1059" s="7"/>
      <c r="E1059" s="7"/>
      <c r="F1059" s="7"/>
      <c r="G1059" s="7"/>
      <c r="H1059" s="3"/>
      <c r="I1059" s="5"/>
      <c r="J1059" s="6"/>
    </row>
    <row r="1060" spans="2:10" x14ac:dyDescent="0.2">
      <c r="B1060" s="2"/>
      <c r="C1060" s="3"/>
      <c r="D1060" s="7"/>
      <c r="E1060" s="7"/>
      <c r="F1060" s="7"/>
      <c r="G1060" s="7"/>
      <c r="H1060" s="3"/>
      <c r="I1060" s="5"/>
      <c r="J1060" s="6"/>
    </row>
    <row r="1061" spans="2:10" x14ac:dyDescent="0.2">
      <c r="B1061" s="2"/>
      <c r="C1061" s="3"/>
      <c r="D1061" s="7"/>
      <c r="E1061" s="7"/>
      <c r="F1061" s="7"/>
      <c r="G1061" s="7"/>
      <c r="H1061" s="3"/>
      <c r="I1061" s="5"/>
      <c r="J1061" s="6"/>
    </row>
    <row r="1062" spans="2:10" x14ac:dyDescent="0.2">
      <c r="B1062" s="2"/>
      <c r="C1062" s="3"/>
      <c r="D1062" s="7"/>
      <c r="E1062" s="7"/>
      <c r="F1062" s="7"/>
      <c r="G1062" s="7"/>
      <c r="H1062" s="3"/>
      <c r="I1062" s="5"/>
      <c r="J1062" s="6"/>
    </row>
    <row r="1063" spans="2:10" x14ac:dyDescent="0.2">
      <c r="B1063" s="2"/>
      <c r="C1063" s="3"/>
      <c r="D1063" s="7"/>
      <c r="E1063" s="7"/>
      <c r="F1063" s="7"/>
      <c r="G1063" s="7"/>
      <c r="H1063" s="3"/>
      <c r="I1063" s="5"/>
      <c r="J1063" s="6"/>
    </row>
    <row r="1064" spans="2:10" x14ac:dyDescent="0.2">
      <c r="B1064" s="2"/>
      <c r="C1064" s="3"/>
      <c r="D1064" s="7"/>
      <c r="E1064" s="7"/>
      <c r="F1064" s="7"/>
      <c r="G1064" s="7"/>
      <c r="H1064" s="3"/>
      <c r="I1064" s="5"/>
      <c r="J1064" s="6"/>
    </row>
    <row r="1065" spans="2:10" x14ac:dyDescent="0.2">
      <c r="B1065" s="2"/>
      <c r="C1065" s="3"/>
      <c r="D1065" s="7"/>
      <c r="E1065" s="7"/>
      <c r="F1065" s="7"/>
      <c r="G1065" s="7"/>
      <c r="H1065" s="3"/>
      <c r="I1065" s="5"/>
      <c r="J1065" s="6"/>
    </row>
    <row r="1066" spans="2:10" x14ac:dyDescent="0.2">
      <c r="B1066" s="2"/>
      <c r="C1066" s="3"/>
      <c r="D1066" s="7"/>
      <c r="E1066" s="7"/>
      <c r="F1066" s="7"/>
      <c r="G1066" s="7"/>
      <c r="H1066" s="3"/>
      <c r="I1066" s="5"/>
      <c r="J1066" s="6"/>
    </row>
    <row r="1067" spans="2:10" x14ac:dyDescent="0.2">
      <c r="B1067" s="2"/>
      <c r="C1067" s="3"/>
      <c r="D1067" s="7"/>
      <c r="E1067" s="7"/>
      <c r="F1067" s="7"/>
      <c r="G1067" s="7"/>
      <c r="H1067" s="3"/>
      <c r="I1067" s="5"/>
      <c r="J1067" s="6"/>
    </row>
    <row r="1068" spans="2:10" x14ac:dyDescent="0.2">
      <c r="B1068" s="2"/>
      <c r="C1068" s="3"/>
      <c r="D1068" s="7"/>
      <c r="E1068" s="7"/>
      <c r="F1068" s="7"/>
      <c r="G1068" s="7"/>
      <c r="H1068" s="3"/>
      <c r="I1068" s="5"/>
      <c r="J1068" s="6"/>
    </row>
    <row r="1069" spans="2:10" x14ac:dyDescent="0.2">
      <c r="B1069" s="2"/>
      <c r="C1069" s="3"/>
      <c r="D1069" s="7"/>
      <c r="E1069" s="7"/>
      <c r="F1069" s="7"/>
      <c r="G1069" s="7"/>
      <c r="H1069" s="3"/>
      <c r="I1069" s="5"/>
      <c r="J1069" s="6"/>
    </row>
    <row r="1070" spans="2:10" x14ac:dyDescent="0.2">
      <c r="B1070" s="2"/>
      <c r="C1070" s="3"/>
      <c r="D1070" s="7"/>
      <c r="E1070" s="7"/>
      <c r="F1070" s="7"/>
      <c r="G1070" s="7"/>
      <c r="H1070" s="3"/>
      <c r="I1070" s="5"/>
      <c r="J1070" s="6"/>
    </row>
    <row r="1071" spans="2:10" x14ac:dyDescent="0.2">
      <c r="B1071" s="2"/>
      <c r="C1071" s="3"/>
      <c r="D1071" s="7"/>
      <c r="E1071" s="7"/>
      <c r="F1071" s="7"/>
      <c r="G1071" s="7"/>
      <c r="H1071" s="3"/>
      <c r="I1071" s="5"/>
      <c r="J1071" s="6"/>
    </row>
    <row r="1072" spans="2:10" x14ac:dyDescent="0.2">
      <c r="B1072" s="2"/>
      <c r="C1072" s="3"/>
      <c r="D1072" s="7"/>
      <c r="E1072" s="7"/>
      <c r="F1072" s="7"/>
      <c r="G1072" s="7"/>
      <c r="H1072" s="3"/>
      <c r="I1072" s="5"/>
      <c r="J1072" s="6"/>
    </row>
    <row r="1073" spans="2:10" x14ac:dyDescent="0.2">
      <c r="B1073" s="2"/>
      <c r="C1073" s="3"/>
      <c r="D1073" s="7"/>
      <c r="E1073" s="7"/>
      <c r="F1073" s="7"/>
      <c r="G1073" s="7"/>
      <c r="H1073" s="3"/>
      <c r="I1073" s="5"/>
      <c r="J1073" s="6"/>
    </row>
    <row r="1074" spans="2:10" x14ac:dyDescent="0.2">
      <c r="B1074" s="2"/>
      <c r="C1074" s="3"/>
      <c r="D1074" s="7"/>
      <c r="E1074" s="7"/>
      <c r="F1074" s="7"/>
      <c r="G1074" s="7"/>
      <c r="H1074" s="3"/>
      <c r="I1074" s="5"/>
      <c r="J1074" s="6"/>
    </row>
    <row r="1075" spans="2:10" x14ac:dyDescent="0.2">
      <c r="B1075" s="2"/>
      <c r="C1075" s="3"/>
      <c r="D1075" s="7"/>
      <c r="E1075" s="7"/>
      <c r="F1075" s="7"/>
      <c r="G1075" s="7"/>
      <c r="H1075" s="3"/>
      <c r="I1075" s="5"/>
      <c r="J1075" s="6"/>
    </row>
    <row r="1076" spans="2:10" x14ac:dyDescent="0.2">
      <c r="B1076" s="2"/>
      <c r="C1076" s="3"/>
      <c r="D1076" s="7"/>
      <c r="E1076" s="7"/>
      <c r="F1076" s="7"/>
      <c r="G1076" s="7"/>
      <c r="H1076" s="3"/>
      <c r="I1076" s="5"/>
      <c r="J1076" s="6"/>
    </row>
    <row r="1077" spans="2:10" x14ac:dyDescent="0.2">
      <c r="B1077" s="2"/>
      <c r="C1077" s="3"/>
      <c r="D1077" s="7"/>
      <c r="E1077" s="7"/>
      <c r="F1077" s="7"/>
      <c r="G1077" s="7"/>
      <c r="H1077" s="3"/>
      <c r="I1077" s="5"/>
      <c r="J1077" s="6"/>
    </row>
    <row r="1078" spans="2:10" x14ac:dyDescent="0.2">
      <c r="B1078" s="2"/>
      <c r="C1078" s="3"/>
      <c r="D1078" s="7"/>
      <c r="E1078" s="7"/>
      <c r="F1078" s="7"/>
      <c r="G1078" s="7"/>
      <c r="H1078" s="3"/>
      <c r="I1078" s="5"/>
      <c r="J1078" s="6"/>
    </row>
    <row r="1079" spans="2:10" x14ac:dyDescent="0.2">
      <c r="B1079" s="2"/>
      <c r="C1079" s="3"/>
      <c r="D1079" s="7"/>
      <c r="E1079" s="7"/>
      <c r="F1079" s="7"/>
      <c r="G1079" s="7"/>
      <c r="H1079" s="3"/>
      <c r="I1079" s="5"/>
      <c r="J1079" s="6"/>
    </row>
    <row r="1080" spans="2:10" x14ac:dyDescent="0.2">
      <c r="B1080" s="2"/>
      <c r="C1080" s="3"/>
      <c r="D1080" s="7"/>
      <c r="E1080" s="7"/>
      <c r="F1080" s="7"/>
      <c r="G1080" s="7"/>
      <c r="H1080" s="3"/>
      <c r="I1080" s="5"/>
      <c r="J1080" s="6"/>
    </row>
    <row r="1081" spans="2:10" x14ac:dyDescent="0.2">
      <c r="B1081" s="2"/>
      <c r="C1081" s="3"/>
      <c r="D1081" s="7"/>
      <c r="E1081" s="7"/>
      <c r="F1081" s="7"/>
      <c r="G1081" s="7"/>
      <c r="H1081" s="3"/>
      <c r="I1081" s="5"/>
      <c r="J1081" s="6"/>
    </row>
    <row r="1082" spans="2:10" x14ac:dyDescent="0.2">
      <c r="B1082" s="2"/>
      <c r="C1082" s="3"/>
      <c r="D1082" s="7"/>
      <c r="E1082" s="7"/>
      <c r="F1082" s="7"/>
      <c r="G1082" s="7"/>
      <c r="H1082" s="3"/>
      <c r="I1082" s="5"/>
      <c r="J1082" s="6"/>
    </row>
    <row r="1083" spans="2:10" x14ac:dyDescent="0.2">
      <c r="B1083" s="2"/>
      <c r="C1083" s="3"/>
      <c r="D1083" s="7"/>
      <c r="E1083" s="7"/>
      <c r="F1083" s="7"/>
      <c r="G1083" s="7"/>
      <c r="H1083" s="3"/>
      <c r="I1083" s="5"/>
      <c r="J1083" s="6"/>
    </row>
    <row r="1084" spans="2:10" x14ac:dyDescent="0.2">
      <c r="B1084" s="2"/>
      <c r="C1084" s="3"/>
      <c r="D1084" s="7"/>
      <c r="E1084" s="7"/>
      <c r="F1084" s="7"/>
      <c r="G1084" s="7"/>
      <c r="H1084" s="3"/>
      <c r="I1084" s="5"/>
      <c r="J1084" s="6"/>
    </row>
    <row r="1085" spans="2:10" x14ac:dyDescent="0.2">
      <c r="B1085" s="2"/>
      <c r="C1085" s="3"/>
      <c r="D1085" s="7"/>
      <c r="E1085" s="7"/>
      <c r="F1085" s="7"/>
      <c r="G1085" s="7"/>
      <c r="H1085" s="3"/>
      <c r="I1085" s="5"/>
      <c r="J1085" s="6"/>
    </row>
    <row r="1086" spans="2:10" x14ac:dyDescent="0.2">
      <c r="B1086" s="2"/>
      <c r="C1086" s="3"/>
      <c r="D1086" s="7"/>
      <c r="E1086" s="7"/>
      <c r="F1086" s="7"/>
      <c r="G1086" s="7"/>
      <c r="H1086" s="3"/>
      <c r="I1086" s="5"/>
      <c r="J1086" s="6"/>
    </row>
    <row r="1087" spans="2:10" x14ac:dyDescent="0.2">
      <c r="B1087" s="2"/>
      <c r="C1087" s="3"/>
      <c r="D1087" s="7"/>
      <c r="E1087" s="7"/>
      <c r="F1087" s="7"/>
      <c r="G1087" s="7"/>
      <c r="H1087" s="3"/>
      <c r="I1087" s="5"/>
      <c r="J1087" s="6"/>
    </row>
    <row r="1088" spans="2:10" x14ac:dyDescent="0.2">
      <c r="B1088" s="2"/>
      <c r="C1088" s="3"/>
      <c r="D1088" s="7"/>
      <c r="E1088" s="7"/>
      <c r="F1088" s="7"/>
      <c r="G1088" s="7"/>
      <c r="H1088" s="3"/>
      <c r="I1088" s="5"/>
      <c r="J1088" s="6"/>
    </row>
    <row r="1089" spans="2:10" x14ac:dyDescent="0.2">
      <c r="B1089" s="2"/>
      <c r="C1089" s="3"/>
      <c r="D1089" s="7"/>
      <c r="E1089" s="7"/>
      <c r="F1089" s="7"/>
      <c r="G1089" s="7"/>
      <c r="H1089" s="3"/>
      <c r="I1089" s="5"/>
      <c r="J1089" s="6"/>
    </row>
    <row r="1090" spans="2:10" x14ac:dyDescent="0.2">
      <c r="B1090" s="2"/>
      <c r="C1090" s="3"/>
      <c r="D1090" s="7"/>
      <c r="E1090" s="7"/>
      <c r="F1090" s="7"/>
      <c r="G1090" s="7"/>
      <c r="H1090" s="3"/>
      <c r="I1090" s="5"/>
      <c r="J1090" s="6"/>
    </row>
    <row r="1091" spans="2:10" x14ac:dyDescent="0.2">
      <c r="J1091" s="6"/>
    </row>
    <row r="1092" spans="2:10" x14ac:dyDescent="0.2">
      <c r="J1092" s="6"/>
    </row>
    <row r="1093" spans="2:10" x14ac:dyDescent="0.2">
      <c r="J1093" s="6"/>
    </row>
    <row r="1094" spans="2:10" x14ac:dyDescent="0.2">
      <c r="J1094" s="6"/>
    </row>
    <row r="1095" spans="2:10" x14ac:dyDescent="0.2">
      <c r="J1095" s="6"/>
    </row>
    <row r="1096" spans="2:10" x14ac:dyDescent="0.2">
      <c r="J1096" s="6"/>
    </row>
    <row r="1097" spans="2:10" x14ac:dyDescent="0.2">
      <c r="J1097" s="6"/>
    </row>
    <row r="1098" spans="2:10" x14ac:dyDescent="0.2">
      <c r="J1098" s="6"/>
    </row>
    <row r="1099" spans="2:10" x14ac:dyDescent="0.2">
      <c r="J1099" s="6"/>
    </row>
    <row r="1100" spans="2:10" x14ac:dyDescent="0.2">
      <c r="J1100" s="6"/>
    </row>
    <row r="1101" spans="2:10" x14ac:dyDescent="0.2">
      <c r="J1101" s="6"/>
    </row>
    <row r="1102" spans="2:10" x14ac:dyDescent="0.2">
      <c r="J1102" s="6"/>
    </row>
    <row r="1103" spans="2:10" x14ac:dyDescent="0.2">
      <c r="J1103" s="6"/>
    </row>
    <row r="1104" spans="2:10" x14ac:dyDescent="0.2">
      <c r="J1104" s="6"/>
    </row>
    <row r="1105" spans="10:10" x14ac:dyDescent="0.2">
      <c r="J1105" s="6"/>
    </row>
    <row r="1106" spans="10:10" x14ac:dyDescent="0.2">
      <c r="J1106" s="6"/>
    </row>
    <row r="1107" spans="10:10" x14ac:dyDescent="0.2">
      <c r="J1107" s="6"/>
    </row>
    <row r="1108" spans="10:10" x14ac:dyDescent="0.2">
      <c r="J1108" s="6"/>
    </row>
    <row r="1109" spans="10:10" x14ac:dyDescent="0.2">
      <c r="J1109" s="6"/>
    </row>
    <row r="1110" spans="10:10" x14ac:dyDescent="0.2">
      <c r="J1110" s="6"/>
    </row>
    <row r="1111" spans="10:10" x14ac:dyDescent="0.2">
      <c r="J1111" s="6"/>
    </row>
    <row r="1112" spans="10:10" x14ac:dyDescent="0.2">
      <c r="J1112" s="6"/>
    </row>
    <row r="1113" spans="10:10" x14ac:dyDescent="0.2">
      <c r="J1113" s="6"/>
    </row>
    <row r="1114" spans="10:10" x14ac:dyDescent="0.2">
      <c r="J1114" s="6"/>
    </row>
    <row r="1115" spans="10:10" x14ac:dyDescent="0.2">
      <c r="J1115" s="6"/>
    </row>
    <row r="1116" spans="10:10" x14ac:dyDescent="0.2">
      <c r="J1116" s="6"/>
    </row>
    <row r="1117" spans="10:10" x14ac:dyDescent="0.2">
      <c r="J1117" s="6"/>
    </row>
    <row r="1118" spans="10:10" x14ac:dyDescent="0.2">
      <c r="J1118" s="6"/>
    </row>
    <row r="1119" spans="10:10" x14ac:dyDescent="0.2">
      <c r="J1119" s="6"/>
    </row>
    <row r="1120" spans="10:10" x14ac:dyDescent="0.2">
      <c r="J1120" s="6"/>
    </row>
    <row r="1121" spans="10:10" x14ac:dyDescent="0.2">
      <c r="J1121" s="6"/>
    </row>
    <row r="1122" spans="10:10" x14ac:dyDescent="0.2">
      <c r="J1122" s="6"/>
    </row>
    <row r="1123" spans="10:10" x14ac:dyDescent="0.2">
      <c r="J1123" s="6"/>
    </row>
    <row r="1124" spans="10:10" x14ac:dyDescent="0.2">
      <c r="J1124" s="6"/>
    </row>
    <row r="1125" spans="10:10" x14ac:dyDescent="0.2">
      <c r="J1125" s="6"/>
    </row>
    <row r="1126" spans="10:10" x14ac:dyDescent="0.2">
      <c r="J1126" s="6"/>
    </row>
    <row r="1127" spans="10:10" x14ac:dyDescent="0.2">
      <c r="J1127" s="6"/>
    </row>
    <row r="1128" spans="10:10" x14ac:dyDescent="0.2">
      <c r="J1128" s="6"/>
    </row>
    <row r="1129" spans="10:10" x14ac:dyDescent="0.2">
      <c r="J1129" s="6"/>
    </row>
    <row r="1130" spans="10:10" x14ac:dyDescent="0.2">
      <c r="J1130" s="6"/>
    </row>
    <row r="1131" spans="10:10" x14ac:dyDescent="0.2">
      <c r="J1131" s="6"/>
    </row>
    <row r="1132" spans="10:10" x14ac:dyDescent="0.2">
      <c r="J1132" s="6"/>
    </row>
    <row r="1133" spans="10:10" x14ac:dyDescent="0.2">
      <c r="J1133" s="6"/>
    </row>
    <row r="1134" spans="10:10" x14ac:dyDescent="0.2">
      <c r="J1134" s="6"/>
    </row>
    <row r="1135" spans="10:10" x14ac:dyDescent="0.2">
      <c r="J1135" s="6"/>
    </row>
    <row r="1136" spans="10:10" x14ac:dyDescent="0.2">
      <c r="J1136" s="6"/>
    </row>
    <row r="1137" spans="10:10" x14ac:dyDescent="0.2">
      <c r="J1137" s="6"/>
    </row>
    <row r="1138" spans="10:10" x14ac:dyDescent="0.2">
      <c r="J1138" s="6"/>
    </row>
    <row r="1139" spans="10:10" x14ac:dyDescent="0.2">
      <c r="J1139" s="6"/>
    </row>
    <row r="1140" spans="10:10" x14ac:dyDescent="0.2">
      <c r="J1140" s="6"/>
    </row>
    <row r="1141" spans="10:10" x14ac:dyDescent="0.2">
      <c r="J1141" s="6"/>
    </row>
    <row r="1142" spans="10:10" x14ac:dyDescent="0.2">
      <c r="J1142" s="6"/>
    </row>
    <row r="1143" spans="10:10" x14ac:dyDescent="0.2">
      <c r="J1143" s="6"/>
    </row>
    <row r="1144" spans="10:10" x14ac:dyDescent="0.2">
      <c r="J1144" s="6"/>
    </row>
    <row r="1145" spans="10:10" x14ac:dyDescent="0.2">
      <c r="J1145" s="6"/>
    </row>
    <row r="1146" spans="10:10" x14ac:dyDescent="0.2">
      <c r="J1146" s="6"/>
    </row>
    <row r="1147" spans="10:10" x14ac:dyDescent="0.2">
      <c r="J1147" s="6"/>
    </row>
    <row r="1148" spans="10:10" x14ac:dyDescent="0.2">
      <c r="J1148" s="6"/>
    </row>
    <row r="1149" spans="10:10" x14ac:dyDescent="0.2">
      <c r="J1149" s="6"/>
    </row>
    <row r="1150" spans="10:10" x14ac:dyDescent="0.2">
      <c r="J1150" s="6"/>
    </row>
    <row r="1151" spans="10:10" x14ac:dyDescent="0.2">
      <c r="J1151" s="6"/>
    </row>
    <row r="1152" spans="10:10" x14ac:dyDescent="0.2">
      <c r="J1152" s="6"/>
    </row>
    <row r="1153" spans="10:10" x14ac:dyDescent="0.2">
      <c r="J1153" s="6"/>
    </row>
    <row r="1154" spans="10:10" x14ac:dyDescent="0.2">
      <c r="J1154" s="6"/>
    </row>
    <row r="1155" spans="10:10" x14ac:dyDescent="0.2">
      <c r="J1155" s="6"/>
    </row>
    <row r="1156" spans="10:10" x14ac:dyDescent="0.2">
      <c r="J1156" s="6"/>
    </row>
    <row r="1157" spans="10:10" x14ac:dyDescent="0.2">
      <c r="J1157" s="6"/>
    </row>
    <row r="1158" spans="10:10" x14ac:dyDescent="0.2">
      <c r="J1158" s="6"/>
    </row>
    <row r="1159" spans="10:10" x14ac:dyDescent="0.2">
      <c r="J1159" s="6"/>
    </row>
    <row r="1160" spans="10:10" x14ac:dyDescent="0.2">
      <c r="J1160" s="6"/>
    </row>
    <row r="1161" spans="10:10" x14ac:dyDescent="0.2">
      <c r="J1161" s="6"/>
    </row>
    <row r="1162" spans="10:10" x14ac:dyDescent="0.2">
      <c r="J1162" s="6"/>
    </row>
    <row r="1163" spans="10:10" x14ac:dyDescent="0.2">
      <c r="J1163" s="6"/>
    </row>
    <row r="1164" spans="10:10" x14ac:dyDescent="0.2">
      <c r="J1164" s="6"/>
    </row>
    <row r="1165" spans="10:10" x14ac:dyDescent="0.2">
      <c r="J1165" s="6"/>
    </row>
    <row r="1166" spans="10:10" x14ac:dyDescent="0.2">
      <c r="J1166" s="6"/>
    </row>
    <row r="1167" spans="10:10" x14ac:dyDescent="0.2">
      <c r="J1167" s="6"/>
    </row>
    <row r="1168" spans="10:10" x14ac:dyDescent="0.2">
      <c r="J1168" s="6"/>
    </row>
    <row r="1169" spans="10:10" x14ac:dyDescent="0.2">
      <c r="J1169" s="6"/>
    </row>
    <row r="1170" spans="10:10" x14ac:dyDescent="0.2">
      <c r="J1170" s="6"/>
    </row>
    <row r="1171" spans="10:10" x14ac:dyDescent="0.2">
      <c r="J1171" s="6"/>
    </row>
    <row r="1172" spans="10:10" x14ac:dyDescent="0.2">
      <c r="J1172" s="6"/>
    </row>
    <row r="1173" spans="10:10" x14ac:dyDescent="0.2">
      <c r="J1173" s="6"/>
    </row>
    <row r="1174" spans="10:10" x14ac:dyDescent="0.2">
      <c r="J1174" s="6"/>
    </row>
    <row r="1175" spans="10:10" x14ac:dyDescent="0.2">
      <c r="J1175" s="6"/>
    </row>
    <row r="1176" spans="10:10" x14ac:dyDescent="0.2">
      <c r="J1176" s="6"/>
    </row>
    <row r="1177" spans="10:10" x14ac:dyDescent="0.2">
      <c r="J1177" s="6"/>
    </row>
    <row r="1178" spans="10:10" x14ac:dyDescent="0.2">
      <c r="J1178" s="6"/>
    </row>
    <row r="1179" spans="10:10" x14ac:dyDescent="0.2">
      <c r="J1179" s="6"/>
    </row>
    <row r="1180" spans="10:10" x14ac:dyDescent="0.2">
      <c r="J1180" s="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7"/>
  <sheetViews>
    <sheetView workbookViewId="0">
      <selection activeCell="F13" sqref="F13"/>
    </sheetView>
  </sheetViews>
  <sheetFormatPr baseColWidth="10" defaultRowHeight="16" x14ac:dyDescent="0.2"/>
  <cols>
    <col min="5" max="5" width="19.6640625" customWidth="1"/>
  </cols>
  <sheetData>
    <row r="3" spans="1:7" x14ac:dyDescent="0.2">
      <c r="C3" t="s">
        <v>14</v>
      </c>
      <c r="E3">
        <v>2.1999999999999998E-8</v>
      </c>
    </row>
    <row r="5" spans="1:7" x14ac:dyDescent="0.2">
      <c r="C5" t="s">
        <v>15</v>
      </c>
      <c r="E5">
        <v>0.2</v>
      </c>
    </row>
    <row r="11" spans="1:7" x14ac:dyDescent="0.2">
      <c r="A11" t="s">
        <v>13</v>
      </c>
      <c r="B11" t="s">
        <v>3</v>
      </c>
      <c r="C11" t="s">
        <v>6</v>
      </c>
      <c r="D11" t="s">
        <v>7</v>
      </c>
      <c r="E11" t="s">
        <v>0</v>
      </c>
      <c r="F11" t="s">
        <v>1</v>
      </c>
      <c r="G11" t="s">
        <v>2</v>
      </c>
    </row>
    <row r="12" spans="1:7" x14ac:dyDescent="0.2">
      <c r="A12">
        <v>0</v>
      </c>
      <c r="B12">
        <v>6815490</v>
      </c>
      <c r="C12">
        <v>305</v>
      </c>
      <c r="D12">
        <v>5</v>
      </c>
      <c r="E12">
        <f>-$E$3*B12*C12</f>
        <v>-45.731937899999998</v>
      </c>
      <c r="F12">
        <f>$E$3*C12-$E$5*C12</f>
        <v>-60.999993289999999</v>
      </c>
      <c r="G12">
        <f>$E$5*C12</f>
        <v>61</v>
      </c>
    </row>
    <row r="13" spans="1:7" x14ac:dyDescent="0.2">
      <c r="A13">
        <v>1</v>
      </c>
      <c r="B13">
        <f>B12+E12*1</f>
        <v>6815444.2680620998</v>
      </c>
      <c r="C13">
        <f>C12+F12*1</f>
        <v>244.00000671000001</v>
      </c>
      <c r="D13">
        <f>D12+G12*1</f>
        <v>66</v>
      </c>
      <c r="E13">
        <f>-$E$3*B13*C13</f>
        <v>-36.585305837053234</v>
      </c>
      <c r="G13">
        <f>$E$5*C13</f>
        <v>48.800001342000002</v>
      </c>
    </row>
    <row r="14" spans="1:7" x14ac:dyDescent="0.2">
      <c r="A14">
        <v>2</v>
      </c>
      <c r="B14">
        <f t="shared" ref="B14:B34" si="0">B13+E13*1</f>
        <v>6815407.6827562628</v>
      </c>
      <c r="C14">
        <f t="shared" ref="C14:C34" si="1">C13+F13*1</f>
        <v>244.00000671000001</v>
      </c>
      <c r="D14">
        <f t="shared" ref="D14:D34" si="2">D13+G13*1</f>
        <v>114.800001342</v>
      </c>
    </row>
    <row r="15" spans="1:7" x14ac:dyDescent="0.2">
      <c r="A15">
        <v>3</v>
      </c>
      <c r="B15">
        <f t="shared" si="0"/>
        <v>6815407.6827562628</v>
      </c>
      <c r="C15">
        <f t="shared" si="1"/>
        <v>244.00000671000001</v>
      </c>
      <c r="D15">
        <f t="shared" si="2"/>
        <v>114.800001342</v>
      </c>
    </row>
    <row r="16" spans="1:7" x14ac:dyDescent="0.2">
      <c r="A16">
        <v>4</v>
      </c>
      <c r="B16">
        <f t="shared" si="0"/>
        <v>6815407.6827562628</v>
      </c>
      <c r="C16">
        <f t="shared" si="1"/>
        <v>244.00000671000001</v>
      </c>
      <c r="D16">
        <f t="shared" si="2"/>
        <v>114.800001342</v>
      </c>
    </row>
    <row r="17" spans="1:4" x14ac:dyDescent="0.2">
      <c r="A17">
        <v>5</v>
      </c>
      <c r="B17">
        <f t="shared" si="0"/>
        <v>6815407.6827562628</v>
      </c>
      <c r="C17">
        <f t="shared" si="1"/>
        <v>244.00000671000001</v>
      </c>
      <c r="D17">
        <f t="shared" si="2"/>
        <v>114.800001342</v>
      </c>
    </row>
    <row r="18" spans="1:4" x14ac:dyDescent="0.2">
      <c r="A18">
        <v>6</v>
      </c>
      <c r="B18">
        <f t="shared" si="0"/>
        <v>6815407.6827562628</v>
      </c>
      <c r="C18">
        <f t="shared" si="1"/>
        <v>244.00000671000001</v>
      </c>
      <c r="D18">
        <f t="shared" si="2"/>
        <v>114.800001342</v>
      </c>
    </row>
    <row r="19" spans="1:4" x14ac:dyDescent="0.2">
      <c r="A19">
        <v>7</v>
      </c>
      <c r="B19">
        <f t="shared" si="0"/>
        <v>6815407.6827562628</v>
      </c>
      <c r="C19">
        <f t="shared" si="1"/>
        <v>244.00000671000001</v>
      </c>
      <c r="D19">
        <f t="shared" si="2"/>
        <v>114.800001342</v>
      </c>
    </row>
    <row r="20" spans="1:4" x14ac:dyDescent="0.2">
      <c r="A20">
        <v>8</v>
      </c>
      <c r="B20">
        <f t="shared" si="0"/>
        <v>6815407.6827562628</v>
      </c>
      <c r="C20">
        <f t="shared" si="1"/>
        <v>244.00000671000001</v>
      </c>
      <c r="D20">
        <f t="shared" si="2"/>
        <v>114.800001342</v>
      </c>
    </row>
    <row r="21" spans="1:4" x14ac:dyDescent="0.2">
      <c r="A21">
        <v>9</v>
      </c>
      <c r="B21">
        <f t="shared" si="0"/>
        <v>6815407.6827562628</v>
      </c>
      <c r="C21">
        <f t="shared" si="1"/>
        <v>244.00000671000001</v>
      </c>
      <c r="D21">
        <f t="shared" si="2"/>
        <v>114.800001342</v>
      </c>
    </row>
    <row r="22" spans="1:4" x14ac:dyDescent="0.2">
      <c r="A22">
        <v>10</v>
      </c>
      <c r="B22">
        <f t="shared" si="0"/>
        <v>6815407.6827562628</v>
      </c>
      <c r="C22">
        <f t="shared" si="1"/>
        <v>244.00000671000001</v>
      </c>
      <c r="D22">
        <f t="shared" si="2"/>
        <v>114.800001342</v>
      </c>
    </row>
    <row r="23" spans="1:4" x14ac:dyDescent="0.2">
      <c r="A23">
        <v>11</v>
      </c>
      <c r="B23">
        <f t="shared" si="0"/>
        <v>6815407.6827562628</v>
      </c>
      <c r="C23">
        <f t="shared" si="1"/>
        <v>244.00000671000001</v>
      </c>
      <c r="D23">
        <f t="shared" si="2"/>
        <v>114.800001342</v>
      </c>
    </row>
    <row r="24" spans="1:4" x14ac:dyDescent="0.2">
      <c r="A24">
        <v>12</v>
      </c>
      <c r="B24">
        <f t="shared" si="0"/>
        <v>6815407.6827562628</v>
      </c>
      <c r="C24">
        <f t="shared" si="1"/>
        <v>244.00000671000001</v>
      </c>
      <c r="D24">
        <f t="shared" si="2"/>
        <v>114.800001342</v>
      </c>
    </row>
    <row r="25" spans="1:4" x14ac:dyDescent="0.2">
      <c r="A25">
        <v>13</v>
      </c>
      <c r="B25">
        <f t="shared" si="0"/>
        <v>6815407.6827562628</v>
      </c>
      <c r="C25">
        <f t="shared" si="1"/>
        <v>244.00000671000001</v>
      </c>
      <c r="D25">
        <f t="shared" si="2"/>
        <v>114.800001342</v>
      </c>
    </row>
    <row r="26" spans="1:4" x14ac:dyDescent="0.2">
      <c r="A26">
        <v>14</v>
      </c>
      <c r="B26">
        <f t="shared" si="0"/>
        <v>6815407.6827562628</v>
      </c>
      <c r="C26">
        <f t="shared" si="1"/>
        <v>244.00000671000001</v>
      </c>
      <c r="D26">
        <f t="shared" si="2"/>
        <v>114.800001342</v>
      </c>
    </row>
    <row r="27" spans="1:4" x14ac:dyDescent="0.2">
      <c r="A27">
        <v>15</v>
      </c>
      <c r="B27">
        <f t="shared" si="0"/>
        <v>6815407.6827562628</v>
      </c>
      <c r="C27">
        <f t="shared" si="1"/>
        <v>244.00000671000001</v>
      </c>
      <c r="D27">
        <f t="shared" si="2"/>
        <v>114.800001342</v>
      </c>
    </row>
    <row r="28" spans="1:4" x14ac:dyDescent="0.2">
      <c r="A28">
        <v>16</v>
      </c>
      <c r="B28">
        <f t="shared" si="0"/>
        <v>6815407.6827562628</v>
      </c>
      <c r="C28">
        <f t="shared" si="1"/>
        <v>244.00000671000001</v>
      </c>
      <c r="D28">
        <f t="shared" si="2"/>
        <v>114.800001342</v>
      </c>
    </row>
    <row r="29" spans="1:4" x14ac:dyDescent="0.2">
      <c r="A29">
        <v>17</v>
      </c>
      <c r="B29">
        <f t="shared" si="0"/>
        <v>6815407.6827562628</v>
      </c>
      <c r="C29">
        <f t="shared" si="1"/>
        <v>244.00000671000001</v>
      </c>
      <c r="D29">
        <f t="shared" si="2"/>
        <v>114.800001342</v>
      </c>
    </row>
    <row r="30" spans="1:4" x14ac:dyDescent="0.2">
      <c r="A30">
        <v>18</v>
      </c>
      <c r="B30">
        <f t="shared" si="0"/>
        <v>6815407.6827562628</v>
      </c>
      <c r="C30">
        <f t="shared" si="1"/>
        <v>244.00000671000001</v>
      </c>
      <c r="D30">
        <f t="shared" si="2"/>
        <v>114.800001342</v>
      </c>
    </row>
    <row r="31" spans="1:4" x14ac:dyDescent="0.2">
      <c r="A31">
        <v>19</v>
      </c>
      <c r="B31">
        <f t="shared" si="0"/>
        <v>6815407.6827562628</v>
      </c>
      <c r="C31">
        <f t="shared" si="1"/>
        <v>244.00000671000001</v>
      </c>
      <c r="D31">
        <f t="shared" si="2"/>
        <v>114.800001342</v>
      </c>
    </row>
    <row r="32" spans="1:4" x14ac:dyDescent="0.2">
      <c r="A32">
        <v>20</v>
      </c>
      <c r="B32">
        <f t="shared" si="0"/>
        <v>6815407.6827562628</v>
      </c>
      <c r="C32">
        <f t="shared" si="1"/>
        <v>244.00000671000001</v>
      </c>
      <c r="D32">
        <f t="shared" si="2"/>
        <v>114.800001342</v>
      </c>
    </row>
    <row r="33" spans="1:4" x14ac:dyDescent="0.2">
      <c r="A33">
        <v>21</v>
      </c>
      <c r="B33">
        <f t="shared" si="0"/>
        <v>6815407.6827562628</v>
      </c>
      <c r="C33">
        <f t="shared" si="1"/>
        <v>244.00000671000001</v>
      </c>
      <c r="D33">
        <f t="shared" si="2"/>
        <v>114.800001342</v>
      </c>
    </row>
    <row r="34" spans="1:4" x14ac:dyDescent="0.2">
      <c r="A34">
        <v>22</v>
      </c>
      <c r="B34">
        <f t="shared" si="0"/>
        <v>6815407.6827562628</v>
      </c>
      <c r="C34">
        <f t="shared" si="1"/>
        <v>244.00000671000001</v>
      </c>
      <c r="D34">
        <f t="shared" si="2"/>
        <v>114.800001342</v>
      </c>
    </row>
    <row r="35" spans="1:4" x14ac:dyDescent="0.2">
      <c r="A35">
        <v>23</v>
      </c>
    </row>
    <row r="36" spans="1:4" x14ac:dyDescent="0.2">
      <c r="A36">
        <v>24</v>
      </c>
    </row>
    <row r="37" spans="1:4" x14ac:dyDescent="0.2">
      <c r="A37">
        <v>25</v>
      </c>
    </row>
    <row r="38" spans="1:4" x14ac:dyDescent="0.2">
      <c r="A38">
        <v>26</v>
      </c>
    </row>
    <row r="39" spans="1:4" x14ac:dyDescent="0.2">
      <c r="A39">
        <v>27</v>
      </c>
    </row>
    <row r="40" spans="1:4" x14ac:dyDescent="0.2">
      <c r="A40">
        <v>28</v>
      </c>
    </row>
    <row r="41" spans="1:4" x14ac:dyDescent="0.2">
      <c r="A41">
        <v>29</v>
      </c>
    </row>
    <row r="42" spans="1:4" x14ac:dyDescent="0.2">
      <c r="A42">
        <v>30</v>
      </c>
    </row>
    <row r="43" spans="1:4" x14ac:dyDescent="0.2">
      <c r="A43">
        <v>31</v>
      </c>
    </row>
    <row r="44" spans="1:4" x14ac:dyDescent="0.2">
      <c r="A44">
        <v>32</v>
      </c>
    </row>
    <row r="45" spans="1:4" x14ac:dyDescent="0.2">
      <c r="A45">
        <v>33</v>
      </c>
    </row>
    <row r="46" spans="1:4" x14ac:dyDescent="0.2">
      <c r="A46">
        <v>34</v>
      </c>
    </row>
    <row r="47" spans="1:4" x14ac:dyDescent="0.2">
      <c r="A4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Suman Sigdel</cp:lastModifiedBy>
  <dcterms:created xsi:type="dcterms:W3CDTF">2018-09-26T05:23:03Z</dcterms:created>
  <dcterms:modified xsi:type="dcterms:W3CDTF">2020-04-12T22:45:02Z</dcterms:modified>
</cp:coreProperties>
</file>