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/>
  <c r="M104"/>
  <c r="J104"/>
  <c r="J106" s="1"/>
  <c r="N105" s="1"/>
  <c r="N106" s="1"/>
  <c r="I104"/>
  <c r="I106" s="1"/>
  <c r="M105" s="1"/>
  <c r="M106" s="1"/>
  <c r="H42" l="1"/>
  <c r="H41"/>
  <c r="H46"/>
  <c r="H45"/>
</calcChain>
</file>

<file path=xl/sharedStrings.xml><?xml version="1.0" encoding="utf-8"?>
<sst xmlns="http://schemas.openxmlformats.org/spreadsheetml/2006/main" count="277" uniqueCount="180">
  <si>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</si>
  <si>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</si>
  <si>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</si>
  <si>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</si>
  <si>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</si>
  <si>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</si>
  <si>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</si>
  <si>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</si>
  <si>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</si>
  <si>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</si>
  <si>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</si>
  <si>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</si>
  <si>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</si>
  <si>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</si>
  <si>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</si>
  <si>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</si>
  <si>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</si>
  <si>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</si>
  <si>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</si>
  <si>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</si>
  <si>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</si>
  <si>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</si>
  <si>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</si>
  <si>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</si>
  <si>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</si>
  <si>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</si>
  <si>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</si>
  <si>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</si>
  <si>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</si>
  <si>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</si>
  <si>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</si>
  <si>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</si>
  <si>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</si>
  <si>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</si>
  <si>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</si>
  <si>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</si>
  <si>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</si>
  <si>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</si>
  <si>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</si>
  <si>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</si>
  <si>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</si>
  <si>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</si>
  <si>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</si>
  <si>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</si>
  <si>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</si>
  <si>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</si>
  <si>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</si>
  <si>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</si>
  <si>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</si>
  <si>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</si>
  <si>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</si>
  <si>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</si>
  <si>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</si>
  <si>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</si>
  <si>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</si>
  <si>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</si>
  <si>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</si>
  <si>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</si>
  <si>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</si>
  <si>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</si>
  <si>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</si>
  <si>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</si>
  <si>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</si>
  <si>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</si>
  <si>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</si>
  <si>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</si>
  <si>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</si>
  <si>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</si>
  <si>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</si>
  <si>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</si>
  <si>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</si>
  <si>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</si>
  <si>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</si>
  <si>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</si>
  <si>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</si>
  <si>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</si>
  <si>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</si>
  <si>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</si>
  <si>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</si>
  <si>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</si>
  <si>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</si>
  <si>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</si>
  <si>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</si>
  <si>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</si>
  <si>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</si>
  <si>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</si>
  <si>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</si>
  <si>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</si>
  <si>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</si>
  <si>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</si>
  <si>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</si>
  <si>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</si>
  <si>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</si>
  <si>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</si>
  <si>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</si>
  <si>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</si>
  <si>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</si>
  <si>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</si>
  <si>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</si>
  <si>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</si>
  <si>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</si>
  <si>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</si>
  <si>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</si>
  <si>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</si>
  <si>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</si>
  <si>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</si>
  <si>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</si>
  <si>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</si>
  <si>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</si>
  <si>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</si>
  <si>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</si>
  <si>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</si>
  <si>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</si>
  <si>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</si>
  <si>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</si>
  <si>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</si>
  <si>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</si>
  <si>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</si>
  <si>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</si>
  <si>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</si>
  <si>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</si>
  <si>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</si>
  <si>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</si>
  <si>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</si>
  <si>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</si>
  <si>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</si>
  <si>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</si>
  <si>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</si>
  <si>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</si>
  <si>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</si>
  <si>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</si>
  <si>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</si>
  <si>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</si>
  <si>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</si>
  <si>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</si>
  <si>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</si>
  <si>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</si>
  <si>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</si>
  <si>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</si>
  <si>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</si>
  <si>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</si>
  <si>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</si>
  <si>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</si>
  <si>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</si>
  <si>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</si>
  <si>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</si>
  <si>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</si>
  <si>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</si>
  <si>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</si>
  <si>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</si>
  <si>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</si>
  <si>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</si>
  <si>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</si>
  <si>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</si>
  <si>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</si>
  <si>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</si>
  <si>
    <t>usp_GetGroup</t>
  </si>
  <si>
    <t>usp_InsertVoucher</t>
  </si>
  <si>
    <t>VouPurpId=1</t>
  </si>
  <si>
    <t>VouPurpId=2</t>
  </si>
  <si>
    <t>usp_GetPurpose</t>
  </si>
  <si>
    <t>TypeCd=1/2</t>
  </si>
  <si>
    <t>usp_UpdtGroupStaff</t>
  </si>
  <si>
    <t>(For Admin User)</t>
  </si>
  <si>
    <t>Staff Name</t>
  </si>
  <si>
    <t>usp_GetStaffName</t>
  </si>
  <si>
    <r>
      <rPr>
        <b/>
        <sz val="11"/>
        <color theme="1"/>
        <rFont val="Times New Roman"/>
        <family val="1"/>
      </rPr>
      <t xml:space="preserve">Export </t>
    </r>
    <r>
      <rPr>
        <sz val="11"/>
        <color theme="1"/>
        <rFont val="Times New Roman"/>
        <family val="1"/>
      </rPr>
      <t>Button</t>
    </r>
  </si>
  <si>
    <r>
      <t xml:space="preserve">Add </t>
    </r>
    <r>
      <rPr>
        <sz val="11"/>
        <color theme="1" tint="4.9989318521683403E-2"/>
        <rFont val="Times New Roman"/>
        <family val="1"/>
      </rPr>
      <t>Sl</t>
    </r>
    <r>
      <rPr>
        <sz val="11"/>
        <color rgb="FFFF0000"/>
        <rFont val="Times New Roman"/>
        <family val="1"/>
      </rPr>
      <t xml:space="preserve"> Field from Query</t>
    </r>
  </si>
  <si>
    <t>VouPurpId=6</t>
  </si>
  <si>
    <t>usp_GetCasBankFig</t>
  </si>
  <si>
    <t>usp_ViewCashBook</t>
  </si>
  <si>
    <t xml:space="preserve">Receipt </t>
  </si>
  <si>
    <t>Cash</t>
  </si>
  <si>
    <t>Bank</t>
  </si>
  <si>
    <t>Payment</t>
  </si>
  <si>
    <t>Opening</t>
  </si>
  <si>
    <t>Sub Total</t>
  </si>
  <si>
    <t>Closing</t>
  </si>
  <si>
    <t>Cash Book For The Period 01-03-2024 To 31-03-2024</t>
  </si>
  <si>
    <t>Group Name: MATALA MAHILA BIKASH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</si>
</sst>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7"/>
      <name val="Times New Roman"/>
      <family val="1"/>
    </font>
    <font>
      <sz val="11"/>
      <color theme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1" xfId="0" applyFont="1" applyBorder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shape val="box"/>
        <c:axId val="109465984"/>
        <c:axId val="109467520"/>
        <c:axId val="0"/>
      </c:bar3DChart>
      <c:catAx>
        <c:axId val="109465984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7520"/>
        <c:crosses val="autoZero"/>
        <c:auto val="1"/>
        <c:lblAlgn val="ctr"/>
        <c:lblOffset val="100"/>
      </c:catAx>
      <c:valAx>
        <c:axId val="10946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25"/>
          <c:w val="0.7714829396325458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Val val="1"/>
        </c:dLbls>
        <c:shape val="box"/>
        <c:axId val="109489536"/>
        <c:axId val="111547520"/>
        <c:axId val="0"/>
      </c:bar3DChart>
      <c:catAx>
        <c:axId val="109489536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7520"/>
        <c:crosses val="autoZero"/>
        <c:auto val="1"/>
        <c:lblAlgn val="ctr"/>
        <c:lblOffset val="100"/>
      </c:catAx>
      <c:valAx>
        <c:axId val="11154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workbookViewId="0">
      <pane ySplit="2" topLeftCell="A81" activePane="bottomLeft" state="frozen"/>
      <selection pane="bottomLeft" activeCell="C97" sqref="C97"/>
    </sheetView>
  </sheetViews>
  <sheetFormatPr defaultRowHeight="1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>
      <c r="A1" s="32" t="s">
        <v>0</v>
      </c>
      <c r="B1" s="33"/>
      <c r="C1" s="33"/>
      <c r="D1" s="33"/>
      <c r="E1" s="33"/>
      <c r="F1" s="10"/>
    </row>
    <row r="2" spans="1:6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>
      <c r="A3" s="3">
        <v>1</v>
      </c>
      <c r="B3" s="1" t="s">
        <v>1</v>
      </c>
      <c r="E3" s="1" t="s">
        <v>15</v>
      </c>
    </row>
    <row r="4" spans="1:6">
      <c r="A4" s="3">
        <v>2</v>
      </c>
      <c r="B4" s="1" t="s">
        <v>122</v>
      </c>
    </row>
    <row r="5" spans="1:6">
      <c r="A5" s="3">
        <v>3</v>
      </c>
      <c r="B5" s="1" t="s">
        <v>132</v>
      </c>
    </row>
    <row r="6" spans="1:6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>
      <c r="A8" s="3">
        <v>6</v>
      </c>
      <c r="B8" s="1" t="s">
        <v>133</v>
      </c>
    </row>
    <row r="9" spans="1:6">
      <c r="A9" s="29">
        <v>7</v>
      </c>
      <c r="B9" s="1" t="s">
        <v>4</v>
      </c>
      <c r="C9" s="5" t="s">
        <v>155</v>
      </c>
      <c r="E9" s="1" t="s">
        <v>118</v>
      </c>
    </row>
    <row r="10" spans="1:6">
      <c r="A10" s="3">
        <v>8</v>
      </c>
      <c r="B10" s="17" t="s">
        <v>138</v>
      </c>
    </row>
    <row r="11" spans="1:6">
      <c r="A11" s="3">
        <v>9</v>
      </c>
      <c r="B11" s="17" t="s">
        <v>136</v>
      </c>
    </row>
    <row r="12" spans="1:6">
      <c r="A12" s="3">
        <v>10</v>
      </c>
      <c r="B12" s="17" t="s">
        <v>137</v>
      </c>
    </row>
    <row r="13" spans="1:6">
      <c r="A13" s="3">
        <v>11</v>
      </c>
      <c r="B13" s="17" t="s">
        <v>134</v>
      </c>
    </row>
    <row r="14" spans="1:6">
      <c r="A14" s="3">
        <v>12</v>
      </c>
      <c r="B14" s="1" t="s">
        <v>7</v>
      </c>
      <c r="E14" s="18" t="s">
        <v>30</v>
      </c>
      <c r="F14" s="18"/>
    </row>
    <row r="15" spans="1:6">
      <c r="A15" s="3">
        <v>13</v>
      </c>
      <c r="B15" s="1" t="s">
        <v>8</v>
      </c>
      <c r="D15" s="1" t="s">
        <v>109</v>
      </c>
      <c r="E15" s="1" t="s">
        <v>119</v>
      </c>
    </row>
    <row r="16" spans="1:6">
      <c r="A16" s="3">
        <v>14</v>
      </c>
      <c r="B16" s="1" t="s">
        <v>9</v>
      </c>
      <c r="E16" s="1" t="s">
        <v>120</v>
      </c>
    </row>
    <row r="17" spans="1:7">
      <c r="A17" s="3">
        <v>15</v>
      </c>
      <c r="B17" s="1" t="s">
        <v>135</v>
      </c>
    </row>
    <row r="19" spans="1:7">
      <c r="A19" s="4">
        <v>1</v>
      </c>
      <c r="B19" s="2" t="s">
        <v>1</v>
      </c>
    </row>
    <row r="20" spans="1:7">
      <c r="C20" s="1" t="s">
        <v>35</v>
      </c>
    </row>
    <row r="21" spans="1:7">
      <c r="C21" s="1" t="s">
        <v>14</v>
      </c>
    </row>
    <row r="23" spans="1:7">
      <c r="A23" s="4">
        <v>2</v>
      </c>
      <c r="B23" s="2" t="s">
        <v>122</v>
      </c>
    </row>
    <row r="24" spans="1:7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>
      <c r="C25" s="8" t="s">
        <v>127</v>
      </c>
      <c r="D25" s="8"/>
      <c r="E25" s="8"/>
      <c r="F25" s="8"/>
      <c r="G25" s="11" t="s">
        <v>129</v>
      </c>
    </row>
    <row r="26" spans="1:7">
      <c r="C26" s="8" t="s">
        <v>123</v>
      </c>
      <c r="D26" s="8"/>
      <c r="E26" s="8"/>
      <c r="F26" s="8"/>
      <c r="G26" s="11" t="s">
        <v>129</v>
      </c>
    </row>
    <row r="27" spans="1:7">
      <c r="C27" s="8" t="s">
        <v>128</v>
      </c>
      <c r="D27" s="8"/>
      <c r="E27" s="8"/>
      <c r="F27" s="8"/>
      <c r="G27" s="11" t="s">
        <v>129</v>
      </c>
    </row>
    <row r="28" spans="1:7">
      <c r="C28" s="8" t="s">
        <v>24</v>
      </c>
      <c r="D28" s="8"/>
      <c r="E28" s="8"/>
      <c r="F28" s="8"/>
      <c r="G28" s="7"/>
    </row>
    <row r="29" spans="1:7">
      <c r="C29" s="13"/>
      <c r="D29" s="13"/>
      <c r="E29" s="13"/>
      <c r="F29" s="13"/>
      <c r="G29" s="14"/>
    </row>
    <row r="31" spans="1:7">
      <c r="B31" s="12" t="s">
        <v>130</v>
      </c>
      <c r="C31" s="34" t="s">
        <v>131</v>
      </c>
      <c r="D31" s="34"/>
      <c r="E31" s="34"/>
      <c r="F31" s="20"/>
    </row>
    <row r="32" spans="1:7">
      <c r="B32" s="12"/>
      <c r="C32" s="15" t="s">
        <v>32</v>
      </c>
      <c r="D32" s="15" t="s">
        <v>107</v>
      </c>
      <c r="E32" s="15" t="s">
        <v>126</v>
      </c>
      <c r="F32" s="20"/>
    </row>
    <row r="33" spans="2:10">
      <c r="B33" s="12"/>
      <c r="C33" s="7"/>
      <c r="D33" s="7"/>
      <c r="E33" s="7"/>
      <c r="F33" s="14"/>
    </row>
    <row r="34" spans="2:10">
      <c r="B34" s="12"/>
      <c r="C34" s="7"/>
      <c r="D34" s="7"/>
      <c r="E34" s="7"/>
      <c r="F34" s="14"/>
    </row>
    <row r="35" spans="2:10">
      <c r="B35" s="12"/>
      <c r="C35" s="7"/>
      <c r="D35" s="7"/>
      <c r="E35" s="7"/>
      <c r="F35" s="14"/>
    </row>
    <row r="36" spans="2:10">
      <c r="C36" s="7"/>
      <c r="D36" s="7"/>
      <c r="E36" s="7"/>
      <c r="F36" s="14"/>
    </row>
    <row r="37" spans="2:10">
      <c r="C37" s="7"/>
      <c r="D37" s="7"/>
      <c r="E37" s="7"/>
      <c r="F37" s="14"/>
    </row>
    <row r="38" spans="2:10">
      <c r="C38" s="7"/>
      <c r="D38" s="7"/>
      <c r="E38" s="7"/>
      <c r="F38" s="14"/>
    </row>
    <row r="41" spans="2:10">
      <c r="H41" s="1">
        <f>ROUND(I42/I41*100,2)</f>
        <v>86.36</v>
      </c>
      <c r="I41" s="1">
        <v>220</v>
      </c>
      <c r="J41" s="1">
        <v>220</v>
      </c>
    </row>
    <row r="42" spans="2:10">
      <c r="H42" s="1">
        <f>ROUND(J42/J41*100,2)</f>
        <v>95.45</v>
      </c>
      <c r="I42" s="1">
        <v>190</v>
      </c>
      <c r="J42" s="1">
        <v>210</v>
      </c>
    </row>
    <row r="45" spans="2:10">
      <c r="H45" s="1">
        <f>ROUND(I46/I45*100,2)</f>
        <v>90.91</v>
      </c>
      <c r="I45" s="1">
        <v>22</v>
      </c>
      <c r="J45" s="1">
        <v>22</v>
      </c>
    </row>
    <row r="46" spans="2:10">
      <c r="H46" s="1">
        <f>ROUND(J46/J45*100,2)</f>
        <v>86.36</v>
      </c>
      <c r="I46" s="1">
        <v>20</v>
      </c>
      <c r="J46" s="1">
        <v>19</v>
      </c>
    </row>
    <row r="47" spans="2:10">
      <c r="I47" s="19"/>
      <c r="J47" s="19"/>
    </row>
    <row r="51" spans="1:5">
      <c r="A51" s="4">
        <v>3</v>
      </c>
      <c r="B51" s="2" t="s">
        <v>132</v>
      </c>
    </row>
    <row r="53" spans="1:5">
      <c r="A53" s="4">
        <v>4</v>
      </c>
      <c r="B53" s="2" t="s">
        <v>2</v>
      </c>
    </row>
    <row r="55" spans="1:5">
      <c r="A55" s="4">
        <v>5</v>
      </c>
      <c r="B55" s="2" t="s">
        <v>3</v>
      </c>
    </row>
    <row r="56" spans="1:5">
      <c r="A56" s="4"/>
      <c r="B56" s="2"/>
    </row>
    <row r="57" spans="1:5">
      <c r="A57" s="4">
        <v>6</v>
      </c>
      <c r="B57" s="2" t="s">
        <v>133</v>
      </c>
    </row>
    <row r="59" spans="1:5">
      <c r="A59" s="4">
        <v>7</v>
      </c>
      <c r="B59" s="2" t="s">
        <v>4</v>
      </c>
    </row>
    <row r="60" spans="1:5">
      <c r="C60" s="1" t="s">
        <v>22</v>
      </c>
    </row>
    <row r="61" spans="1:5">
      <c r="C61" s="1" t="s">
        <v>16</v>
      </c>
      <c r="D61" s="6" t="s">
        <v>113</v>
      </c>
    </row>
    <row r="62" spans="1:5">
      <c r="A62" s="30"/>
      <c r="D62" s="24" t="s">
        <v>111</v>
      </c>
      <c r="E62" s="5" t="s">
        <v>167</v>
      </c>
    </row>
    <row r="63" spans="1:5">
      <c r="B63" s="1" t="s">
        <v>17</v>
      </c>
      <c r="D63" s="6"/>
    </row>
    <row r="64" spans="1:5">
      <c r="B64" s="1" t="s">
        <v>18</v>
      </c>
    </row>
    <row r="66" spans="1:6">
      <c r="A66" s="22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>
      <c r="A67" s="21"/>
      <c r="B67" s="9"/>
      <c r="C67" s="7"/>
      <c r="D67" s="7" t="s">
        <v>23</v>
      </c>
      <c r="E67" s="7"/>
      <c r="F67" s="14"/>
    </row>
    <row r="68" spans="1:6">
      <c r="A68" s="21"/>
      <c r="B68" s="9"/>
      <c r="C68" s="7"/>
      <c r="D68" s="7" t="s">
        <v>23</v>
      </c>
      <c r="E68" s="7"/>
      <c r="F68" s="14"/>
    </row>
    <row r="69" spans="1:6">
      <c r="A69" s="21"/>
      <c r="B69" s="9"/>
      <c r="C69" s="7"/>
      <c r="D69" s="7" t="s">
        <v>23</v>
      </c>
      <c r="E69" s="7"/>
      <c r="F69" s="14"/>
    </row>
    <row r="70" spans="1:6">
      <c r="A70" s="21"/>
      <c r="B70" s="9"/>
      <c r="C70" s="7"/>
      <c r="D70" s="7" t="s">
        <v>23</v>
      </c>
      <c r="E70" s="7"/>
      <c r="F70" s="14"/>
    </row>
    <row r="71" spans="1:6">
      <c r="A71" s="21"/>
      <c r="B71" s="9"/>
      <c r="C71" s="7"/>
      <c r="D71" s="7" t="s">
        <v>23</v>
      </c>
      <c r="E71" s="7"/>
      <c r="F71" s="14"/>
    </row>
    <row r="72" spans="1:6">
      <c r="A72" s="21"/>
      <c r="B72" s="9"/>
      <c r="C72" s="7"/>
      <c r="D72" s="7" t="s">
        <v>23</v>
      </c>
      <c r="E72" s="7"/>
      <c r="F72" s="14"/>
    </row>
    <row r="73" spans="1:6">
      <c r="A73" s="21"/>
      <c r="B73" s="9"/>
      <c r="C73" s="7"/>
      <c r="D73" s="7" t="s">
        <v>23</v>
      </c>
      <c r="E73" s="7"/>
      <c r="F73" s="14"/>
    </row>
    <row r="74" spans="1:6">
      <c r="A74" s="21"/>
      <c r="B74" s="9"/>
      <c r="C74" s="7"/>
      <c r="D74" s="7" t="s">
        <v>23</v>
      </c>
      <c r="E74" s="7"/>
      <c r="F74" s="14"/>
    </row>
    <row r="75" spans="1:6">
      <c r="A75" s="21"/>
      <c r="B75" s="9"/>
      <c r="C75" s="7" t="s">
        <v>24</v>
      </c>
      <c r="D75" s="7"/>
      <c r="E75" s="7"/>
      <c r="F75" s="14"/>
    </row>
    <row r="77" spans="1:6">
      <c r="D77" s="6" t="s">
        <v>149</v>
      </c>
      <c r="E77" s="1" t="s">
        <v>118</v>
      </c>
    </row>
    <row r="78" spans="1:6">
      <c r="A78" s="30"/>
      <c r="E78" s="1" t="s">
        <v>157</v>
      </c>
      <c r="F78" s="5" t="s">
        <v>158</v>
      </c>
    </row>
    <row r="79" spans="1:6">
      <c r="A79" s="30"/>
      <c r="E79" s="1" t="s">
        <v>157</v>
      </c>
      <c r="F79" s="5" t="s">
        <v>168</v>
      </c>
    </row>
    <row r="80" spans="1:6">
      <c r="A80" s="23">
        <v>8</v>
      </c>
      <c r="B80" s="17" t="s">
        <v>138</v>
      </c>
    </row>
    <row r="81" spans="1:14">
      <c r="C81" s="1" t="s">
        <v>140</v>
      </c>
    </row>
    <row r="82" spans="1:14">
      <c r="C82" s="1" t="s">
        <v>141</v>
      </c>
      <c r="D82" s="6" t="s">
        <v>113</v>
      </c>
      <c r="E82" s="1" t="s">
        <v>156</v>
      </c>
    </row>
    <row r="84" spans="1:14">
      <c r="C84" s="1" t="s">
        <v>142</v>
      </c>
    </row>
    <row r="85" spans="1:14">
      <c r="A85" s="30"/>
      <c r="D85" s="6" t="s">
        <v>149</v>
      </c>
      <c r="E85" s="1" t="s">
        <v>157</v>
      </c>
      <c r="F85" s="5" t="s">
        <v>159</v>
      </c>
    </row>
    <row r="87" spans="1:14">
      <c r="A87" s="23">
        <v>9</v>
      </c>
      <c r="B87" s="17" t="s">
        <v>136</v>
      </c>
    </row>
    <row r="88" spans="1:14">
      <c r="A88" s="23"/>
      <c r="B88" s="17"/>
      <c r="C88" s="1" t="s">
        <v>143</v>
      </c>
    </row>
    <row r="89" spans="1:14">
      <c r="A89" s="23"/>
      <c r="B89" s="17"/>
      <c r="C89" s="1" t="s">
        <v>141</v>
      </c>
      <c r="D89" s="6" t="s">
        <v>113</v>
      </c>
      <c r="E89" s="1" t="s">
        <v>156</v>
      </c>
    </row>
    <row r="90" spans="1:14">
      <c r="A90" s="23"/>
      <c r="B90" s="17"/>
      <c r="D90" s="6"/>
    </row>
    <row r="91" spans="1:14">
      <c r="C91" s="1" t="s">
        <v>144</v>
      </c>
      <c r="D91" s="4" t="s">
        <v>145</v>
      </c>
      <c r="E91" s="1" t="s">
        <v>148</v>
      </c>
    </row>
    <row r="92" spans="1:14">
      <c r="C92" s="1" t="s">
        <v>13</v>
      </c>
      <c r="D92" s="1" t="s">
        <v>146</v>
      </c>
      <c r="E92" s="1" t="s">
        <v>160</v>
      </c>
      <c r="F92" s="5" t="s">
        <v>161</v>
      </c>
    </row>
    <row r="93" spans="1:14">
      <c r="C93" s="1" t="s">
        <v>147</v>
      </c>
    </row>
    <row r="94" spans="1:14">
      <c r="A94" s="30"/>
      <c r="D94" s="6" t="s">
        <v>149</v>
      </c>
      <c r="E94" s="1" t="s">
        <v>157</v>
      </c>
    </row>
    <row r="96" spans="1:14">
      <c r="A96" s="23">
        <v>10</v>
      </c>
      <c r="B96" s="17" t="s">
        <v>150</v>
      </c>
      <c r="G96" s="31" t="s">
        <v>178</v>
      </c>
      <c r="H96" s="31"/>
      <c r="I96" s="31"/>
      <c r="J96" s="31"/>
      <c r="K96" s="31"/>
      <c r="L96" s="31"/>
      <c r="M96" s="31"/>
      <c r="N96" s="31"/>
    </row>
    <row r="97" spans="1:14">
      <c r="C97" s="1" t="s">
        <v>151</v>
      </c>
      <c r="G97" s="31" t="s">
        <v>179</v>
      </c>
      <c r="H97" s="31"/>
      <c r="I97" s="31"/>
      <c r="J97" s="31"/>
      <c r="K97" s="31"/>
      <c r="L97" s="31"/>
      <c r="M97" s="31"/>
      <c r="N97" s="31"/>
    </row>
    <row r="98" spans="1:14">
      <c r="C98" s="1" t="s">
        <v>152</v>
      </c>
      <c r="G98" s="2" t="s">
        <v>171</v>
      </c>
      <c r="K98" s="2" t="s">
        <v>174</v>
      </c>
    </row>
    <row r="99" spans="1:14">
      <c r="C99" s="1" t="s">
        <v>141</v>
      </c>
      <c r="D99" s="6" t="s">
        <v>113</v>
      </c>
      <c r="E99" s="1" t="s">
        <v>156</v>
      </c>
      <c r="G99" s="7" t="s">
        <v>124</v>
      </c>
      <c r="H99" s="7" t="s">
        <v>13</v>
      </c>
      <c r="I99" s="7" t="s">
        <v>172</v>
      </c>
      <c r="J99" s="7" t="s">
        <v>173</v>
      </c>
      <c r="K99" s="7" t="s">
        <v>124</v>
      </c>
      <c r="L99" s="7" t="s">
        <v>13</v>
      </c>
      <c r="M99" s="7" t="s">
        <v>172</v>
      </c>
      <c r="N99" s="7" t="s">
        <v>173</v>
      </c>
    </row>
    <row r="100" spans="1:14">
      <c r="G100" s="28"/>
      <c r="H100" s="28"/>
      <c r="I100" s="28">
        <v>10</v>
      </c>
      <c r="J100" s="28">
        <v>50</v>
      </c>
      <c r="K100" s="28"/>
      <c r="L100" s="28"/>
      <c r="M100" s="28">
        <v>10</v>
      </c>
      <c r="N100" s="28"/>
    </row>
    <row r="101" spans="1:14">
      <c r="D101" s="6" t="s">
        <v>153</v>
      </c>
      <c r="E101" s="26" t="s">
        <v>169</v>
      </c>
      <c r="G101" s="28"/>
      <c r="H101" s="28"/>
      <c r="I101" s="28">
        <v>20</v>
      </c>
      <c r="J101" s="28">
        <v>60</v>
      </c>
      <c r="K101" s="28"/>
      <c r="L101" s="28"/>
      <c r="M101" s="28">
        <v>20</v>
      </c>
      <c r="N101" s="28"/>
    </row>
    <row r="102" spans="1:14">
      <c r="D102" s="6"/>
      <c r="E102" s="25" t="s">
        <v>170</v>
      </c>
      <c r="G102" s="28"/>
      <c r="H102" s="28"/>
      <c r="I102" s="28">
        <v>30</v>
      </c>
      <c r="J102" s="28">
        <v>70</v>
      </c>
      <c r="K102" s="28"/>
      <c r="L102" s="28"/>
      <c r="M102" s="28"/>
      <c r="N102" s="28">
        <v>70</v>
      </c>
    </row>
    <row r="103" spans="1:14">
      <c r="A103" s="23">
        <v>11</v>
      </c>
      <c r="B103" s="17" t="s">
        <v>134</v>
      </c>
      <c r="D103" s="6"/>
      <c r="G103" s="28"/>
      <c r="H103" s="28"/>
      <c r="I103" s="28">
        <v>40</v>
      </c>
      <c r="J103" s="28">
        <v>80</v>
      </c>
      <c r="K103" s="28"/>
      <c r="L103" s="28"/>
      <c r="M103" s="28"/>
      <c r="N103" s="28">
        <v>80</v>
      </c>
    </row>
    <row r="104" spans="1:14">
      <c r="C104" s="1" t="s">
        <v>141</v>
      </c>
      <c r="D104" s="6" t="s">
        <v>113</v>
      </c>
      <c r="E104" s="1" t="s">
        <v>156</v>
      </c>
      <c r="G104" s="7" t="s">
        <v>176</v>
      </c>
      <c r="H104" s="7"/>
      <c r="I104" s="7">
        <f>SUM(I100:I103)</f>
        <v>100</v>
      </c>
      <c r="J104" s="7">
        <f>SUM(J100:J103)</f>
        <v>260</v>
      </c>
      <c r="K104" s="7" t="s">
        <v>176</v>
      </c>
      <c r="L104" s="7"/>
      <c r="M104" s="7">
        <f>SUM(M100:M103)</f>
        <v>30</v>
      </c>
      <c r="N104" s="7">
        <f>SUM(N100:N103)</f>
        <v>150</v>
      </c>
    </row>
    <row r="105" spans="1:14">
      <c r="D105" s="6"/>
      <c r="G105" s="27" t="s">
        <v>175</v>
      </c>
      <c r="H105" s="27"/>
      <c r="I105" s="27">
        <v>300</v>
      </c>
      <c r="J105" s="27">
        <v>500</v>
      </c>
      <c r="K105" s="27" t="s">
        <v>177</v>
      </c>
      <c r="L105" s="27"/>
      <c r="M105" s="27">
        <f>I106-M104</f>
        <v>370</v>
      </c>
      <c r="N105" s="27">
        <f>J106-N104</f>
        <v>610</v>
      </c>
    </row>
    <row r="106" spans="1:14">
      <c r="D106" s="6" t="s">
        <v>149</v>
      </c>
      <c r="E106" s="1" t="s">
        <v>162</v>
      </c>
      <c r="G106" s="7" t="s">
        <v>24</v>
      </c>
      <c r="H106" s="7"/>
      <c r="I106" s="7">
        <f>I105+I104</f>
        <v>400</v>
      </c>
      <c r="J106" s="7">
        <f>J105+J104</f>
        <v>760</v>
      </c>
      <c r="K106" s="7" t="s">
        <v>24</v>
      </c>
      <c r="L106" s="7"/>
      <c r="M106" s="7">
        <f>M105+M104</f>
        <v>400</v>
      </c>
      <c r="N106" s="7">
        <f>N105+N104</f>
        <v>760</v>
      </c>
    </row>
    <row r="108" spans="1:14">
      <c r="A108" s="4">
        <v>12</v>
      </c>
      <c r="B108" s="2" t="s">
        <v>7</v>
      </c>
    </row>
    <row r="109" spans="1:14">
      <c r="C109" s="1" t="s">
        <v>25</v>
      </c>
      <c r="D109" s="6" t="s">
        <v>113</v>
      </c>
    </row>
    <row r="110" spans="1:14">
      <c r="C110" s="1" t="s">
        <v>16</v>
      </c>
      <c r="D110" s="6"/>
    </row>
    <row r="111" spans="1:14">
      <c r="D111" s="24" t="s">
        <v>26</v>
      </c>
    </row>
    <row r="112" spans="1:14">
      <c r="B112" s="1" t="s">
        <v>27</v>
      </c>
    </row>
    <row r="113" spans="1:5">
      <c r="B113" s="1" t="s">
        <v>28</v>
      </c>
    </row>
    <row r="114" spans="1:5">
      <c r="B114" s="1" t="s">
        <v>17</v>
      </c>
    </row>
    <row r="115" spans="1:5">
      <c r="B115" s="1" t="s">
        <v>29</v>
      </c>
    </row>
    <row r="118" spans="1:5">
      <c r="A118" s="4">
        <v>13</v>
      </c>
      <c r="B118" s="2" t="s">
        <v>8</v>
      </c>
      <c r="C118" s="5" t="s">
        <v>163</v>
      </c>
    </row>
    <row r="119" spans="1:5">
      <c r="C119" s="1" t="s">
        <v>106</v>
      </c>
    </row>
    <row r="120" spans="1:5">
      <c r="C120" s="5" t="s">
        <v>164</v>
      </c>
      <c r="D120" s="1" t="s">
        <v>146</v>
      </c>
      <c r="E120" s="1" t="s">
        <v>165</v>
      </c>
    </row>
    <row r="122" spans="1:5">
      <c r="D122" s="6" t="s">
        <v>166</v>
      </c>
      <c r="E122" s="1" t="s">
        <v>119</v>
      </c>
    </row>
    <row r="123" spans="1:5">
      <c r="A123" s="4">
        <v>14</v>
      </c>
      <c r="B123" s="2" t="s">
        <v>9</v>
      </c>
    </row>
    <row r="124" spans="1:5">
      <c r="C124" s="1" t="s">
        <v>121</v>
      </c>
    </row>
    <row r="126" spans="1:5">
      <c r="A126" s="4">
        <v>15</v>
      </c>
      <c r="B126" s="2" t="s">
        <v>154</v>
      </c>
    </row>
  </sheetData>
  <mergeCells count="4">
    <mergeCell ref="G97:N97"/>
    <mergeCell ref="A1:E1"/>
    <mergeCell ref="C31:E31"/>
    <mergeCell ref="G96:N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>
      <c r="A10" s="1">
        <v>9</v>
      </c>
      <c r="C10" s="1" t="s">
        <v>72</v>
      </c>
      <c r="D10" s="1" t="s">
        <v>73</v>
      </c>
      <c r="E10" s="1" t="s">
        <v>55</v>
      </c>
    </row>
    <row r="11" spans="1:7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>
      <c r="A18" s="1">
        <v>17</v>
      </c>
      <c r="C18" s="1" t="s">
        <v>88</v>
      </c>
      <c r="D18" s="1" t="s">
        <v>89</v>
      </c>
      <c r="E18" s="1" t="s">
        <v>55</v>
      </c>
    </row>
    <row r="19" spans="1:7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>
      <c r="A20" s="1">
        <v>19</v>
      </c>
      <c r="C20" s="1" t="s">
        <v>92</v>
      </c>
      <c r="D20" s="1" t="s">
        <v>93</v>
      </c>
      <c r="E20" s="1" t="s">
        <v>55</v>
      </c>
    </row>
    <row r="21" spans="1:7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2023-11-19T16:14:06Z</dcterms:created>
  <dcterms:modified xsi:type="dcterms:W3CDTF">2024-03-26T19:56:48Z</dcterms:modified>
</cp:coreProperties>
</file>