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des" sheetId="1" state="visible" r:id="rId2"/>
    <sheet name="finalscores" sheetId="2" state="visible" r:id="rId3"/>
  </sheets>
  <definedNames>
    <definedName function="false" hidden="false" name="gradeboundaries" vbProcedure="false">finalscores!$A$4:$B$16</definedName>
    <definedName function="false" hidden="false" name="gradelookup" vbProcedure="false">finalscores!$B$2:$C$14</definedName>
    <definedName function="false" hidden="false" name="gradetable" vbProcedure="false">finalscores!$B$2:$C$14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<sst xmlns="http://schemas.openxmlformats.org/spreadsheetml/2006/main" count="31" uniqueCount="30">
  <si>
    <t xml:space="preserve">Amit</t>
  </si>
  <si>
    <t xml:space="preserve">Shesh</t>
  </si>
  <si>
    <t xml:space="preserve">Clark </t>
  </si>
  <si>
    <t xml:space="preserve">Freifeld</t>
  </si>
  <si>
    <t xml:space="preserve">Aniruddha</t>
  </si>
  <si>
    <t xml:space="preserve">Tapas</t>
  </si>
  <si>
    <t xml:space="preserve">Aditya</t>
  </si>
  <si>
    <t xml:space="preserve">Sathyanarayan</t>
  </si>
  <si>
    <t xml:space="preserve">Ritika</t>
  </si>
  <si>
    <t xml:space="preserve">Nair</t>
  </si>
  <si>
    <t xml:space="preserve">Rohan</t>
  </si>
  <si>
    <t xml:space="preserve">Chitnis</t>
  </si>
  <si>
    <t xml:space="preserve">Sumeet</t>
  </si>
  <si>
    <t xml:space="preserve">Gajjar</t>
  </si>
  <si>
    <t xml:space="preserve">&lt;-</t>
  </si>
  <si>
    <t xml:space="preserve">Weights</t>
  </si>
  <si>
    <t xml:space="preserve">Min Threshold</t>
  </si>
  <si>
    <t xml:space="preserve">Grade</t>
  </si>
  <si>
    <t xml:space="preserve">F</t>
  </si>
  <si>
    <t xml:space="preserve">D-</t>
  </si>
  <si>
    <t xml:space="preserve">D</t>
  </si>
  <si>
    <t xml:space="preserve">D+</t>
  </si>
  <si>
    <t xml:space="preserve">C-</t>
  </si>
  <si>
    <t xml:space="preserve">C</t>
  </si>
  <si>
    <t xml:space="preserve">C+</t>
  </si>
  <si>
    <t xml:space="preserve">B-</t>
  </si>
  <si>
    <t xml:space="preserve">B</t>
  </si>
  <si>
    <t xml:space="preserve">B+</t>
  </si>
  <si>
    <t xml:space="preserve">A-</t>
  </si>
  <si>
    <t xml:space="preserve">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</si>
</sst>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n">
        <v>0.920833333333333</v>
      </c>
      <c r="D1" s="0" t="n">
        <v>0.8</v>
      </c>
      <c r="E1" s="0" t="n">
        <v>0.656410256410256</v>
      </c>
      <c r="F1" s="0" t="n">
        <v>0.218181818181818</v>
      </c>
      <c r="H1" s="0" t="n">
        <f aca="false">SUMPRODUCT(C1:F1,finalscores!A$1:D$1)</f>
        <v>70.8548951048951</v>
      </c>
      <c r="I1" s="0" t="str">
        <f aca="false">VLOOKUP(H1,gradeboundaries,2)</f>
        <v>C-</v>
      </c>
    </row>
    <row r="2" customFormat="false" ht="14.5" hidden="false" customHeight="false" outlineLevel="0" collapsed="false">
      <c r="A2" s="0" t="s">
        <v>2</v>
      </c>
      <c r="B2" s="0" t="s">
        <v>3</v>
      </c>
      <c r="C2" s="0" t="n">
        <v>1</v>
      </c>
      <c r="D2" s="0" t="n">
        <v>0.888888888888889</v>
      </c>
      <c r="E2" s="0" t="n">
        <v>0.9</v>
      </c>
      <c r="F2" s="0" t="n">
        <v>0.987012987012987</v>
      </c>
      <c r="H2" s="0" t="n">
        <f aca="false">SUMPRODUCT(C2:F2,finalscores!A$1:D$1)</f>
        <v>92.5367965367965</v>
      </c>
      <c r="I2" s="0" t="str">
        <f aca="false">VLOOKUP(H2,gradeboundaries,2)</f>
        <v>A-</v>
      </c>
    </row>
    <row r="3" customFormat="false" ht="14.5" hidden="false" customHeight="false" outlineLevel="0" collapsed="false">
      <c r="A3" s="0" t="s">
        <v>4</v>
      </c>
      <c r="B3" s="0" t="s">
        <v>5</v>
      </c>
      <c r="C3" s="0" t="n">
        <v>0.891666666666667</v>
      </c>
      <c r="D3" s="0" t="n">
        <v>0.566666666666667</v>
      </c>
      <c r="E3" s="0" t="n">
        <v>0.711111111111111</v>
      </c>
      <c r="F3" s="0" t="n">
        <v>0.566233766233766</v>
      </c>
      <c r="H3" s="0" t="n">
        <f aca="false">SUMPRODUCT(C3:F3,finalscores!A$1:D$1)</f>
        <v>68.9401154401155</v>
      </c>
      <c r="I3" s="0" t="str">
        <f aca="false">VLOOKUP(H3,gradeboundaries,2)</f>
        <v>D+</v>
      </c>
    </row>
    <row r="4" customFormat="false" ht="14.5" hidden="false" customHeight="false" outlineLevel="0" collapsed="false">
      <c r="A4" s="0" t="s">
        <v>6</v>
      </c>
      <c r="B4" s="0" t="s">
        <v>7</v>
      </c>
      <c r="C4" s="0" t="n">
        <v>0.783333333333333</v>
      </c>
      <c r="D4" s="0" t="n">
        <v>0.8</v>
      </c>
      <c r="E4" s="0" t="n">
        <v>0.333333333333333</v>
      </c>
      <c r="F4" s="0" t="n">
        <v>0</v>
      </c>
      <c r="H4" s="0" t="n">
        <f aca="false">SUMPRODUCT(C4:F4,finalscores!A$1:D$1)</f>
        <v>53</v>
      </c>
      <c r="I4" s="0" t="str">
        <f aca="false">VLOOKUP(H4,gradeboundaries,2)</f>
        <v>F</v>
      </c>
    </row>
    <row r="5" customFormat="false" ht="14.5" hidden="false" customHeight="false" outlineLevel="0" collapsed="false">
      <c r="A5" s="0" t="s">
        <v>8</v>
      </c>
      <c r="B5" s="0" t="s">
        <v>9</v>
      </c>
      <c r="C5" s="0" t="n">
        <v>1</v>
      </c>
      <c r="D5" s="0" t="n">
        <v>0.911111111111111</v>
      </c>
      <c r="E5" s="0" t="n">
        <v>0.955555555555556</v>
      </c>
      <c r="F5" s="0" t="n">
        <v>0.92987012987013</v>
      </c>
      <c r="H5" s="0" t="n">
        <f aca="false">SUMPRODUCT(C5:F5,finalscores!A$1:D$1)</f>
        <v>94.8542568542569</v>
      </c>
      <c r="I5" s="0" t="str">
        <f aca="false">VLOOKUP(H5,gradeboundaries,2)</f>
        <v>A</v>
      </c>
    </row>
    <row r="6" customFormat="false" ht="14.5" hidden="false" customHeight="false" outlineLevel="0" collapsed="false">
      <c r="A6" s="0" t="s">
        <v>10</v>
      </c>
      <c r="B6" s="0" t="s">
        <v>11</v>
      </c>
      <c r="C6" s="0" t="n">
        <v>0.933333333333333</v>
      </c>
      <c r="D6" s="0" t="n">
        <v>1</v>
      </c>
      <c r="E6" s="0" t="n">
        <v>0.977777777777778</v>
      </c>
      <c r="F6" s="0" t="n">
        <v>0.745454545454546</v>
      </c>
      <c r="H6" s="0" t="n">
        <f aca="false">SUMPRODUCT(C6:F6,finalscores!A$1:D$1)</f>
        <v>95.2323232323232</v>
      </c>
      <c r="I6" s="0" t="str">
        <f aca="false">VLOOKUP(H6,gradeboundaries,2)</f>
        <v>A</v>
      </c>
    </row>
    <row r="7" customFormat="false" ht="13.8" hidden="false" customHeight="false" outlineLevel="0" collapsed="false">
      <c r="A7" s="0" t="s">
        <v>12</v>
      </c>
      <c r="B7" s="0" t="s">
        <v>13</v>
      </c>
      <c r="C7" s="0" t="n">
        <v>1</v>
      </c>
      <c r="D7" s="0" t="n">
        <v>1</v>
      </c>
      <c r="E7" s="0" t="n">
        <v>1</v>
      </c>
      <c r="F7" s="0" t="n">
        <v>1</v>
      </c>
      <c r="H7" s="0" t="n">
        <f aca="false">SUMPRODUCT(C7:F7,finalscores!A$1:D$1)</f>
        <v>100</v>
      </c>
      <c r="I7" s="0" t="str">
        <f aca="false">VLOOKUP(H7,gradeboundaries,2)</f>
        <v>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n">
        <v>20</v>
      </c>
      <c r="B1" s="0" t="n">
        <v>30</v>
      </c>
      <c r="C1" s="0" t="n">
        <v>40</v>
      </c>
      <c r="D1" s="0" t="n">
        <v>10</v>
      </c>
      <c r="E1" s="0" t="s">
        <v>14</v>
      </c>
      <c r="F1" s="0" t="s">
        <v>15</v>
      </c>
    </row>
    <row r="2" customFormat="false" ht="14.5" hidden="false" customHeight="false" outlineLevel="0" collapsed="false">
      <c r="B2" s="1"/>
      <c r="C2" s="1"/>
    </row>
    <row r="3" customFormat="false" ht="14.5" hidden="false" customHeight="false" outlineLevel="0" collapsed="false">
      <c r="A3" s="0" t="s">
        <v>16</v>
      </c>
      <c r="B3" s="1" t="s">
        <v>17</v>
      </c>
      <c r="C3" s="1"/>
    </row>
    <row r="4" customFormat="false" ht="14.5" hidden="false" customHeight="false" outlineLevel="0" collapsed="false">
      <c r="A4" s="1" t="n">
        <v>0</v>
      </c>
      <c r="B4" s="1" t="s">
        <v>18</v>
      </c>
      <c r="C4" s="1"/>
    </row>
    <row r="5" customFormat="false" ht="14.5" hidden="false" customHeight="false" outlineLevel="0" collapsed="false">
      <c r="A5" s="1" t="n">
        <v>60</v>
      </c>
      <c r="B5" s="1" t="s">
        <v>19</v>
      </c>
      <c r="C5" s="1"/>
    </row>
    <row r="6" customFormat="false" ht="14.5" hidden="false" customHeight="false" outlineLevel="0" collapsed="false">
      <c r="A6" s="1" t="n">
        <v>63</v>
      </c>
      <c r="B6" s="1" t="s">
        <v>20</v>
      </c>
      <c r="C6" s="1"/>
    </row>
    <row r="7" customFormat="false" ht="14.5" hidden="false" customHeight="false" outlineLevel="0" collapsed="false">
      <c r="A7" s="1" t="n">
        <v>66</v>
      </c>
      <c r="B7" s="1" t="s">
        <v>21</v>
      </c>
      <c r="C7" s="1"/>
    </row>
    <row r="8" customFormat="false" ht="14.5" hidden="false" customHeight="false" outlineLevel="0" collapsed="false">
      <c r="A8" s="1" t="n">
        <v>70</v>
      </c>
      <c r="B8" s="1" t="s">
        <v>22</v>
      </c>
      <c r="C8" s="1"/>
    </row>
    <row r="9" customFormat="false" ht="14.5" hidden="false" customHeight="false" outlineLevel="0" collapsed="false">
      <c r="A9" s="1" t="n">
        <v>73</v>
      </c>
      <c r="B9" s="1" t="s">
        <v>23</v>
      </c>
      <c r="C9" s="1"/>
    </row>
    <row r="10" customFormat="false" ht="14.5" hidden="false" customHeight="false" outlineLevel="0" collapsed="false">
      <c r="A10" s="1" t="n">
        <v>76</v>
      </c>
      <c r="B10" s="1" t="s">
        <v>24</v>
      </c>
      <c r="C10" s="1"/>
    </row>
    <row r="11" customFormat="false" ht="14.5" hidden="false" customHeight="false" outlineLevel="0" collapsed="false">
      <c r="A11" s="1" t="n">
        <v>80</v>
      </c>
      <c r="B11" s="1" t="s">
        <v>25</v>
      </c>
      <c r="C11" s="1"/>
    </row>
    <row r="12" customFormat="false" ht="14.5" hidden="false" customHeight="false" outlineLevel="0" collapsed="false">
      <c r="A12" s="1" t="n">
        <v>83</v>
      </c>
      <c r="B12" s="1" t="s">
        <v>26</v>
      </c>
      <c r="C12" s="1"/>
    </row>
    <row r="13" customFormat="false" ht="14.5" hidden="false" customHeight="false" outlineLevel="0" collapsed="false">
      <c r="A13" s="1" t="n">
        <v>86</v>
      </c>
      <c r="B13" s="1" t="s">
        <v>27</v>
      </c>
      <c r="C13" s="1"/>
    </row>
    <row r="14" customFormat="false" ht="14.5" hidden="false" customHeight="false" outlineLevel="0" collapsed="false">
      <c r="A14" s="1" t="n">
        <v>90</v>
      </c>
      <c r="B14" s="1" t="s">
        <v>28</v>
      </c>
      <c r="C14" s="1"/>
    </row>
    <row r="15" customFormat="false" ht="14.5" hidden="false" customHeight="false" outlineLevel="0" collapsed="false">
      <c r="A15" s="1" t="n">
        <v>93</v>
      </c>
      <c r="B15" s="1" t="s">
        <v>29</v>
      </c>
    </row>
    <row r="16" customFormat="false" ht="14.5" hidden="false" customHeight="false" outlineLevel="0" collapsed="false">
      <c r="A16" s="1" t="n">
        <v>100</v>
      </c>
      <c r="B16" s="1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2018-10-04T14:09:53Z</dcterms:created>
  <dc:creator>ashesh</dc:creator>
  <dc:description/>
  <dc:language>en-US</dc:language>
  <cp:lastModifiedBy/>
  <dcterms:modified xsi:type="dcterms:W3CDTF">2018-10-04T22:48:42Z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