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21600" tabRatio="600" firstSheet="0" activeTab="0" autoFilterDateGrouping="1"/>
  </bookViews>
  <sheets>
    <sheet name="Main" sheetId="1" state="visible" r:id="rId1"/>
    <sheet name="Time" sheetId="2" state="visible" r:id="rId2"/>
    <sheet name="RMSE" sheetId="3" state="visible" r:id="rId3"/>
    <sheet name="SE_betas" sheetId="4" state="visible" r:id="rId4"/>
    <sheet name="Fscore" sheetId="5" state="visible" r:id="rId5"/>
    <sheet name="Correct_pc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pivotButton="0" quotePrefix="0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2" fontId="2" fillId="0" borderId="1" applyAlignment="1" pivotButton="0" quotePrefix="0" xfId="0">
      <alignment horizontal="right"/>
    </xf>
    <xf numFmtId="2" fontId="1" fillId="0" borderId="1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3" fontId="3" fillId="0" borderId="0" pivotButton="0" quotePrefix="0" xfId="0"/>
    <xf numFmtId="4" fontId="3" fillId="0" borderId="0" applyAlignment="1" pivotButton="0" quotePrefix="0" xfId="0">
      <alignment horizontal="right"/>
    </xf>
    <xf numFmtId="4" fontId="1" fillId="2" borderId="1" applyAlignment="1" pivotButton="0" quotePrefix="0" xfId="0">
      <alignment horizontal="right"/>
    </xf>
    <xf numFmtId="4" fontId="2" fillId="2" borderId="1" applyAlignment="1" pivotButton="0" quotePrefix="0" xfId="0">
      <alignment horizontal="right"/>
    </xf>
    <xf numFmtId="0" fontId="1" fillId="2" borderId="1" applyAlignment="1" pivotButton="0" quotePrefix="0" xfId="0">
      <alignment horizontal="right"/>
    </xf>
    <xf numFmtId="4" fontId="0" fillId="2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V25"/>
  <sheetViews>
    <sheetView tabSelected="1" zoomScale="170" workbookViewId="0">
      <selection activeCell="D16" sqref="D16"/>
    </sheetView>
  </sheetViews>
  <sheetFormatPr baseColWidth="10" defaultColWidth="8.83203125" defaultRowHeight="15"/>
  <cols>
    <col width="12.5" bestFit="1" customWidth="1" min="1" max="1"/>
    <col width="12.5" bestFit="1" customWidth="1" style="4" min="2" max="4"/>
    <col width="12.5" bestFit="1" customWidth="1" style="1" min="5" max="7"/>
    <col width="12.5" bestFit="1" customWidth="1" style="4" min="8" max="10"/>
    <col width="12.5" bestFit="1" customWidth="1" style="1" min="11" max="13"/>
    <col width="13.83203125" bestFit="1" customWidth="1" style="1" min="14" max="14"/>
    <col width="14.33203125" bestFit="1" customWidth="1" style="1" min="15" max="15"/>
    <col width="13.33203125" bestFit="1" customWidth="1" style="1" min="16" max="16"/>
    <col width="14.33203125" bestFit="1" customWidth="1" min="17" max="17"/>
    <col width="13.33203125" bestFit="1" customWidth="1" min="18" max="18"/>
    <col width="10.5" bestFit="1" customWidth="1" min="19" max="19"/>
    <col width="12.1640625" bestFit="1" customWidth="1" min="20" max="21"/>
    <col width="12.5" bestFit="1" customWidth="1" min="22" max="22"/>
  </cols>
  <sheetData>
    <row r="1" ht="17.25" customHeight="1">
      <c r="B1" t="inlineStr">
        <is>
          <t>p=2,n=50</t>
        </is>
      </c>
      <c r="C1" t="inlineStr">
        <is>
          <t>p=2,n=100</t>
        </is>
      </c>
      <c r="D1" t="inlineStr">
        <is>
          <t>p=2,n=200</t>
        </is>
      </c>
      <c r="E1" t="inlineStr">
        <is>
          <t>p=20,n=50</t>
        </is>
      </c>
      <c r="F1" t="inlineStr">
        <is>
          <t>p=20,n=100</t>
        </is>
      </c>
      <c r="G1" t="inlineStr">
        <is>
          <t>p=20,n=200</t>
        </is>
      </c>
      <c r="H1" t="inlineStr">
        <is>
          <t>p=50,n=50</t>
        </is>
      </c>
      <c r="I1" t="inlineStr">
        <is>
          <t>p=50,n=100</t>
        </is>
      </c>
      <c r="J1" t="inlineStr">
        <is>
          <t>p=50,n=200</t>
        </is>
      </c>
      <c r="K1" t="inlineStr">
        <is>
          <t>p=100,n=50</t>
        </is>
      </c>
      <c r="L1" t="inlineStr">
        <is>
          <t>p=100,n=100</t>
        </is>
      </c>
      <c r="M1" t="inlineStr">
        <is>
          <t>p=100,n=200</t>
        </is>
      </c>
      <c r="N1" s="5" t="n"/>
      <c r="O1" s="5" t="n"/>
      <c r="P1" s="5" t="n"/>
      <c r="Q1" s="5" t="n"/>
      <c r="R1" s="5" t="n"/>
      <c r="S1" s="5" t="n"/>
      <c r="T1" s="5" t="n"/>
      <c r="U1" s="5" t="n"/>
      <c r="V1" s="5" t="n"/>
    </row>
    <row r="2" ht="19.5" customHeight="1">
      <c r="A2" s="7" t="inlineStr">
        <is>
          <t>Avg Time Gibbs</t>
        </is>
      </c>
      <c r="B2" s="9">
        <f>AVERAGE(Time!B2:B6)</f>
        <v/>
      </c>
      <c r="C2" s="9">
        <f>AVERAGE(Time!C2:C6)</f>
        <v/>
      </c>
      <c r="D2" s="9">
        <f>AVERAGE(Time!D2:D6)</f>
        <v/>
      </c>
      <c r="E2" s="9">
        <f>AVERAGE(Time!E2:E6)</f>
        <v/>
      </c>
      <c r="F2" s="9">
        <f>AVERAGE(Time!F2:F6)</f>
        <v/>
      </c>
      <c r="G2" s="9">
        <f>AVERAGE(Time!G2:G6)</f>
        <v/>
      </c>
      <c r="H2" s="9" t="n"/>
      <c r="I2" s="9">
        <f>AVERAGE(Time!I2:I6)</f>
        <v/>
      </c>
      <c r="J2" s="9">
        <f>AVERAGE(Time!J2:J6)</f>
        <v/>
      </c>
      <c r="K2" s="9" t="n"/>
      <c r="L2" s="9" t="n"/>
      <c r="M2" s="9">
        <f>AVERAGE(Time!M2:M6)</f>
        <v/>
      </c>
      <c r="N2" s="6" t="n"/>
      <c r="O2" s="6" t="n"/>
    </row>
    <row r="3" ht="19.5" customHeight="1">
      <c r="A3" s="7" t="inlineStr">
        <is>
          <t>Avg Time Flows</t>
        </is>
      </c>
      <c r="B3" s="9">
        <f>AVERAGE(Time!B7:B11)</f>
        <v/>
      </c>
      <c r="C3" s="9">
        <f>AVERAGE(Time!C7:C11)</f>
        <v/>
      </c>
      <c r="D3" s="9">
        <f>AVERAGE(Time!D7:D11)</f>
        <v/>
      </c>
      <c r="E3" s="9">
        <f>AVERAGE(Time!E7:E11)</f>
        <v/>
      </c>
      <c r="F3" s="9">
        <f>AVERAGE(Time!F7:F11)</f>
        <v/>
      </c>
      <c r="G3" s="9">
        <f>AVERAGE(Time!G7:G11)</f>
        <v/>
      </c>
      <c r="H3" s="9">
        <f>AVERAGE(Time!H7:H11)</f>
        <v/>
      </c>
      <c r="I3" s="9">
        <f>AVERAGE(Time!I7:I11)</f>
        <v/>
      </c>
      <c r="J3" s="9">
        <f>AVERAGE(Time!J7:J11)</f>
        <v/>
      </c>
      <c r="K3" s="9">
        <f>AVERAGE(Time!K7:K11)</f>
        <v/>
      </c>
      <c r="L3" s="9">
        <f>AVERAGE(Time!L7:L11)</f>
        <v/>
      </c>
      <c r="M3" s="9">
        <f>AVERAGE(Time!M7:M11)</f>
        <v/>
      </c>
      <c r="N3" s="6" t="n"/>
      <c r="O3" s="6" t="n"/>
      <c r="P3" s="6" t="n"/>
    </row>
    <row r="4" ht="19.5" customHeight="1">
      <c r="A4" s="7" t="inlineStr">
        <is>
          <t>Avg Time VI</t>
        </is>
      </c>
      <c r="B4" s="9">
        <f>AVERAGE(Time!B12:B16)</f>
        <v/>
      </c>
      <c r="C4" s="9">
        <f>AVERAGE(Time!C12:C16)</f>
        <v/>
      </c>
      <c r="D4" s="9">
        <f>AVERAGE(Time!D12:D16)</f>
        <v/>
      </c>
      <c r="E4" s="9">
        <f>AVERAGE(Time!E12:E16)</f>
        <v/>
      </c>
      <c r="F4" s="9">
        <f>AVERAGE(Time!F12:F16)</f>
        <v/>
      </c>
      <c r="G4" s="9">
        <f>AVERAGE(Time!G12:G16)</f>
        <v/>
      </c>
      <c r="H4" s="9">
        <f>AVERAGE(Time!H12:H16)</f>
        <v/>
      </c>
      <c r="I4" s="9">
        <f>AVERAGE(Time!I12:I16)</f>
        <v/>
      </c>
      <c r="J4" s="9">
        <f>AVERAGE(Time!J12:J16)</f>
        <v/>
      </c>
      <c r="K4" s="9">
        <f>AVERAGE(Time!K12:K16)</f>
        <v/>
      </c>
      <c r="L4" s="9">
        <f>AVERAGE(Time!L12:L16)</f>
        <v/>
      </c>
      <c r="M4" s="9">
        <f>AVERAGE(Time!M12:M16)</f>
        <v/>
      </c>
      <c r="N4" s="6" t="n"/>
      <c r="O4" s="6" t="n"/>
    </row>
    <row r="5" ht="19.5" customHeight="1">
      <c r="A5" s="5" t="inlineStr">
        <is>
          <t>SE Time Gibbs</t>
        </is>
      </c>
      <c r="B5" s="9">
        <f>STDEV(Time!B2:B6)</f>
        <v/>
      </c>
      <c r="C5" s="9">
        <f>STDEV(Time!C2:C6)</f>
        <v/>
      </c>
      <c r="D5" s="9">
        <f>STDEV(Time!D2:D6)</f>
        <v/>
      </c>
      <c r="E5" s="9">
        <f>STDEV(Time!E2:E6)</f>
        <v/>
      </c>
      <c r="F5" s="9">
        <f>STDEV(Time!F2:F6)</f>
        <v/>
      </c>
      <c r="G5" s="9">
        <f>STDEV(Time!G2:G6)</f>
        <v/>
      </c>
      <c r="H5" s="9" t="n"/>
      <c r="I5" s="9">
        <f>STDEV(Time!I2:I6)</f>
        <v/>
      </c>
      <c r="J5" s="9">
        <f>STDEV(Time!J2:J6)</f>
        <v/>
      </c>
      <c r="K5" s="9" t="n"/>
      <c r="L5" s="9" t="n"/>
      <c r="M5" s="9">
        <f>STDEV(Time!M2:M6)</f>
        <v/>
      </c>
      <c r="N5" s="6" t="n"/>
      <c r="O5" s="6" t="n"/>
    </row>
    <row r="6" ht="19.5" customHeight="1">
      <c r="A6" s="5" t="inlineStr">
        <is>
          <t>SE Time Flows</t>
        </is>
      </c>
      <c r="B6" s="9">
        <f>STDEV(Time!B7:B11)</f>
        <v/>
      </c>
      <c r="C6" s="9">
        <f>STDEV(Time!C7:C11)</f>
        <v/>
      </c>
      <c r="D6" s="9">
        <f>STDEV(Time!D7:D11)</f>
        <v/>
      </c>
      <c r="E6" s="9">
        <f>STDEV(Time!E7:E11)</f>
        <v/>
      </c>
      <c r="F6" s="9">
        <f>STDEV(Time!F7:F11)</f>
        <v/>
      </c>
      <c r="G6" s="9">
        <f>STDEV(Time!G7:G11)</f>
        <v/>
      </c>
      <c r="H6" s="9">
        <f>STDEV(Time!H7:H11)</f>
        <v/>
      </c>
      <c r="I6" s="9">
        <f>STDEV(Time!I7:I11)</f>
        <v/>
      </c>
      <c r="J6" s="9">
        <f>STDEV(Time!J7:J11)</f>
        <v/>
      </c>
      <c r="K6" s="9">
        <f>STDEV(Time!K7:K11)</f>
        <v/>
      </c>
      <c r="L6" s="9">
        <f>STDEV(Time!L7:L11)</f>
        <v/>
      </c>
      <c r="M6" s="9">
        <f>STDEV(Time!M7:M11)</f>
        <v/>
      </c>
      <c r="N6" s="9" t="n"/>
      <c r="O6" s="9" t="n"/>
    </row>
    <row r="7" ht="19.5" customHeight="1">
      <c r="A7" s="5" t="inlineStr">
        <is>
          <t>SE Time VI</t>
        </is>
      </c>
      <c r="B7" s="9">
        <f>STDEV(Time!B12:B16)</f>
        <v/>
      </c>
      <c r="C7" s="9">
        <f>STDEV(Time!C12:C16)</f>
        <v/>
      </c>
      <c r="D7" s="9">
        <f>STDEV(Time!D12:D16)</f>
        <v/>
      </c>
      <c r="E7" s="9">
        <f>STDEV(Time!E12:E16)</f>
        <v/>
      </c>
      <c r="F7" s="9">
        <f>STDEV(Time!F12:F16)</f>
        <v/>
      </c>
      <c r="G7" s="9">
        <f>STDEV(Time!G12:G16)</f>
        <v/>
      </c>
      <c r="H7" s="9">
        <f>STDEV(Time!H12:H16)</f>
        <v/>
      </c>
      <c r="I7" s="9">
        <f>STDEV(Time!I12:I16)</f>
        <v/>
      </c>
      <c r="J7" s="9">
        <f>STDEV(Time!J12:J16)</f>
        <v/>
      </c>
      <c r="K7" s="9">
        <f>STDEV(Time!K12:K16)</f>
        <v/>
      </c>
      <c r="L7" s="9">
        <f>STDEV(Time!L12:L16)</f>
        <v/>
      </c>
      <c r="M7" s="9">
        <f>STDEV(Time!M12:M16)</f>
        <v/>
      </c>
      <c r="N7" s="6" t="n"/>
      <c r="O7" s="6" t="n"/>
    </row>
    <row r="8" ht="19.5" customHeight="1">
      <c r="A8" s="16" t="inlineStr">
        <is>
          <t>Avg RMSE Gibbs</t>
        </is>
      </c>
      <c r="B8" s="17">
        <f>AVERAGE(RMSE!B2:B6)</f>
        <v/>
      </c>
      <c r="C8" s="17">
        <f>AVERAGE(RMSE!C2:C6)</f>
        <v/>
      </c>
      <c r="D8" s="17">
        <f>AVERAGE(RMSE!D2:D6)</f>
        <v/>
      </c>
      <c r="E8" s="17">
        <f>AVERAGE(RMSE!E2:E6)</f>
        <v/>
      </c>
      <c r="F8" s="17">
        <f>AVERAGE(RMSE!F2:F6)</f>
        <v/>
      </c>
      <c r="G8" s="17">
        <f>AVERAGE(RMSE!G2:G6)</f>
        <v/>
      </c>
      <c r="H8" s="17" t="n"/>
      <c r="I8" s="17">
        <f>AVERAGE(RMSE!I2:I6)</f>
        <v/>
      </c>
      <c r="J8" s="17">
        <f>AVERAGE(RMSE!J2:J6)</f>
        <v/>
      </c>
      <c r="K8" s="17" t="n"/>
      <c r="L8" s="17" t="n"/>
      <c r="M8" s="17">
        <f>AVERAGE(RMSE!M2:M6)</f>
        <v/>
      </c>
      <c r="N8" s="6" t="n"/>
      <c r="O8" s="6" t="n"/>
    </row>
    <row r="9" ht="19.5" customHeight="1">
      <c r="A9" s="16" t="inlineStr">
        <is>
          <t>Avg RMSE Flows</t>
        </is>
      </c>
      <c r="B9" s="17">
        <f>AVERAGE(RMSE!B7:B11)</f>
        <v/>
      </c>
      <c r="C9" s="17">
        <f>AVERAGE(RMSE!C7:C11)</f>
        <v/>
      </c>
      <c r="D9" s="17">
        <f>AVERAGE(RMSE!D7:D11)</f>
        <v/>
      </c>
      <c r="E9" s="17">
        <f>AVERAGE(RMSE!E7:E11)</f>
        <v/>
      </c>
      <c r="F9" s="17">
        <f>AVERAGE(RMSE!F7:F11)</f>
        <v/>
      </c>
      <c r="G9" s="17">
        <f>AVERAGE(RMSE!G7:G11)</f>
        <v/>
      </c>
      <c r="H9" s="17">
        <f>AVERAGE(RMSE!H7:H11)</f>
        <v/>
      </c>
      <c r="I9" s="17">
        <f>AVERAGE(RMSE!I7:I11)</f>
        <v/>
      </c>
      <c r="J9" s="17">
        <f>AVERAGE(RMSE!J7:J11)</f>
        <v/>
      </c>
      <c r="K9" s="17">
        <f>AVERAGE(RMSE!K7:K11)</f>
        <v/>
      </c>
      <c r="L9" s="17">
        <f>AVERAGE(RMSE!L7:L11)</f>
        <v/>
      </c>
      <c r="M9" s="17">
        <f>AVERAGE(RMSE!M7:M11)</f>
        <v/>
      </c>
      <c r="N9" s="9" t="n"/>
      <c r="O9" s="9" t="n"/>
    </row>
    <row r="10" ht="19.5" customHeight="1">
      <c r="A10" s="16" t="inlineStr">
        <is>
          <t>Avg RMSE VI</t>
        </is>
      </c>
      <c r="B10" s="17">
        <f>AVERAGE(RMSE!B12:B16)</f>
        <v/>
      </c>
      <c r="C10" s="17">
        <f>AVERAGE(RMSE!C12:C16)</f>
        <v/>
      </c>
      <c r="D10" s="17">
        <f>AVERAGE(RMSE!D12:D16)</f>
        <v/>
      </c>
      <c r="E10" s="17">
        <f>AVERAGE(RMSE!E12:E16)</f>
        <v/>
      </c>
      <c r="F10" s="17">
        <f>AVERAGE(RMSE!F12:F16)</f>
        <v/>
      </c>
      <c r="G10" s="17">
        <f>AVERAGE(RMSE!G12:G16)</f>
        <v/>
      </c>
      <c r="H10" s="17">
        <f>AVERAGE(RMSE!H12:H16)</f>
        <v/>
      </c>
      <c r="I10" s="17">
        <f>AVERAGE(RMSE!I12:I16)</f>
        <v/>
      </c>
      <c r="J10" s="17">
        <f>AVERAGE(RMSE!J12:J16)</f>
        <v/>
      </c>
      <c r="K10" s="17">
        <f>AVERAGE(RMSE!K12:K16)</f>
        <v/>
      </c>
      <c r="L10" s="17">
        <f>AVERAGE(RMSE!L12:L16)</f>
        <v/>
      </c>
      <c r="M10" s="17">
        <f>AVERAGE(RMSE!M12:M16)</f>
        <v/>
      </c>
      <c r="N10" s="9" t="n"/>
      <c r="O10" s="9" t="n"/>
    </row>
    <row r="11" ht="19.5" customHeight="1">
      <c r="A11" s="18" t="inlineStr">
        <is>
          <t>SE RMSE Gibbs</t>
        </is>
      </c>
      <c r="B11" s="17">
        <f>STDEV(RMSE!B2:B6)</f>
        <v/>
      </c>
      <c r="C11" s="17">
        <f>STDEV(RMSE!C2:C6)</f>
        <v/>
      </c>
      <c r="D11" s="17">
        <f>STDEV(RMSE!D2:D6)</f>
        <v/>
      </c>
      <c r="E11" s="17">
        <f>STDEV(RMSE!E2:E6)</f>
        <v/>
      </c>
      <c r="F11" s="17">
        <f>STDEV(RMSE!F2:F6)</f>
        <v/>
      </c>
      <c r="G11" s="17">
        <f>STDEV(RMSE!G2:G6)</f>
        <v/>
      </c>
      <c r="H11" s="17" t="n"/>
      <c r="I11" s="17">
        <f>STDEV(RMSE!I2:I6)</f>
        <v/>
      </c>
      <c r="J11" s="17">
        <f>STDEV(RMSE!J2:J6)</f>
        <v/>
      </c>
      <c r="K11" s="17" t="n"/>
      <c r="L11" s="17" t="n"/>
      <c r="M11" s="17">
        <f>STDEV(RMSE!M2:M6)</f>
        <v/>
      </c>
      <c r="N11" s="6" t="n"/>
      <c r="O11" s="6" t="n"/>
    </row>
    <row r="12" ht="19.5" customHeight="1">
      <c r="A12" s="18" t="inlineStr">
        <is>
          <t>SE RMSE Flows</t>
        </is>
      </c>
      <c r="B12" s="17">
        <f>STDEV(RMSE!B7:B11)</f>
        <v/>
      </c>
      <c r="C12" s="17">
        <f>STDEV(RMSE!C7:C11)</f>
        <v/>
      </c>
      <c r="D12" s="17">
        <f>STDEV(RMSE!D7:D11)</f>
        <v/>
      </c>
      <c r="E12" s="17">
        <f>STDEV(RMSE!E7:E11)</f>
        <v/>
      </c>
      <c r="F12" s="17">
        <f>STDEV(RMSE!F7:F11)</f>
        <v/>
      </c>
      <c r="G12" s="17">
        <f>STDEV(RMSE!G7:G11)</f>
        <v/>
      </c>
      <c r="H12" s="17">
        <f>STDEV(RMSE!H7:H11)</f>
        <v/>
      </c>
      <c r="I12" s="17">
        <f>STDEV(RMSE!I7:I11)</f>
        <v/>
      </c>
      <c r="J12" s="17">
        <f>STDEV(RMSE!J7:J11)</f>
        <v/>
      </c>
      <c r="K12" s="17">
        <f>STDEV(RMSE!K7:K11)</f>
        <v/>
      </c>
      <c r="L12" s="17">
        <f>STDEV(RMSE!L7:L11)</f>
        <v/>
      </c>
      <c r="M12" s="17">
        <f>STDEV(RMSE!M7:M11)</f>
        <v/>
      </c>
      <c r="N12" s="6" t="n"/>
      <c r="O12" s="9" t="n"/>
    </row>
    <row r="13" ht="19.5" customHeight="1">
      <c r="A13" s="18" t="inlineStr">
        <is>
          <t>SE RMSE VI</t>
        </is>
      </c>
      <c r="B13" s="17">
        <f>STDEV(RMSE!B12:B16)</f>
        <v/>
      </c>
      <c r="C13" s="17">
        <f>STDEV(RMSE!C12:C16)</f>
        <v/>
      </c>
      <c r="D13" s="17">
        <f>STDEV(RMSE!D12:D16)</f>
        <v/>
      </c>
      <c r="E13" s="17">
        <f>STDEV(RMSE!E12:E16)</f>
        <v/>
      </c>
      <c r="F13" s="17">
        <f>STDEV(RMSE!F12:F16)</f>
        <v/>
      </c>
      <c r="G13" s="17">
        <f>STDEV(RMSE!G12:G16)</f>
        <v/>
      </c>
      <c r="H13" s="17">
        <f>STDEV(RMSE!H12:H16)</f>
        <v/>
      </c>
      <c r="I13" s="17">
        <f>STDEV(RMSE!I12:I16)</f>
        <v/>
      </c>
      <c r="J13" s="17">
        <f>STDEV(RMSE!J12:J16)</f>
        <v/>
      </c>
      <c r="K13" s="17">
        <f>STDEV(RMSE!K12:K16)</f>
        <v/>
      </c>
      <c r="L13" s="17">
        <f>STDEV(RMSE!L12:L16)</f>
        <v/>
      </c>
      <c r="M13" s="17">
        <f>STDEV(RMSE!M12:M16)</f>
        <v/>
      </c>
      <c r="N13" s="9" t="n"/>
      <c r="O13" s="9" t="n"/>
      <c r="P13" s="9" t="n"/>
    </row>
    <row r="14">
      <c r="A14" s="5" t="inlineStr">
        <is>
          <t>FScore Gibbs</t>
        </is>
      </c>
      <c r="B14" s="4">
        <f>AVERAGE(Fscore!B2:B6)</f>
        <v/>
      </c>
      <c r="C14" s="4">
        <f>AVERAGE(Fscore!C2:C6)</f>
        <v/>
      </c>
      <c r="D14" s="4">
        <f>AVERAGE(Fscore!D2:D6)</f>
        <v/>
      </c>
      <c r="E14" s="4">
        <f>AVERAGE(Fscore!E2:E6)</f>
        <v/>
      </c>
      <c r="F14" s="4">
        <f>AVERAGE(Fscore!F2:F6)</f>
        <v/>
      </c>
      <c r="G14" s="4">
        <f>AVERAGE(Fscore!G2:G6)</f>
        <v/>
      </c>
      <c r="I14" s="4">
        <f>AVERAGE(Fscore!I2:I6)</f>
        <v/>
      </c>
      <c r="J14" s="4">
        <f>AVERAGE(Fscore!J2:J6)</f>
        <v/>
      </c>
      <c r="K14" s="4" t="n"/>
      <c r="L14" s="4" t="n"/>
      <c r="M14" s="4">
        <f>AVERAGE(Fscore!M2:M6)</f>
        <v/>
      </c>
    </row>
    <row r="15">
      <c r="A15" s="5" t="inlineStr">
        <is>
          <t>Fscore Flows</t>
        </is>
      </c>
      <c r="B15" s="4">
        <f>AVERAGE(Fscore!B7:B11)</f>
        <v/>
      </c>
      <c r="C15" s="4">
        <f>AVERAGE(Fscore!C7:C11)</f>
        <v/>
      </c>
      <c r="D15" s="4">
        <f>AVERAGE(Fscore!D7:D11)</f>
        <v/>
      </c>
      <c r="E15" s="4">
        <f>AVERAGE(Fscore!E7:E11)</f>
        <v/>
      </c>
      <c r="F15" s="4">
        <f>AVERAGE(Fscore!F7:F11)</f>
        <v/>
      </c>
      <c r="G15" s="4">
        <f>AVERAGE(Fscore!G7:G11)</f>
        <v/>
      </c>
      <c r="H15" s="4">
        <f>AVERAGE(Fscore!H7:H11)</f>
        <v/>
      </c>
      <c r="I15" s="4">
        <f>AVERAGE(Fscore!I7:I11)</f>
        <v/>
      </c>
      <c r="J15" s="4">
        <f>AVERAGE(Fscore!J7:J11)</f>
        <v/>
      </c>
      <c r="K15" s="4" t="n"/>
      <c r="L15" s="4">
        <f>AVERAGE(Fscore!L7:L11)</f>
        <v/>
      </c>
      <c r="M15" s="4">
        <f>AVERAGE(Fscore!M7:M11)</f>
        <v/>
      </c>
    </row>
    <row r="16">
      <c r="A16" s="5" t="inlineStr">
        <is>
          <t>FScore VI</t>
        </is>
      </c>
      <c r="B16" s="4">
        <f>AVERAGE(Fscore!B12:B16)</f>
        <v/>
      </c>
      <c r="C16" s="4">
        <f>AVERAGE(Fscore!C12:C16)</f>
        <v/>
      </c>
      <c r="D16" s="4">
        <f>AVERAGE(Fscore!D12:D16)</f>
        <v/>
      </c>
      <c r="E16" s="4">
        <f>AVERAGE(Fscore!E12:E16)</f>
        <v/>
      </c>
      <c r="F16" s="4">
        <f>AVERAGE(Fscore!F12:F16)</f>
        <v/>
      </c>
      <c r="G16" s="4">
        <f>AVERAGE(Fscore!G12:G16)</f>
        <v/>
      </c>
      <c r="H16" s="4">
        <f>AVERAGE(Fscore!H12:H16)</f>
        <v/>
      </c>
      <c r="I16" s="4">
        <f>AVERAGE(Fscore!I12:I16)</f>
        <v/>
      </c>
      <c r="J16" s="4">
        <f>AVERAGE(Fscore!J12:J16)</f>
        <v/>
      </c>
      <c r="K16" s="4" t="n"/>
      <c r="L16" s="4">
        <f>AVERAGE(Fscore!L12:L16)</f>
        <v/>
      </c>
      <c r="M16" s="4">
        <f>AVERAGE(Fscore!M12:M16)</f>
        <v/>
      </c>
    </row>
    <row r="17">
      <c r="A17" s="5" t="inlineStr">
        <is>
          <t>SE Fscore Gibbs</t>
        </is>
      </c>
      <c r="B17" s="4">
        <f>STDEV(Fscore!B2:B6)</f>
        <v/>
      </c>
      <c r="C17" s="4">
        <f>STDEV(Fscore!C2:C6)</f>
        <v/>
      </c>
      <c r="D17" s="4">
        <f>STDEV(Fscore!D2:D6)</f>
        <v/>
      </c>
      <c r="E17" s="4">
        <f>STDEV(Fscore!E2:E6)</f>
        <v/>
      </c>
      <c r="F17" s="4">
        <f>STDEV(Fscore!F2:F6)</f>
        <v/>
      </c>
      <c r="G17" s="4">
        <f>STDEV(Fscore!G2:G6)</f>
        <v/>
      </c>
      <c r="I17" s="4">
        <f>STDEV(Fscore!I2:I6)</f>
        <v/>
      </c>
      <c r="J17" s="4">
        <f>STDEV(Fscore!J2:J6)</f>
        <v/>
      </c>
      <c r="K17" s="4" t="n"/>
      <c r="L17" s="4" t="n"/>
      <c r="M17" s="4">
        <f>STDEV(Fscore!M2:M6)</f>
        <v/>
      </c>
    </row>
    <row r="18">
      <c r="A18" s="5" t="inlineStr">
        <is>
          <t>SE Fscore Flows</t>
        </is>
      </c>
      <c r="B18" s="4">
        <f>STDEV(Fscore!B7:B11)</f>
        <v/>
      </c>
      <c r="C18" s="4">
        <f>STDEV(Fscore!C7:C11)</f>
        <v/>
      </c>
      <c r="D18" s="4">
        <f>STDEV(Fscore!D7:D11)</f>
        <v/>
      </c>
      <c r="E18" s="4">
        <f>STDEV(Fscore!E7:E11)</f>
        <v/>
      </c>
      <c r="F18" s="4">
        <f>STDEV(Fscore!F7:F11)</f>
        <v/>
      </c>
      <c r="G18" s="4">
        <f>STDEV(Fscore!G7:G11)</f>
        <v/>
      </c>
      <c r="H18" s="4">
        <f>STDEV(Fscore!H7:H11)</f>
        <v/>
      </c>
      <c r="I18" s="4">
        <f>STDEV(Fscore!I7:I11)</f>
        <v/>
      </c>
      <c r="J18" s="4">
        <f>STDEV(Fscore!J7:J11)</f>
        <v/>
      </c>
      <c r="K18" s="4" t="n"/>
      <c r="L18" s="4">
        <f>STDEV(Fscore!L7:L11)</f>
        <v/>
      </c>
      <c r="M18" s="4">
        <f>STDEV(Fscore!M7:M11)</f>
        <v/>
      </c>
    </row>
    <row r="19">
      <c r="A19" s="5" t="inlineStr">
        <is>
          <t>SE Fscore VI</t>
        </is>
      </c>
      <c r="B19" s="4">
        <f>STDEV(Fscore!B12:B16)</f>
        <v/>
      </c>
      <c r="C19" s="4">
        <f>STDEV(Fscore!C12:C16)</f>
        <v/>
      </c>
      <c r="D19" s="4">
        <f>STDEV(Fscore!D12:D16)</f>
        <v/>
      </c>
      <c r="E19" s="4">
        <f>STDEV(Fscore!E12:E16)</f>
        <v/>
      </c>
      <c r="F19" s="4">
        <f>STDEV(Fscore!F12:F16)</f>
        <v/>
      </c>
      <c r="G19" s="4">
        <f>STDEV(Fscore!G12:G16)</f>
        <v/>
      </c>
      <c r="H19" s="4">
        <f>STDEV(Fscore!H12:H16)</f>
        <v/>
      </c>
      <c r="I19" s="4">
        <f>STDEV(Fscore!I12:I16)</f>
        <v/>
      </c>
      <c r="J19" s="4">
        <f>STDEV(Fscore!J12:J16)</f>
        <v/>
      </c>
      <c r="K19" s="4" t="n"/>
      <c r="L19" s="4">
        <f>STDEV(Fscore!L12:L16)</f>
        <v/>
      </c>
      <c r="M19" s="4">
        <f>STDEV(Fscore!M12:M16)</f>
        <v/>
      </c>
    </row>
    <row r="20">
      <c r="A20" s="18" t="inlineStr">
        <is>
          <t>Betasd Gibbs</t>
        </is>
      </c>
      <c r="B20" s="19">
        <f>AVERAGE(SE_betas!B2:B6)</f>
        <v/>
      </c>
      <c r="C20" s="19">
        <f>AVERAGE(SE_betas!C2:C6)</f>
        <v/>
      </c>
      <c r="D20" s="19">
        <f>AVERAGE(SE_betas!D2:D6)</f>
        <v/>
      </c>
      <c r="E20" s="19">
        <f>AVERAGE(SE_betas!E2:E6)</f>
        <v/>
      </c>
      <c r="F20" s="19">
        <f>AVERAGE(SE_betas!F2:F6)</f>
        <v/>
      </c>
      <c r="G20" s="19">
        <f>AVERAGE(SE_betas!G2:G6)</f>
        <v/>
      </c>
      <c r="H20" s="19" t="n"/>
      <c r="I20" s="19">
        <f>AVERAGE(SE_betas!I2:I6)</f>
        <v/>
      </c>
      <c r="J20" s="19">
        <f>AVERAGE(SE_betas!J2:J6)</f>
        <v/>
      </c>
      <c r="K20" s="19" t="n"/>
      <c r="L20" s="19" t="n"/>
      <c r="M20" s="19">
        <f>AVERAGE(SE_betas!M2:M6)</f>
        <v/>
      </c>
    </row>
    <row r="21">
      <c r="A21" s="18" t="inlineStr">
        <is>
          <t>Betasd Flows</t>
        </is>
      </c>
      <c r="B21" s="19">
        <f>AVERAGE(SE_betas!B7:B11)</f>
        <v/>
      </c>
      <c r="C21" s="19">
        <f>AVERAGE(SE_betas!C7:C11)</f>
        <v/>
      </c>
      <c r="D21" s="19">
        <f>AVERAGE(SE_betas!D7:D11)</f>
        <v/>
      </c>
      <c r="E21" s="19">
        <f>AVERAGE(SE_betas!E7:E11)</f>
        <v/>
      </c>
      <c r="F21" s="19">
        <f>AVERAGE(SE_betas!F7:F11)</f>
        <v/>
      </c>
      <c r="G21" s="19">
        <f>AVERAGE(SE_betas!G7:G11)</f>
        <v/>
      </c>
      <c r="H21" s="19">
        <f>AVERAGE(SE_betas!H7:H11)</f>
        <v/>
      </c>
      <c r="I21" s="19">
        <f>AVERAGE(SE_betas!I7:I11)</f>
        <v/>
      </c>
      <c r="J21" s="19">
        <f>AVERAGE(SE_betas!J7:J11)</f>
        <v/>
      </c>
      <c r="K21" s="19">
        <f>AVERAGE(SE_betas!K7:K11)</f>
        <v/>
      </c>
      <c r="L21" s="19">
        <f>AVERAGE(SE_betas!L7:L11)</f>
        <v/>
      </c>
      <c r="M21" s="19">
        <f>AVERAGE(SE_betas!M7:M11)</f>
        <v/>
      </c>
    </row>
    <row r="22">
      <c r="A22" s="18" t="inlineStr">
        <is>
          <t>Betasd VI</t>
        </is>
      </c>
      <c r="B22" s="19">
        <f>AVERAGE(SE_betas!B12:B16)</f>
        <v/>
      </c>
      <c r="C22" s="19">
        <f>AVERAGE(SE_betas!C12:C16)</f>
        <v/>
      </c>
      <c r="D22" s="19">
        <f>AVERAGE(SE_betas!D12:D16)</f>
        <v/>
      </c>
      <c r="E22" s="19">
        <f>AVERAGE(SE_betas!E12:E16)</f>
        <v/>
      </c>
      <c r="F22" s="19">
        <f>AVERAGE(SE_betas!F12:F16)</f>
        <v/>
      </c>
      <c r="G22" s="19">
        <f>AVERAGE(SE_betas!G12:G16)</f>
        <v/>
      </c>
      <c r="H22" s="19">
        <f>AVERAGE(SE_betas!H12:H16)</f>
        <v/>
      </c>
      <c r="I22" s="19">
        <f>AVERAGE(SE_betas!I12:I16)</f>
        <v/>
      </c>
      <c r="J22" s="19">
        <f>AVERAGE(SE_betas!J12:J16)</f>
        <v/>
      </c>
      <c r="K22" s="19">
        <f>AVERAGE(SE_betas!K12:K16)</f>
        <v/>
      </c>
      <c r="L22" s="19">
        <f>AVERAGE(SE_betas!L12:L16)</f>
        <v/>
      </c>
      <c r="M22" s="19">
        <f>AVERAGE(SE_betas!M12:M16)</f>
        <v/>
      </c>
    </row>
    <row r="23">
      <c r="A23" s="18" t="inlineStr">
        <is>
          <t>Betasd Gibbs se</t>
        </is>
      </c>
      <c r="B23" s="19">
        <f>STDEV(SE_betas!B2:B6)</f>
        <v/>
      </c>
      <c r="C23" s="19">
        <f>STDEV(SE_betas!C2:C6)</f>
        <v/>
      </c>
      <c r="D23" s="19">
        <f>STDEV(SE_betas!D2:D6)</f>
        <v/>
      </c>
      <c r="E23" s="19">
        <f>STDEV(SE_betas!E2:E6)</f>
        <v/>
      </c>
      <c r="F23" s="19">
        <f>STDEV(SE_betas!F2:F6)</f>
        <v/>
      </c>
      <c r="G23" s="19">
        <f>STDEV(SE_betas!G2:G6)</f>
        <v/>
      </c>
      <c r="H23" s="19" t="n"/>
      <c r="I23" s="19">
        <f>STDEV(SE_betas!I2:I6)</f>
        <v/>
      </c>
      <c r="J23" s="19">
        <f>STDEV(SE_betas!J2:J6)</f>
        <v/>
      </c>
      <c r="K23" s="19" t="n"/>
      <c r="L23" s="19" t="n"/>
      <c r="M23" s="19">
        <f>STDEV(SE_betas!M2:M6)</f>
        <v/>
      </c>
    </row>
    <row r="24">
      <c r="A24" s="18" t="inlineStr">
        <is>
          <t>Betasd Flows se</t>
        </is>
      </c>
      <c r="B24" s="19">
        <f>STDEV(SE_betas!B7:B11)</f>
        <v/>
      </c>
      <c r="C24" s="19">
        <f>STDEV(SE_betas!C7:C11)</f>
        <v/>
      </c>
      <c r="D24" s="19">
        <f>STDEV(SE_betas!D7:D11)</f>
        <v/>
      </c>
      <c r="E24" s="19">
        <f>STDEV(SE_betas!E7:E11)</f>
        <v/>
      </c>
      <c r="F24" s="19">
        <f>STDEV(SE_betas!F7:F11)</f>
        <v/>
      </c>
      <c r="G24" s="19">
        <f>STDEV(SE_betas!G7:G11)</f>
        <v/>
      </c>
      <c r="H24" s="19">
        <f>STDEV(SE_betas!H7:H11)</f>
        <v/>
      </c>
      <c r="I24" s="19">
        <f>STDEV(SE_betas!I7:I11)</f>
        <v/>
      </c>
      <c r="J24" s="19">
        <f>STDEV(SE_betas!J7:J11)</f>
        <v/>
      </c>
      <c r="K24" s="19">
        <f>STDEV(SE_betas!K7:K11)</f>
        <v/>
      </c>
      <c r="L24" s="19">
        <f>STDEV(SE_betas!L7:L11)</f>
        <v/>
      </c>
      <c r="M24" s="19">
        <f>STDEV(SE_betas!M7:M11)</f>
        <v/>
      </c>
    </row>
    <row r="25">
      <c r="A25" s="18" t="inlineStr">
        <is>
          <t>Betasd VI se</t>
        </is>
      </c>
      <c r="B25" s="19">
        <f>STDEV(SE_betas!B12:B16)</f>
        <v/>
      </c>
      <c r="C25" s="19">
        <f>STDEV(SE_betas!C12:C16)</f>
        <v/>
      </c>
      <c r="D25" s="19">
        <f>STDEV(SE_betas!D12:D16)</f>
        <v/>
      </c>
      <c r="E25" s="19">
        <f>STDEV(SE_betas!E12:E16)</f>
        <v/>
      </c>
      <c r="F25" s="19">
        <f>STDEV(SE_betas!F12:F16)</f>
        <v/>
      </c>
      <c r="G25" s="19">
        <f>STDEV(SE_betas!G12:G16)</f>
        <v/>
      </c>
      <c r="H25" s="19">
        <f>STDEV(SE_betas!H12:H16)</f>
        <v/>
      </c>
      <c r="I25" s="19">
        <f>STDEV(SE_betas!I12:I16)</f>
        <v/>
      </c>
      <c r="J25" s="19">
        <f>STDEV(SE_betas!J12:J16)</f>
        <v/>
      </c>
      <c r="K25" s="19">
        <f>STDEV(SE_betas!K12:K16)</f>
        <v/>
      </c>
      <c r="L25" s="19">
        <f>STDEV(SE_betas!L12:L16)</f>
        <v/>
      </c>
      <c r="M25" s="19">
        <f>STDEV(SE_betas!M12:M16)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O17"/>
  <sheetViews>
    <sheetView workbookViewId="0">
      <selection activeCell="B2" sqref="B2:M16"/>
    </sheetView>
  </sheetViews>
  <sheetFormatPr baseColWidth="10" defaultColWidth="8.83203125" defaultRowHeight="15"/>
  <cols>
    <col width="12.5" bestFit="1" customWidth="1" style="1" min="1" max="1"/>
    <col width="12.5" bestFit="1" customWidth="1" style="2" min="2" max="3"/>
    <col width="12.5" bestFit="1" customWidth="1" min="4" max="4"/>
    <col width="12.5" bestFit="1" customWidth="1" style="2" min="5" max="5"/>
    <col width="11.83203125" bestFit="1" customWidth="1" style="4" min="6" max="6"/>
    <col width="10.83203125" bestFit="1" customWidth="1" style="1" min="7" max="7"/>
    <col width="10.5" bestFit="1" customWidth="1" style="4" min="8" max="8"/>
    <col width="11" bestFit="1" customWidth="1" style="4" min="9" max="9"/>
    <col width="10.6640625" bestFit="1" customWidth="1" style="1" min="10" max="10"/>
    <col width="11.5" bestFit="1" customWidth="1" min="11" max="11"/>
    <col width="12.5" bestFit="1" customWidth="1" style="1" min="12" max="15"/>
  </cols>
  <sheetData>
    <row r="1" ht="17.25" customHeight="1">
      <c r="B1" s="2" t="inlineStr">
        <is>
          <t>p=2,n=50</t>
        </is>
      </c>
      <c r="C1" s="2" t="inlineStr">
        <is>
          <t>p=2,n=100</t>
        </is>
      </c>
      <c r="D1" t="inlineStr">
        <is>
          <t>p=2,n=200</t>
        </is>
      </c>
      <c r="E1" s="2" t="inlineStr">
        <is>
          <t>p=20,n=50</t>
        </is>
      </c>
      <c r="F1" s="4" t="inlineStr">
        <is>
          <t>p=20,n=100</t>
        </is>
      </c>
      <c r="G1" s="1" t="inlineStr">
        <is>
          <t>p=20,n=200</t>
        </is>
      </c>
      <c r="H1" s="4" t="inlineStr">
        <is>
          <t>p=50,n=50</t>
        </is>
      </c>
      <c r="I1" s="4" t="inlineStr">
        <is>
          <t>p=50,n=100</t>
        </is>
      </c>
      <c r="J1" s="1" t="inlineStr">
        <is>
          <t>p=50,n=200</t>
        </is>
      </c>
      <c r="K1" t="inlineStr">
        <is>
          <t>p=100,n=50</t>
        </is>
      </c>
      <c r="L1" s="1" t="inlineStr">
        <is>
          <t>p=100,n=100</t>
        </is>
      </c>
      <c r="M1" s="1" t="inlineStr">
        <is>
          <t>p=100,n=200</t>
        </is>
      </c>
    </row>
    <row r="2" ht="17.25" customHeight="1">
      <c r="A2" s="5" t="inlineStr">
        <is>
          <t>Time Gibbs 1</t>
        </is>
      </c>
      <c r="B2" s="6" t="n">
        <v>54.71921396255493</v>
      </c>
      <c r="C2" s="6" t="n">
        <v>62.73282623291016</v>
      </c>
      <c r="D2" s="6" t="n">
        <v>53.7751030921936</v>
      </c>
      <c r="E2" s="6" t="n">
        <v>75.49276375770569</v>
      </c>
      <c r="F2" s="7" t="n">
        <v>90.10816121101379</v>
      </c>
      <c r="G2" t="n">
        <v>80.46784830093384</v>
      </c>
      <c r="H2" s="7" t="n"/>
      <c r="I2" s="7" t="n">
        <v>923.0279383659363</v>
      </c>
      <c r="J2" t="n">
        <v>903.516259431839</v>
      </c>
      <c r="M2" t="n">
        <v>809.8593468666077</v>
      </c>
    </row>
    <row r="3" ht="17.25" customHeight="1">
      <c r="A3" s="5" t="inlineStr">
        <is>
          <t>Time Gibbs 2</t>
        </is>
      </c>
      <c r="B3" s="6" t="n">
        <v>55.17052483558655</v>
      </c>
      <c r="C3" s="7" t="n">
        <v>61.47115206718445</v>
      </c>
      <c r="D3" t="n">
        <v>55.9729790687561</v>
      </c>
      <c r="E3" s="7" t="n">
        <v>75.95114421844482</v>
      </c>
      <c r="F3" s="7" t="n">
        <v>81.81951951980591</v>
      </c>
      <c r="G3" t="n">
        <v>80.41273951530457</v>
      </c>
      <c r="H3" s="7" t="n"/>
      <c r="I3" s="7" t="n">
        <v>922.943258523941</v>
      </c>
      <c r="J3" t="n">
        <v>1109.540606021881</v>
      </c>
      <c r="M3" t="n">
        <v>794.6586961746216</v>
      </c>
    </row>
    <row r="4" ht="17.25" customHeight="1">
      <c r="A4" s="5" t="inlineStr">
        <is>
          <t>Time Gibbs 3</t>
        </is>
      </c>
      <c r="B4" s="6" t="n">
        <v>54.34220361709595</v>
      </c>
      <c r="C4" t="n">
        <v>54.91252899169922</v>
      </c>
      <c r="D4" t="n">
        <v>62.40092611312866</v>
      </c>
      <c r="E4" t="n">
        <v>77.01342034339905</v>
      </c>
      <c r="F4" t="n">
        <v>80.29388880729675</v>
      </c>
      <c r="G4" t="n">
        <v>79.70190000534058</v>
      </c>
      <c r="I4" t="n">
        <v>933.8406226634979</v>
      </c>
      <c r="J4" t="n">
        <v>903.4089677333832</v>
      </c>
      <c r="M4" t="n">
        <v>819.1864008903503</v>
      </c>
    </row>
    <row r="5" ht="17.25" customHeight="1">
      <c r="A5" s="5" t="inlineStr">
        <is>
          <t>Time Gibbs 4</t>
        </is>
      </c>
      <c r="B5" s="6" t="n">
        <v>55.57881355285645</v>
      </c>
      <c r="C5" s="6" t="n">
        <v>54.11697864532471</v>
      </c>
      <c r="D5" s="6" t="n">
        <v>55.19034743309021</v>
      </c>
      <c r="E5" s="6" t="n">
        <v>87.15716338157654</v>
      </c>
      <c r="F5" t="n">
        <v>90.9002103805542</v>
      </c>
      <c r="G5" t="n">
        <v>80.68960475921631</v>
      </c>
      <c r="I5" t="n">
        <v>936.5759909152985</v>
      </c>
      <c r="J5" t="n">
        <v>1121.066023826599</v>
      </c>
      <c r="M5" t="n">
        <v>853.0555894374847</v>
      </c>
    </row>
    <row r="6" ht="17.25" customHeight="1">
      <c r="A6" s="5" t="inlineStr">
        <is>
          <t>Time Gibbs 5</t>
        </is>
      </c>
      <c r="B6" s="6" t="n">
        <v>55.07187795639038</v>
      </c>
      <c r="C6" s="6" t="n">
        <v>61.65216755867004</v>
      </c>
      <c r="D6" s="6" t="n">
        <v>55.49015593528748</v>
      </c>
      <c r="E6" s="6" t="n">
        <v>77.92874908447266</v>
      </c>
      <c r="F6" t="n">
        <v>80.02158284187317</v>
      </c>
      <c r="G6" t="n">
        <v>80.62301707267761</v>
      </c>
      <c r="I6" t="n">
        <v>1048.023836135864</v>
      </c>
      <c r="J6" t="n">
        <v>945.7923460006714</v>
      </c>
      <c r="M6" t="n">
        <v>887.782928943634</v>
      </c>
    </row>
    <row r="7" ht="17.25" customHeight="1">
      <c r="A7" s="5" t="inlineStr">
        <is>
          <t>Time Flows 1</t>
        </is>
      </c>
      <c r="B7" s="6" t="n">
        <v>250.3651278018951</v>
      </c>
      <c r="C7" s="6" t="n">
        <v>276.3010325431824</v>
      </c>
      <c r="D7" s="6" t="n">
        <v>246.6160798072815</v>
      </c>
      <c r="E7" s="6" t="n">
        <v>363.2762045860291</v>
      </c>
      <c r="F7" s="7" t="n">
        <v>407.8129589557648</v>
      </c>
      <c r="G7" t="n">
        <v>562.729350566864</v>
      </c>
      <c r="H7" s="7" t="n">
        <v>623.9725730419159</v>
      </c>
      <c r="I7" s="7" t="n">
        <v>531.7256019115448</v>
      </c>
      <c r="J7" t="n">
        <v>560.4806666374207</v>
      </c>
      <c r="K7" t="n">
        <v>999.9040431976318</v>
      </c>
      <c r="L7" t="n">
        <v>1054.569325208664</v>
      </c>
      <c r="M7" t="n">
        <v>1028.98552274704</v>
      </c>
    </row>
    <row r="8" ht="17.25" customHeight="1">
      <c r="A8" s="5" t="inlineStr">
        <is>
          <t>Time Flows 2</t>
        </is>
      </c>
      <c r="B8" s="6" t="n">
        <v>242.5307545661926</v>
      </c>
      <c r="C8" s="6" t="n">
        <v>274.0045256614685</v>
      </c>
      <c r="D8" s="6" t="n">
        <v>241.8049201965332</v>
      </c>
      <c r="E8" s="6" t="n">
        <v>360.1348195075989</v>
      </c>
      <c r="F8" s="7" t="n">
        <v>367.7809209823608</v>
      </c>
      <c r="G8" t="n">
        <v>555.2135310173035</v>
      </c>
      <c r="H8" s="7" t="n">
        <v>565.7747893333435</v>
      </c>
      <c r="I8" s="7" t="n">
        <v>540.4176170825958</v>
      </c>
      <c r="J8" t="n">
        <v>591.383734703064</v>
      </c>
      <c r="K8" t="n">
        <v>1016.05050110817</v>
      </c>
      <c r="L8" t="n">
        <v>1017.164591789246</v>
      </c>
      <c r="M8" t="n">
        <v>1036.125289440155</v>
      </c>
    </row>
    <row r="9" ht="17.25" customHeight="1">
      <c r="A9" s="5" t="inlineStr">
        <is>
          <t>Time Flows 3</t>
        </is>
      </c>
      <c r="B9" s="6" t="n">
        <v>250.7032146453857</v>
      </c>
      <c r="C9" s="6" t="n">
        <v>261.1393702030182</v>
      </c>
      <c r="D9" s="6" t="n">
        <v>275.4260711669922</v>
      </c>
      <c r="E9" s="6" t="n">
        <v>365.3974330425262</v>
      </c>
      <c r="F9" t="n">
        <v>362.0885534286499</v>
      </c>
      <c r="G9" t="n">
        <v>567.6210668087006</v>
      </c>
      <c r="H9" t="n">
        <v>560.5383365154266</v>
      </c>
      <c r="I9" t="n">
        <v>543.1233284473419</v>
      </c>
      <c r="J9" t="n">
        <v>533.6724433898926</v>
      </c>
      <c r="K9" t="n">
        <v>1013.276228189468</v>
      </c>
      <c r="L9" t="n">
        <v>1078.304520130157</v>
      </c>
      <c r="M9" t="n">
        <v>976.6793279647827</v>
      </c>
    </row>
    <row r="10" ht="17.25" customHeight="1">
      <c r="A10" s="5" t="inlineStr">
        <is>
          <t>Time Flows 4</t>
        </is>
      </c>
      <c r="B10" s="6" t="n">
        <v>263.556182384491</v>
      </c>
      <c r="C10" s="6" t="n">
        <v>251.9830729961395</v>
      </c>
      <c r="D10" s="6" t="n">
        <v>253.8305988311768</v>
      </c>
      <c r="E10" s="6" t="n">
        <v>411.2067496776581</v>
      </c>
      <c r="F10" t="n">
        <v>411.2983510494232</v>
      </c>
      <c r="G10" t="n">
        <v>573.8247771263123</v>
      </c>
      <c r="H10" t="n">
        <v>655.9329769611359</v>
      </c>
      <c r="I10" t="n">
        <v>539.1717450618744</v>
      </c>
      <c r="J10" t="n">
        <v>607.2191202640533</v>
      </c>
      <c r="K10" t="n">
        <v>1041.178625583649</v>
      </c>
      <c r="L10" t="n">
        <v>1131.633903026581</v>
      </c>
      <c r="M10" t="n">
        <v>983.0110416412354</v>
      </c>
    </row>
    <row r="11" ht="17.25" customHeight="1">
      <c r="A11" s="5" t="inlineStr">
        <is>
          <t>Time Flows 5</t>
        </is>
      </c>
      <c r="B11" s="6" t="n">
        <v>253.7527198791504</v>
      </c>
      <c r="C11" s="6" t="n">
        <v>272.9957537651062</v>
      </c>
      <c r="D11" s="6" t="n">
        <v>254.7705755233765</v>
      </c>
      <c r="E11" s="6" t="n">
        <v>369.10098528862</v>
      </c>
      <c r="F11" t="n">
        <v>367.0458741188049</v>
      </c>
      <c r="G11" t="n">
        <v>580.8496842384338</v>
      </c>
      <c r="H11" t="n">
        <v>621.409656047821</v>
      </c>
      <c r="I11" t="n">
        <v>588.5279016494751</v>
      </c>
      <c r="J11" t="n">
        <v>542.8078236579895</v>
      </c>
      <c r="K11" t="n">
        <v>1202.822011947632</v>
      </c>
      <c r="L11" t="n">
        <v>1154.544246435165</v>
      </c>
      <c r="M11" t="n">
        <v>1028.130887746811</v>
      </c>
    </row>
    <row r="12" ht="17.25" customHeight="1">
      <c r="A12" s="5" t="inlineStr">
        <is>
          <t>Time VI 1</t>
        </is>
      </c>
      <c r="B12" s="6" t="n">
        <v>21.5107045173645</v>
      </c>
      <c r="C12" s="6" t="n">
        <v>24.79862499237061</v>
      </c>
      <c r="D12" s="6" t="n">
        <v>22.61568355560303</v>
      </c>
      <c r="E12" s="6" t="n">
        <v>22.11723113059998</v>
      </c>
      <c r="F12" s="7" t="n">
        <v>24.63158774375916</v>
      </c>
      <c r="G12" t="n">
        <v>23.18076992034912</v>
      </c>
      <c r="H12" s="7" t="n">
        <v>114.5809988975525</v>
      </c>
      <c r="I12" s="7" t="n">
        <v>34.68871545791626</v>
      </c>
      <c r="J12" t="n">
        <v>23.06078338623047</v>
      </c>
      <c r="K12" t="n">
        <v>865.0605127811432</v>
      </c>
      <c r="L12" t="n">
        <v>725.2470800876617</v>
      </c>
      <c r="M12" t="n">
        <v>35.15427565574646</v>
      </c>
    </row>
    <row r="13" ht="17.25" customHeight="1">
      <c r="A13" s="5" t="inlineStr">
        <is>
          <t>Time VI 2</t>
        </is>
      </c>
      <c r="B13" s="6" t="n">
        <v>22.50933265686035</v>
      </c>
      <c r="C13" s="6" t="n">
        <v>25.50024676322937</v>
      </c>
      <c r="D13" s="6" t="n">
        <v>22.64758992195129</v>
      </c>
      <c r="E13" s="6" t="n">
        <v>21.85774302482605</v>
      </c>
      <c r="F13" s="7" t="n">
        <v>23.31233644485474</v>
      </c>
      <c r="G13" t="n">
        <v>22.80841302871704</v>
      </c>
      <c r="H13" s="7" t="n">
        <v>116.5476286411285</v>
      </c>
      <c r="I13" s="7" t="n">
        <v>34.42546033859253</v>
      </c>
      <c r="J13" t="n">
        <v>25.86201500892639</v>
      </c>
      <c r="K13" t="n">
        <v>893.8756411075592</v>
      </c>
      <c r="L13" t="n">
        <v>714.6733887195587</v>
      </c>
      <c r="M13" t="n">
        <v>36.94463229179382</v>
      </c>
    </row>
    <row r="14" ht="17.25" customHeight="1">
      <c r="A14" s="5" t="inlineStr">
        <is>
          <t>Time VI 3</t>
        </is>
      </c>
      <c r="B14" t="n">
        <v>23.16515350341797</v>
      </c>
      <c r="C14" t="n">
        <v>22.29366254806519</v>
      </c>
      <c r="D14" t="n">
        <v>25.5570764541626</v>
      </c>
      <c r="E14" t="n">
        <v>22.47191500663757</v>
      </c>
      <c r="F14" t="n">
        <v>22.41327571868896</v>
      </c>
      <c r="G14" t="n">
        <v>22.87052154541016</v>
      </c>
      <c r="H14" t="n">
        <v>113.0157589912415</v>
      </c>
      <c r="I14" t="n">
        <v>34.04395055770874</v>
      </c>
      <c r="J14" t="n">
        <v>22.80866694450378</v>
      </c>
      <c r="K14" t="n">
        <v>899.6448900699615</v>
      </c>
      <c r="L14" t="n">
        <v>720.2429239749908</v>
      </c>
      <c r="M14" t="n">
        <v>35.19049453735352</v>
      </c>
    </row>
    <row r="15" ht="17.25" customHeight="1">
      <c r="A15" s="5" t="inlineStr">
        <is>
          <t>Time VI 4</t>
        </is>
      </c>
      <c r="B15" t="n">
        <v>22.77174234390259</v>
      </c>
      <c r="C15" t="n">
        <v>22.15937447547913</v>
      </c>
      <c r="D15" t="n">
        <v>22.89906644821167</v>
      </c>
      <c r="E15" t="n">
        <v>24.85346484184265</v>
      </c>
      <c r="F15" t="n">
        <v>24.95532083511353</v>
      </c>
      <c r="G15" t="n">
        <v>22.84384369850159</v>
      </c>
      <c r="H15" t="n">
        <v>135.3489518165588</v>
      </c>
      <c r="I15" t="n">
        <v>36.46936321258545</v>
      </c>
      <c r="J15" t="n">
        <v>26.67887449264526</v>
      </c>
      <c r="K15" t="n">
        <v>909.601405620575</v>
      </c>
      <c r="L15" t="n">
        <v>864.3653559684753</v>
      </c>
      <c r="M15" t="n">
        <v>35.02674984931946</v>
      </c>
    </row>
    <row r="16" ht="17.25" customHeight="1">
      <c r="A16" s="5" t="inlineStr">
        <is>
          <t>Time VI 5</t>
        </is>
      </c>
      <c r="B16" t="n">
        <v>22.29355716705322</v>
      </c>
      <c r="C16" t="n">
        <v>25.05336856842041</v>
      </c>
      <c r="D16" t="n">
        <v>23.41981506347656</v>
      </c>
      <c r="E16" t="n">
        <v>23.09645438194275</v>
      </c>
      <c r="F16" t="n">
        <v>22.25188875198364</v>
      </c>
      <c r="G16" t="n">
        <v>23.05094051361084</v>
      </c>
      <c r="H16" t="n">
        <v>129.7606480121613</v>
      </c>
      <c r="I16" t="n">
        <v>38.37653517723083</v>
      </c>
      <c r="J16" t="n">
        <v>23.31716632843018</v>
      </c>
      <c r="K16" t="n">
        <v>1042.38573718071</v>
      </c>
      <c r="L16" t="n">
        <v>866.9011173248291</v>
      </c>
      <c r="M16" t="n">
        <v>34.16750168800354</v>
      </c>
    </row>
    <row r="17" ht="17.25" customHeight="1">
      <c r="A17" s="8" t="n"/>
      <c r="F17" s="8" t="n"/>
      <c r="G17" s="8" t="n"/>
      <c r="H17" s="8" t="n"/>
      <c r="I17" s="8" t="n"/>
      <c r="J17" s="8" t="n"/>
      <c r="L17" s="8" t="n"/>
      <c r="M17" s="8" t="n"/>
      <c r="N17" s="8" t="n"/>
      <c r="O17" s="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7"/>
  <sheetViews>
    <sheetView zoomScale="115" workbookViewId="0">
      <selection activeCell="B2" sqref="B2:M16"/>
    </sheetView>
  </sheetViews>
  <sheetFormatPr baseColWidth="10" defaultColWidth="8.83203125" defaultRowHeight="15"/>
  <cols>
    <col width="12.5" bestFit="1" customWidth="1" style="1" min="1" max="1"/>
    <col width="12.5" bestFit="1" customWidth="1" style="2" min="2" max="3"/>
    <col width="12.5" bestFit="1" customWidth="1" min="4" max="4"/>
    <col width="12.5" bestFit="1" customWidth="1" style="2" min="5" max="5"/>
    <col width="11.83203125" bestFit="1" customWidth="1" style="4" min="6" max="6"/>
    <col width="10.83203125" bestFit="1" customWidth="1" style="1" min="7" max="7"/>
    <col width="10.5" bestFit="1" customWidth="1" style="4" min="8" max="8"/>
    <col width="11" bestFit="1" customWidth="1" style="4" min="9" max="9"/>
    <col width="10.6640625" bestFit="1" customWidth="1" style="1" min="10" max="10"/>
    <col width="11.5" bestFit="1" customWidth="1" min="11" max="11"/>
    <col width="12.5" bestFit="1" customWidth="1" style="1" min="12" max="15"/>
  </cols>
  <sheetData>
    <row r="1" ht="17.25" customHeight="1">
      <c r="B1" s="2" t="inlineStr">
        <is>
          <t>p=2,n=50</t>
        </is>
      </c>
      <c r="C1" s="2" t="inlineStr">
        <is>
          <t>p=2,n=100</t>
        </is>
      </c>
      <c r="D1" t="inlineStr">
        <is>
          <t>p=2,n=200</t>
        </is>
      </c>
      <c r="E1" s="2" t="inlineStr">
        <is>
          <t>p=20,n=50</t>
        </is>
      </c>
      <c r="F1" s="4" t="inlineStr">
        <is>
          <t>p=20,n=100</t>
        </is>
      </c>
      <c r="G1" s="1" t="inlineStr">
        <is>
          <t>p=20,n=200</t>
        </is>
      </c>
      <c r="H1" s="4" t="inlineStr">
        <is>
          <t>p=50,n=50</t>
        </is>
      </c>
      <c r="I1" s="4" t="inlineStr">
        <is>
          <t>p=50,n=100</t>
        </is>
      </c>
      <c r="J1" s="1" t="inlineStr">
        <is>
          <t>p=50,n=200</t>
        </is>
      </c>
      <c r="K1" t="inlineStr">
        <is>
          <t>p=100,n=50</t>
        </is>
      </c>
      <c r="L1" s="1" t="inlineStr">
        <is>
          <t>p=100,n=100</t>
        </is>
      </c>
      <c r="M1" s="1" t="inlineStr">
        <is>
          <t>p=100,n=200</t>
        </is>
      </c>
    </row>
    <row r="2" ht="17.25" customHeight="1">
      <c r="A2" s="5" t="inlineStr">
        <is>
          <t>RMSE Gibbs 1</t>
        </is>
      </c>
      <c r="B2" s="10" t="n">
        <v>1.057076072693581</v>
      </c>
      <c r="C2" s="10" t="n">
        <v>1.038388328448052</v>
      </c>
      <c r="D2" s="10" t="n">
        <v>1.069132239487553</v>
      </c>
      <c r="E2" s="10" t="n">
        <v>0.883047587030845</v>
      </c>
      <c r="F2" s="11" t="n">
        <v>1.053808145808464</v>
      </c>
      <c r="G2" s="12" t="n">
        <v>1.096397744544417</v>
      </c>
      <c r="H2" s="11" t="n"/>
      <c r="I2" s="11" t="n">
        <v>1.922299807875736</v>
      </c>
      <c r="J2" s="12" t="n">
        <v>1.260200183785709</v>
      </c>
      <c r="K2" s="13" t="n"/>
      <c r="L2" s="12" t="n"/>
      <c r="M2" s="12" t="n">
        <v>1.860257364946978</v>
      </c>
    </row>
    <row r="3" ht="17.25" customHeight="1">
      <c r="A3" s="5" t="inlineStr">
        <is>
          <t>RMSE Gibbs 2</t>
        </is>
      </c>
      <c r="B3" s="10" t="n">
        <v>1.05774731954985</v>
      </c>
      <c r="C3" s="11" t="n">
        <v>1.038342198457842</v>
      </c>
      <c r="D3" s="13" t="n">
        <v>1.06912626798701</v>
      </c>
      <c r="E3" s="11" t="n">
        <v>0.8808152699615865</v>
      </c>
      <c r="F3" s="11" t="n">
        <v>1.051108828536643</v>
      </c>
      <c r="G3" s="12" t="n">
        <v>1.096918653626297</v>
      </c>
      <c r="H3" s="11" t="n"/>
      <c r="I3" s="11" t="n">
        <v>1.930253068264043</v>
      </c>
      <c r="J3" s="12" t="n">
        <v>1.259293969434209</v>
      </c>
      <c r="K3" s="13" t="n"/>
      <c r="L3" s="12" t="n"/>
      <c r="M3" s="12" t="n">
        <v>1.858863933567587</v>
      </c>
    </row>
    <row r="4" ht="17.25" customHeight="1">
      <c r="A4" s="5" t="inlineStr">
        <is>
          <t>RMSE Gibbs 3</t>
        </is>
      </c>
      <c r="B4" s="10" t="n">
        <v>1.057815403182155</v>
      </c>
      <c r="C4" s="13" t="n">
        <v>1.038417193402751</v>
      </c>
      <c r="D4" s="13" t="n">
        <v>1.069102504403233</v>
      </c>
      <c r="E4" s="13" t="n">
        <v>0.8828127358860591</v>
      </c>
      <c r="F4" s="12" t="n">
        <v>1.053988045453001</v>
      </c>
      <c r="G4" s="12" t="n">
        <v>1.097903839733439</v>
      </c>
      <c r="H4" s="12" t="n"/>
      <c r="I4" s="12" t="n">
        <v>1.925367704048282</v>
      </c>
      <c r="J4" s="12" t="n">
        <v>1.261335194039581</v>
      </c>
      <c r="K4" s="13" t="n"/>
      <c r="L4" s="12" t="n"/>
      <c r="M4" s="12" t="n">
        <v>1.86266989682012</v>
      </c>
    </row>
    <row r="5" ht="17.25" customHeight="1">
      <c r="A5" s="5" t="inlineStr">
        <is>
          <t>RMSE Gibbs 4</t>
        </is>
      </c>
      <c r="B5" s="10" t="n">
        <v>1.0552329574494</v>
      </c>
      <c r="C5" s="10" t="n">
        <v>1.038595549233365</v>
      </c>
      <c r="D5" s="10" t="n">
        <v>1.069175892966099</v>
      </c>
      <c r="E5" s="10" t="n">
        <v>0.8804546302851315</v>
      </c>
      <c r="F5" s="12" t="n">
        <v>1.052276051572825</v>
      </c>
      <c r="G5" s="12" t="n">
        <v>1.097331903482383</v>
      </c>
      <c r="H5" s="12" t="n"/>
      <c r="I5" s="12" t="n">
        <v>1.927755098983568</v>
      </c>
      <c r="J5" s="12" t="n">
        <v>1.261937830264505</v>
      </c>
      <c r="K5" s="13" t="n"/>
      <c r="L5" s="12" t="n"/>
      <c r="M5" s="12" t="n">
        <v>1.856838266480137</v>
      </c>
    </row>
    <row r="6" ht="17.25" customHeight="1">
      <c r="A6" s="5" t="inlineStr">
        <is>
          <t>RMSE Gibbs 5</t>
        </is>
      </c>
      <c r="B6" s="10" t="n">
        <v>1.056676062111126</v>
      </c>
      <c r="C6" s="10" t="n">
        <v>1.038457650954525</v>
      </c>
      <c r="D6" s="10" t="n">
        <v>1.06914276165262</v>
      </c>
      <c r="E6" s="10" t="n">
        <v>0.881499447821703</v>
      </c>
      <c r="F6" s="12" t="n">
        <v>1.054543316755609</v>
      </c>
      <c r="G6" s="12" t="n">
        <v>1.097234546184728</v>
      </c>
      <c r="H6" s="12" t="n"/>
      <c r="I6" s="12" t="n">
        <v>1.924670345229041</v>
      </c>
      <c r="J6" s="12" t="n">
        <v>1.261427950805956</v>
      </c>
      <c r="K6" s="13" t="n"/>
      <c r="L6" s="12" t="n"/>
      <c r="M6" s="12" t="n">
        <v>1.861872872086985</v>
      </c>
    </row>
    <row r="7" ht="17.25" customHeight="1">
      <c r="A7" s="5" t="inlineStr">
        <is>
          <t>RMSE Flows 1</t>
        </is>
      </c>
      <c r="B7" s="10" t="n">
        <v>1.053255051672563</v>
      </c>
      <c r="C7" s="10" t="n">
        <v>1.041284752662447</v>
      </c>
      <c r="D7" s="10" t="n">
        <v>1.068406500205889</v>
      </c>
      <c r="E7" s="10" t="n">
        <v>0.9003594382317379</v>
      </c>
      <c r="F7" s="11" t="n">
        <v>1.047586954737503</v>
      </c>
      <c r="G7" s="12" t="n">
        <v>1.102870063825157</v>
      </c>
      <c r="H7" s="11" t="n">
        <v>2.990945584285572</v>
      </c>
      <c r="I7" s="11" t="n">
        <v>1.916150203836372</v>
      </c>
      <c r="J7" s="12" t="n">
        <v>1.24347192318207</v>
      </c>
      <c r="K7" s="13" t="n">
        <v>2.763054561308254</v>
      </c>
      <c r="L7" s="12" t="n">
        <v>2.674407416786885</v>
      </c>
      <c r="M7" s="12" t="n">
        <v>1.845512005685277</v>
      </c>
    </row>
    <row r="8" ht="17.25" customHeight="1">
      <c r="A8" s="5" t="inlineStr">
        <is>
          <t>RMSE Flows 2</t>
        </is>
      </c>
      <c r="B8" s="10" t="n">
        <v>1.064036231018974</v>
      </c>
      <c r="C8" s="10" t="n">
        <v>1.036854885487091</v>
      </c>
      <c r="D8" s="10" t="n">
        <v>1.069805697996864</v>
      </c>
      <c r="E8" s="10" t="n">
        <v>0.9168947890110485</v>
      </c>
      <c r="F8" s="11" t="n">
        <v>1.050590603316551</v>
      </c>
      <c r="G8" s="12" t="n">
        <v>1.103363323239539</v>
      </c>
      <c r="H8" s="11" t="n">
        <v>3.06418774172795</v>
      </c>
      <c r="I8" s="11" t="n">
        <v>1.923291809946348</v>
      </c>
      <c r="J8" s="12" t="n">
        <v>1.252073054337665</v>
      </c>
      <c r="K8" s="13" t="n">
        <v>2.911231804201105</v>
      </c>
      <c r="L8" s="12" t="n">
        <v>2.613603921422381</v>
      </c>
      <c r="M8" s="12" t="n">
        <v>1.868620260786205</v>
      </c>
    </row>
    <row r="9" ht="17.25" customHeight="1">
      <c r="A9" s="5" t="inlineStr">
        <is>
          <t>RMSE Flows 3</t>
        </is>
      </c>
      <c r="B9" s="10" t="n">
        <v>1.060859440447844</v>
      </c>
      <c r="C9" s="10" t="n">
        <v>1.037880090932928</v>
      </c>
      <c r="D9" s="10" t="n">
        <v>1.068847691997796</v>
      </c>
      <c r="E9" s="10" t="n">
        <v>0.9207416768515893</v>
      </c>
      <c r="F9" s="12" t="n">
        <v>1.053933314880391</v>
      </c>
      <c r="G9" s="12" t="n">
        <v>1.090365297939274</v>
      </c>
      <c r="H9" s="12" t="n">
        <v>3.058745917196382</v>
      </c>
      <c r="I9" s="12" t="n">
        <v>1.899947623591097</v>
      </c>
      <c r="J9" s="12" t="n">
        <v>1.261699080500011</v>
      </c>
      <c r="K9" s="13" t="n">
        <v>2.929956530026751</v>
      </c>
      <c r="L9" s="12" t="n">
        <v>2.635784890489392</v>
      </c>
      <c r="M9" s="12" t="n">
        <v>1.866141915162542</v>
      </c>
    </row>
    <row r="10" ht="17.25" customHeight="1">
      <c r="A10" s="5" t="inlineStr">
        <is>
          <t>RMSE Flows 4</t>
        </is>
      </c>
      <c r="B10" s="10" t="n">
        <v>1.078717956521891</v>
      </c>
      <c r="C10" s="10" t="n">
        <v>1.036386985142606</v>
      </c>
      <c r="D10" s="10" t="n">
        <v>1.06897990385431</v>
      </c>
      <c r="E10" s="10" t="n">
        <v>0.8897573360465735</v>
      </c>
      <c r="F10" s="12" t="n">
        <v>1.050804366377186</v>
      </c>
      <c r="G10" s="12" t="n">
        <v>1.098458026549928</v>
      </c>
      <c r="H10" s="12" t="n">
        <v>3.077151713941426</v>
      </c>
      <c r="I10" s="12" t="n">
        <v>1.950274989501747</v>
      </c>
      <c r="J10" s="12" t="n">
        <v>1.243341715014769</v>
      </c>
      <c r="K10" s="13" t="n">
        <v>2.778899536530584</v>
      </c>
      <c r="L10" s="12" t="n">
        <v>2.627117524492403</v>
      </c>
      <c r="M10" s="12" t="n">
        <v>1.885054298751925</v>
      </c>
    </row>
    <row r="11" ht="17.25" customHeight="1">
      <c r="A11" s="5" t="inlineStr">
        <is>
          <t>RMSE Flows 5</t>
        </is>
      </c>
      <c r="B11" s="10" t="n">
        <v>1.037904453832986</v>
      </c>
      <c r="C11" s="10" t="n">
        <v>1.043289576289763</v>
      </c>
      <c r="D11" s="10" t="n">
        <v>1.069247336352644</v>
      </c>
      <c r="E11" s="10" t="n">
        <v>0.869341508642291</v>
      </c>
      <c r="F11" s="12" t="n">
        <v>1.059290157894923</v>
      </c>
      <c r="G11" s="12" t="n">
        <v>1.095790534135758</v>
      </c>
      <c r="H11" s="12" t="n">
        <v>3.007023130734714</v>
      </c>
      <c r="I11" s="12" t="n">
        <v>1.917154527809935</v>
      </c>
      <c r="J11" s="12" t="n">
        <v>1.272756151460912</v>
      </c>
      <c r="K11" s="13" t="n">
        <v>2.913836025636404</v>
      </c>
      <c r="L11" s="12" t="n">
        <v>2.669403208319939</v>
      </c>
      <c r="M11" s="12" t="n">
        <v>1.842128793080336</v>
      </c>
    </row>
    <row r="12" ht="17.25" customHeight="1">
      <c r="A12" s="5" t="inlineStr">
        <is>
          <t>RMSE VI 1</t>
        </is>
      </c>
      <c r="B12" s="10" t="n">
        <v>1.053305323906333</v>
      </c>
      <c r="C12" s="10" t="n">
        <v>1.038687762324516</v>
      </c>
      <c r="D12" s="10" t="n">
        <v>1.069222830079858</v>
      </c>
      <c r="E12" s="10" t="n">
        <v>0.8880875004858226</v>
      </c>
      <c r="F12" s="11" t="n">
        <v>1.053185534156937</v>
      </c>
      <c r="G12" s="12" t="n">
        <v>1.097303832471354</v>
      </c>
      <c r="H12" s="11" t="n">
        <v>3.415761417992961</v>
      </c>
      <c r="I12" s="11" t="n">
        <v>1.926338460277592</v>
      </c>
      <c r="J12" s="12" t="n">
        <v>1.261225065986282</v>
      </c>
      <c r="K12" s="13" t="n">
        <v>2.610514595054763</v>
      </c>
      <c r="L12" s="12" t="n">
        <v>2.894944379473225</v>
      </c>
      <c r="M12" s="12" t="n">
        <v>1.861407832138189</v>
      </c>
    </row>
    <row r="13" ht="17.25" customHeight="1">
      <c r="A13" s="5" t="inlineStr">
        <is>
          <t>RMSE VI 2</t>
        </is>
      </c>
      <c r="B13" s="10" t="n">
        <v>1.056025439960878</v>
      </c>
      <c r="C13" s="10" t="n">
        <v>1.038487077561206</v>
      </c>
      <c r="D13" s="10" t="n">
        <v>1.069125874410558</v>
      </c>
      <c r="E13" s="10" t="n">
        <v>0.882656405584118</v>
      </c>
      <c r="F13" s="11" t="n">
        <v>1.052799687856468</v>
      </c>
      <c r="G13" s="12" t="n">
        <v>1.098046342969259</v>
      </c>
      <c r="H13" s="11" t="n">
        <v>3.439653558414285</v>
      </c>
      <c r="I13" s="11" t="n">
        <v>1.930570840134738</v>
      </c>
      <c r="J13" s="12" t="n">
        <v>1.261601140462776</v>
      </c>
      <c r="K13" s="13" t="n">
        <v>2.607604015285485</v>
      </c>
      <c r="L13" s="12" t="n">
        <v>2.928948841605774</v>
      </c>
      <c r="M13" s="12" t="n">
        <v>1.860269138401993</v>
      </c>
    </row>
    <row r="14" ht="17.25" customHeight="1">
      <c r="A14" s="5" t="inlineStr">
        <is>
          <t>RMSE VI 3</t>
        </is>
      </c>
      <c r="B14" s="13" t="n">
        <v>1.056460803344742</v>
      </c>
      <c r="C14" s="13" t="n">
        <v>1.038079203646528</v>
      </c>
      <c r="D14" s="13" t="n">
        <v>1.069201413408182</v>
      </c>
      <c r="E14" s="13" t="n">
        <v>0.8827778519422202</v>
      </c>
      <c r="F14" s="12" t="n">
        <v>1.052610395851761</v>
      </c>
      <c r="G14" s="12" t="n">
        <v>1.098136737768613</v>
      </c>
      <c r="H14" s="12" t="n">
        <v>3.407104006361303</v>
      </c>
      <c r="I14" s="12" t="n">
        <v>1.925941310395925</v>
      </c>
      <c r="J14" s="12" t="n">
        <v>1.261652665145419</v>
      </c>
      <c r="K14" s="13" t="n">
        <v>2.643854375600144</v>
      </c>
      <c r="L14" s="12" t="n">
        <v>2.916808171848234</v>
      </c>
      <c r="M14" s="12" t="n">
        <v>1.859509054616045</v>
      </c>
    </row>
    <row r="15" ht="17.25" customHeight="1">
      <c r="A15" s="5" t="inlineStr">
        <is>
          <t>RMSE VI 4</t>
        </is>
      </c>
      <c r="B15" s="13" t="n">
        <v>1.055277550727737</v>
      </c>
      <c r="C15" s="13" t="n">
        <v>1.038489543460177</v>
      </c>
      <c r="D15" s="13" t="n">
        <v>1.069163210280256</v>
      </c>
      <c r="E15" s="13" t="n">
        <v>0.8832429053973767</v>
      </c>
      <c r="F15" s="12" t="n">
        <v>1.05402809252895</v>
      </c>
      <c r="G15" s="12" t="n">
        <v>1.098009063865603</v>
      </c>
      <c r="H15" s="12" t="n">
        <v>3.424740707576627</v>
      </c>
      <c r="I15" s="12" t="n">
        <v>1.926582125859099</v>
      </c>
      <c r="J15" s="12" t="n">
        <v>1.261650194444327</v>
      </c>
      <c r="K15" s="13" t="n">
        <v>2.568718746509098</v>
      </c>
      <c r="L15" s="12" t="n">
        <v>2.923790375062147</v>
      </c>
      <c r="M15" s="12" t="n">
        <v>1.858900527770413</v>
      </c>
    </row>
    <row r="16" ht="17.25" customHeight="1">
      <c r="A16" s="5" t="inlineStr">
        <is>
          <t>RMSE VI 5</t>
        </is>
      </c>
      <c r="B16" s="13" t="n">
        <v>1.054658428713074</v>
      </c>
      <c r="C16" s="13" t="n">
        <v>1.038483125340688</v>
      </c>
      <c r="D16" s="13" t="n">
        <v>1.069195894677811</v>
      </c>
      <c r="E16" s="13" t="n">
        <v>0.8815309525039209</v>
      </c>
      <c r="F16" s="12" t="n">
        <v>1.054300498413212</v>
      </c>
      <c r="G16" s="12" t="n">
        <v>1.099177373794627</v>
      </c>
      <c r="H16" s="12" t="n">
        <v>3.424867805942035</v>
      </c>
      <c r="I16" s="12" t="n">
        <v>1.923368228245856</v>
      </c>
      <c r="J16" s="12" t="n">
        <v>1.259354020559833</v>
      </c>
      <c r="K16" s="13" t="n">
        <v>2.620478569470479</v>
      </c>
      <c r="L16" s="12" t="n">
        <v>2.888060758077204</v>
      </c>
      <c r="M16" s="12" t="n">
        <v>1.864556320831825</v>
      </c>
    </row>
    <row r="17" ht="17.25" customHeight="1">
      <c r="A17" s="8" t="n"/>
      <c r="F17" s="8" t="n"/>
      <c r="G17" s="8" t="n"/>
      <c r="H17" s="8" t="n"/>
      <c r="I17" s="8" t="n"/>
      <c r="J17" s="8" t="n"/>
      <c r="L17" s="8" t="n"/>
      <c r="M17" s="8" t="n"/>
      <c r="N17" s="8" t="n"/>
      <c r="O17" s="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O17"/>
  <sheetViews>
    <sheetView zoomScale="107" workbookViewId="0">
      <selection activeCell="B2" sqref="B2:M16"/>
    </sheetView>
  </sheetViews>
  <sheetFormatPr baseColWidth="10" defaultColWidth="8.83203125" defaultRowHeight="15"/>
  <cols>
    <col width="15" bestFit="1" customWidth="1" style="1" min="1" max="1"/>
    <col width="12.5" bestFit="1" customWidth="1" style="2" min="2" max="3"/>
    <col width="12.5" bestFit="1" customWidth="1" min="4" max="4"/>
    <col width="12.5" bestFit="1" customWidth="1" style="2" min="5" max="5"/>
    <col width="11.83203125" bestFit="1" customWidth="1" style="4" min="6" max="6"/>
    <col width="10.83203125" bestFit="1" customWidth="1" style="1" min="7" max="7"/>
    <col width="10.5" bestFit="1" customWidth="1" style="4" min="8" max="8"/>
    <col width="11" bestFit="1" customWidth="1" style="4" min="9" max="9"/>
    <col width="10.6640625" bestFit="1" customWidth="1" style="1" min="10" max="10"/>
    <col width="11.5" bestFit="1" customWidth="1" min="11" max="11"/>
    <col width="12.5" bestFit="1" customWidth="1" style="1" min="12" max="15"/>
  </cols>
  <sheetData>
    <row r="1" ht="17.25" customHeight="1">
      <c r="B1" s="2" t="inlineStr">
        <is>
          <t>p=2,n=50</t>
        </is>
      </c>
      <c r="C1" s="2" t="inlineStr">
        <is>
          <t>p=2,n=100</t>
        </is>
      </c>
      <c r="D1" t="inlineStr">
        <is>
          <t>p=2,n=200</t>
        </is>
      </c>
      <c r="E1" s="2" t="inlineStr">
        <is>
          <t>p=20,n=50</t>
        </is>
      </c>
      <c r="F1" s="4" t="inlineStr">
        <is>
          <t>p=20,n=100</t>
        </is>
      </c>
      <c r="G1" s="1" t="inlineStr">
        <is>
          <t>p=20,n=200</t>
        </is>
      </c>
      <c r="H1" s="4" t="inlineStr">
        <is>
          <t>p=50,n=50</t>
        </is>
      </c>
      <c r="I1" s="4" t="inlineStr">
        <is>
          <t>p=50,n=100</t>
        </is>
      </c>
      <c r="J1" s="1" t="inlineStr">
        <is>
          <t>p=50,n=200</t>
        </is>
      </c>
      <c r="K1" t="inlineStr">
        <is>
          <t>p=100,n=50</t>
        </is>
      </c>
      <c r="L1" s="1" t="inlineStr">
        <is>
          <t>p=100,n=100</t>
        </is>
      </c>
      <c r="M1" s="1" t="inlineStr">
        <is>
          <t>p=100,n=200</t>
        </is>
      </c>
    </row>
    <row r="2" ht="17.25" customHeight="1">
      <c r="A2" s="5" t="inlineStr">
        <is>
          <t>SE_betas Gibbs 1</t>
        </is>
      </c>
      <c r="B2" s="10" t="n">
        <v>0.1657030129886595</v>
      </c>
      <c r="C2" s="10" t="n">
        <v>0.1079479605858411</v>
      </c>
      <c r="D2" s="10" t="n">
        <v>0.08339831215022345</v>
      </c>
      <c r="E2" s="10" t="n">
        <v>0.2350027389134396</v>
      </c>
      <c r="F2" s="11" t="n">
        <v>0.1387150733058058</v>
      </c>
      <c r="G2" s="12" t="n">
        <v>0.09047216369971578</v>
      </c>
      <c r="H2" s="11" t="n"/>
      <c r="I2" s="11" t="n">
        <v>0.1694660088940001</v>
      </c>
      <c r="J2" s="12" t="n">
        <v>0.1003696699267277</v>
      </c>
      <c r="K2" s="13" t="n"/>
      <c r="L2" s="12" t="n"/>
      <c r="M2" s="12" t="n">
        <v>0.1369799639139855</v>
      </c>
    </row>
    <row r="3" ht="17.25" customHeight="1">
      <c r="A3" s="5" t="inlineStr">
        <is>
          <t>SE_betas Gibbs 2</t>
        </is>
      </c>
      <c r="B3" s="10" t="n">
        <v>0.1657671428652381</v>
      </c>
      <c r="C3" s="11" t="n">
        <v>0.1080292121090024</v>
      </c>
      <c r="D3" s="13" t="n">
        <v>0.08349991751504447</v>
      </c>
      <c r="E3" s="11" t="n">
        <v>0.2340744278742239</v>
      </c>
      <c r="F3" s="11" t="n">
        <v>0.1384454461924901</v>
      </c>
      <c r="G3" s="12" t="n">
        <v>0.09039315241724899</v>
      </c>
      <c r="H3" s="11" t="n"/>
      <c r="I3" s="11" t="n">
        <v>0.169561276396282</v>
      </c>
      <c r="J3" s="12" t="n">
        <v>0.1004725902325961</v>
      </c>
      <c r="K3" s="13" t="n"/>
      <c r="L3" s="12" t="n"/>
      <c r="M3" s="12" t="n">
        <v>0.1372221853589517</v>
      </c>
    </row>
    <row r="4" ht="17.25" customHeight="1">
      <c r="A4" s="5" t="inlineStr">
        <is>
          <t>SE_betas Gibbs 3</t>
        </is>
      </c>
      <c r="B4" s="10" t="n">
        <v>0.1661683295210145</v>
      </c>
      <c r="C4" s="13" t="n">
        <v>0.1081499029063753</v>
      </c>
      <c r="D4" s="13" t="n">
        <v>0.08350826439207465</v>
      </c>
      <c r="E4" s="13" t="n">
        <v>0.2350435788403336</v>
      </c>
      <c r="F4" s="12" t="n">
        <v>0.1389092765646129</v>
      </c>
      <c r="G4" s="12" t="n">
        <v>0.09063361582738716</v>
      </c>
      <c r="H4" s="12" t="n"/>
      <c r="I4" s="12" t="n">
        <v>0.1695400058677496</v>
      </c>
      <c r="J4" s="12" t="n">
        <v>0.1005102470506736</v>
      </c>
      <c r="K4" s="13" t="n"/>
      <c r="L4" s="12" t="n"/>
      <c r="M4" s="12" t="n">
        <v>0.1374684880680894</v>
      </c>
    </row>
    <row r="5" ht="17.25" customHeight="1">
      <c r="A5" s="5" t="inlineStr">
        <is>
          <t>SE_betas Gibbs 4</t>
        </is>
      </c>
      <c r="B5" s="10" t="n">
        <v>0.1673196821240968</v>
      </c>
      <c r="C5" s="10" t="n">
        <v>0.1089168638023113</v>
      </c>
      <c r="D5" s="10" t="n">
        <v>0.08411176607764922</v>
      </c>
      <c r="E5" s="10" t="n">
        <v>0.2351877136780826</v>
      </c>
      <c r="F5" s="12" t="n">
        <v>0.138966259693677</v>
      </c>
      <c r="G5" s="12" t="n">
        <v>0.09065355576495721</v>
      </c>
      <c r="H5" s="12" t="n"/>
      <c r="I5" s="12" t="n">
        <v>0.1697792906315288</v>
      </c>
      <c r="J5" s="12" t="n">
        <v>0.1005083906565735</v>
      </c>
      <c r="K5" s="13" t="n"/>
      <c r="L5" s="12" t="n"/>
      <c r="M5" s="12" t="n">
        <v>0.1374299478815627</v>
      </c>
    </row>
    <row r="6" ht="17.25" customHeight="1">
      <c r="A6" s="5" t="inlineStr">
        <is>
          <t>SE_betas Gibbs 5</t>
        </is>
      </c>
      <c r="B6" s="10" t="n">
        <v>0.16632611011933</v>
      </c>
      <c r="C6" s="10" t="n">
        <v>0.1082899958161365</v>
      </c>
      <c r="D6" s="10" t="n">
        <v>0.08361074505779703</v>
      </c>
      <c r="E6" s="10" t="n">
        <v>0.2341517866768888</v>
      </c>
      <c r="F6" s="12" t="n">
        <v>0.1384673691179815</v>
      </c>
      <c r="G6" s="12" t="n">
        <v>0.09039627507751832</v>
      </c>
      <c r="H6" s="12" t="n"/>
      <c r="I6" s="12" t="n">
        <v>0.1698004450034587</v>
      </c>
      <c r="J6" s="12" t="n">
        <v>0.1003768712253405</v>
      </c>
      <c r="K6" s="13" t="n"/>
      <c r="L6" s="12" t="n"/>
      <c r="M6" s="12" t="n">
        <v>0.1373425519318949</v>
      </c>
    </row>
    <row r="7" ht="17.25" customHeight="1">
      <c r="A7" s="5" t="inlineStr">
        <is>
          <t>SE_betas Flows 1</t>
        </is>
      </c>
      <c r="B7" s="10" t="n">
        <v>0.1632174998521805</v>
      </c>
      <c r="C7" s="10" t="n">
        <v>0.1047532558441162</v>
      </c>
      <c r="D7" s="10" t="n">
        <v>0.08362387120723724</v>
      </c>
      <c r="E7" s="10" t="n">
        <v>0.2271776646375656</v>
      </c>
      <c r="F7" s="11" t="n">
        <v>0.1334982961416245</v>
      </c>
      <c r="G7" s="12" t="n">
        <v>0.08911213278770447</v>
      </c>
      <c r="H7" s="11" t="n">
        <v>0.4711238145828247</v>
      </c>
      <c r="I7" s="11" t="n">
        <v>0.1571268439292908</v>
      </c>
      <c r="J7" s="12" t="n">
        <v>0.09654614329338074</v>
      </c>
      <c r="K7" s="13" t="n">
        <v>0.7664936780929565</v>
      </c>
      <c r="L7" s="12" t="n">
        <v>0.4586974680423737</v>
      </c>
      <c r="M7" s="12" t="n">
        <v>0.1309914290904999</v>
      </c>
    </row>
    <row r="8" ht="17.25" customHeight="1">
      <c r="A8" s="5" t="inlineStr">
        <is>
          <t>SE_betas Flows 2</t>
        </is>
      </c>
      <c r="B8" s="10" t="n">
        <v>0.1696465611457825</v>
      </c>
      <c r="C8" s="10" t="n">
        <v>0.109520711004734</v>
      </c>
      <c r="D8" s="10" t="n">
        <v>0.08319859206676483</v>
      </c>
      <c r="E8" s="10" t="n">
        <v>0.2380675971508026</v>
      </c>
      <c r="F8" s="11" t="n">
        <v>0.1413886696100235</v>
      </c>
      <c r="G8" s="12" t="n">
        <v>0.08999484777450562</v>
      </c>
      <c r="H8" s="11" t="n">
        <v>0.4696637988090515</v>
      </c>
      <c r="I8" s="11" t="n">
        <v>0.1598199605941772</v>
      </c>
      <c r="J8" s="12" t="n">
        <v>0.09740516543388367</v>
      </c>
      <c r="K8" s="13" t="n">
        <v>0.7652390003204346</v>
      </c>
      <c r="L8" s="12" t="n">
        <v>0.4562451541423798</v>
      </c>
      <c r="M8" s="12" t="n">
        <v>0.1313591599464417</v>
      </c>
    </row>
    <row r="9" ht="17.25" customHeight="1">
      <c r="A9" s="5" t="inlineStr">
        <is>
          <t>SE_betas Flows 3</t>
        </is>
      </c>
      <c r="B9" s="10" t="n">
        <v>0.1700823307037354</v>
      </c>
      <c r="C9" s="10" t="n">
        <v>0.1115914881229401</v>
      </c>
      <c r="D9" s="10" t="n">
        <v>0.08640356361865997</v>
      </c>
      <c r="E9" s="10" t="n">
        <v>0.2349591553211212</v>
      </c>
      <c r="F9" s="12" t="n">
        <v>0.1393129378557205</v>
      </c>
      <c r="G9" s="12" t="n">
        <v>0.08885102719068527</v>
      </c>
      <c r="H9" s="12" t="n">
        <v>0.4722148776054382</v>
      </c>
      <c r="I9" s="12" t="n">
        <v>0.1617301106452942</v>
      </c>
      <c r="J9" s="12" t="n">
        <v>0.09799409657716751</v>
      </c>
      <c r="K9" s="13" t="n">
        <v>0.7658541202545166</v>
      </c>
      <c r="L9" s="12" t="n">
        <v>0.458124577999115</v>
      </c>
      <c r="M9" s="12" t="n">
        <v>0.1305633336305618</v>
      </c>
    </row>
    <row r="10" ht="17.25" customHeight="1">
      <c r="A10" s="5" t="inlineStr">
        <is>
          <t>SE_betas Flows 4</t>
        </is>
      </c>
      <c r="B10" s="10" t="n">
        <v>0.1632563024759293</v>
      </c>
      <c r="C10" s="10" t="n">
        <v>0.1074877381324768</v>
      </c>
      <c r="D10" s="10" t="n">
        <v>0.08272974938154221</v>
      </c>
      <c r="E10" s="10" t="n">
        <v>0.2355913370847702</v>
      </c>
      <c r="F10" s="12" t="n">
        <v>0.1396879255771637</v>
      </c>
      <c r="G10" s="12" t="n">
        <v>0.09198073297739029</v>
      </c>
      <c r="H10" s="12" t="n">
        <v>0.4732420742511749</v>
      </c>
      <c r="I10" s="12" t="n">
        <v>0.1602038145065308</v>
      </c>
      <c r="J10" s="12" t="n">
        <v>0.09550159424543381</v>
      </c>
      <c r="K10" s="13" t="n">
        <v>0.7672519087791443</v>
      </c>
      <c r="L10" s="12" t="n">
        <v>0.4596610367298126</v>
      </c>
      <c r="M10" s="12" t="n">
        <v>0.1332291960716248</v>
      </c>
    </row>
    <row r="11" ht="17.25" customHeight="1">
      <c r="A11" s="5" t="inlineStr">
        <is>
          <t>SE_betas Flows 5</t>
        </is>
      </c>
      <c r="B11" s="10" t="n">
        <v>0.1794947385787964</v>
      </c>
      <c r="C11" s="10" t="n">
        <v>0.1182026863098145</v>
      </c>
      <c r="D11" s="10" t="n">
        <v>0.09044399857521057</v>
      </c>
      <c r="E11" s="10" t="n">
        <v>0.2312423437833786</v>
      </c>
      <c r="F11" s="12" t="n">
        <v>0.137577623128891</v>
      </c>
      <c r="G11" s="12" t="n">
        <v>0.09038404375314713</v>
      </c>
      <c r="H11" s="12" t="n">
        <v>0.4722811579704285</v>
      </c>
      <c r="I11" s="12" t="n">
        <v>0.1622502356767654</v>
      </c>
      <c r="J11" s="12" t="n">
        <v>0.09778139740228653</v>
      </c>
      <c r="K11" s="13" t="n">
        <v>0.7633982300758362</v>
      </c>
      <c r="L11" s="12" t="n">
        <v>0.4584151208400726</v>
      </c>
      <c r="M11" s="12" t="n">
        <v>0.1314119398593903</v>
      </c>
    </row>
    <row r="12" ht="17.25" customHeight="1">
      <c r="A12" s="5" t="inlineStr">
        <is>
          <t>SE_betas VI 1</t>
        </is>
      </c>
      <c r="B12" s="10" t="n">
        <v>0.1622874722302419</v>
      </c>
      <c r="C12" s="10" t="n">
        <v>0.1070156533266101</v>
      </c>
      <c r="D12" s="10" t="n">
        <v>0.08312828624660727</v>
      </c>
      <c r="E12" s="10" t="n">
        <v>0.1732707784802135</v>
      </c>
      <c r="F12" s="11" t="n">
        <v>0.1226840355551884</v>
      </c>
      <c r="G12" s="12" t="n">
        <v>0.08424647360835086</v>
      </c>
      <c r="H12" s="11" t="n">
        <v>0.4646486141918761</v>
      </c>
      <c r="I12" s="11" t="n">
        <v>0.106429214901603</v>
      </c>
      <c r="J12" s="12" t="n">
        <v>0.08326287918944468</v>
      </c>
      <c r="K12" s="13" t="n">
        <v>0.779224615352816</v>
      </c>
      <c r="L12" s="12" t="n">
        <v>0.4722866017338089</v>
      </c>
      <c r="M12" s="12" t="n">
        <v>0.08556524790174679</v>
      </c>
    </row>
    <row r="13" ht="17.25" customHeight="1">
      <c r="A13" s="5" t="inlineStr">
        <is>
          <t>SE_betas VI 2</t>
        </is>
      </c>
      <c r="B13" s="10" t="n">
        <v>0.1629764296980891</v>
      </c>
      <c r="C13" s="10" t="n">
        <v>0.1074868986762391</v>
      </c>
      <c r="D13" s="10" t="n">
        <v>0.08348602840185357</v>
      </c>
      <c r="E13" s="10" t="n">
        <v>0.1733882162922648</v>
      </c>
      <c r="F13" s="11" t="n">
        <v>0.1227557558595074</v>
      </c>
      <c r="G13" s="12" t="n">
        <v>0.08429717202253027</v>
      </c>
      <c r="H13" s="11" t="n">
        <v>0.4637425524477676</v>
      </c>
      <c r="I13" s="11" t="n">
        <v>0.1062263869490831</v>
      </c>
      <c r="J13" s="12" t="n">
        <v>0.08310490547497208</v>
      </c>
      <c r="K13" s="13" t="n">
        <v>0.7790028516047361</v>
      </c>
      <c r="L13" s="12" t="n">
        <v>0.4721492507856607</v>
      </c>
      <c r="M13" s="12" t="n">
        <v>0.08554195032294684</v>
      </c>
    </row>
    <row r="14" ht="17.25" customHeight="1">
      <c r="A14" s="5" t="inlineStr">
        <is>
          <t>SE_betas VI 3</t>
        </is>
      </c>
      <c r="B14" s="13" t="n">
        <v>0.1614892569739343</v>
      </c>
      <c r="C14" s="13" t="n">
        <v>0.1064139224111011</v>
      </c>
      <c r="D14" s="13" t="n">
        <v>0.08269781956797045</v>
      </c>
      <c r="E14" s="13" t="n">
        <v>0.1730798961581757</v>
      </c>
      <c r="F14" s="12" t="n">
        <v>0.1225424789324489</v>
      </c>
      <c r="G14" s="12" t="n">
        <v>0.08415118811854425</v>
      </c>
      <c r="H14" s="12" t="n">
        <v>0.4644477599288379</v>
      </c>
      <c r="I14" s="12" t="n">
        <v>0.1063828521748479</v>
      </c>
      <c r="J14" s="12" t="n">
        <v>0.08322848366019392</v>
      </c>
      <c r="K14" s="13" t="n">
        <v>0.778274369872761</v>
      </c>
      <c r="L14" s="12" t="n">
        <v>0.4716954987300167</v>
      </c>
      <c r="M14" s="12" t="n">
        <v>0.08545978092643727</v>
      </c>
    </row>
    <row r="15" ht="17.25" customHeight="1">
      <c r="A15" s="5" t="inlineStr">
        <is>
          <t>SE_betas VI 4</t>
        </is>
      </c>
      <c r="B15" s="13" t="n">
        <v>0.1614032195301809</v>
      </c>
      <c r="C15" s="13" t="n">
        <v>0.1063844183845382</v>
      </c>
      <c r="D15" s="13" t="n">
        <v>0.0826616451044646</v>
      </c>
      <c r="E15" s="13" t="n">
        <v>0.1735459240312072</v>
      </c>
      <c r="F15" s="12" t="n">
        <v>0.1228695094879347</v>
      </c>
      <c r="G15" s="12" t="n">
        <v>0.0843777627695583</v>
      </c>
      <c r="H15" s="12" t="n">
        <v>0.4642422082703335</v>
      </c>
      <c r="I15" s="12" t="n">
        <v>0.1063406015154006</v>
      </c>
      <c r="J15" s="12" t="n">
        <v>0.08319558910967947</v>
      </c>
      <c r="K15" s="13" t="n">
        <v>0.7794148843431542</v>
      </c>
      <c r="L15" s="12" t="n">
        <v>0.4723939647258231</v>
      </c>
      <c r="M15" s="12" t="n">
        <v>0.0855865091864904</v>
      </c>
    </row>
    <row r="16" ht="17.25" customHeight="1">
      <c r="A16" s="5" t="inlineStr">
        <is>
          <t>SE_betas VI 5</t>
        </is>
      </c>
      <c r="B16" s="13" t="n">
        <v>0.1627805576460861</v>
      </c>
      <c r="C16" s="13" t="n">
        <v>0.1073076429083824</v>
      </c>
      <c r="D16" s="13" t="n">
        <v>0.08337136421860808</v>
      </c>
      <c r="E16" s="13" t="n">
        <v>0.1737324331210793</v>
      </c>
      <c r="F16" s="12" t="n">
        <v>0.1230188558694091</v>
      </c>
      <c r="G16" s="12" t="n">
        <v>0.08447934535997147</v>
      </c>
      <c r="H16" s="12" t="n">
        <v>0.4645774662770997</v>
      </c>
      <c r="I16" s="12" t="n">
        <v>0.1064148777287223</v>
      </c>
      <c r="J16" s="12" t="n">
        <v>0.08325636288657537</v>
      </c>
      <c r="K16" s="13" t="n">
        <v>0.7795054198152924</v>
      </c>
      <c r="L16" s="12" t="n">
        <v>0.4724408680769114</v>
      </c>
      <c r="M16" s="12" t="n">
        <v>0.08559611304284134</v>
      </c>
    </row>
    <row r="17" ht="17.25" customHeight="1">
      <c r="A17" s="8" t="n"/>
      <c r="F17" s="8" t="n"/>
      <c r="G17" s="8" t="n"/>
      <c r="H17" s="8" t="n"/>
      <c r="I17" s="8" t="n"/>
      <c r="J17" s="8" t="n"/>
      <c r="L17" s="8" t="n"/>
      <c r="M17" s="8" t="n"/>
      <c r="N17" s="8" t="n"/>
      <c r="O17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O17"/>
  <sheetViews>
    <sheetView zoomScale="163" workbookViewId="0">
      <selection activeCell="H2" sqref="H2:H6"/>
    </sheetView>
  </sheetViews>
  <sheetFormatPr baseColWidth="10" defaultColWidth="8.83203125" defaultRowHeight="15"/>
  <cols>
    <col width="12.5" bestFit="1" customWidth="1" style="1" min="1" max="1"/>
    <col width="12.5" bestFit="1" customWidth="1" style="2" min="2" max="3"/>
    <col width="12.5" bestFit="1" customWidth="1" min="4" max="4"/>
    <col width="12.5" bestFit="1" customWidth="1" style="2" min="5" max="5"/>
    <col width="11.83203125" bestFit="1" customWidth="1" style="4" min="6" max="6"/>
    <col width="10.83203125" bestFit="1" customWidth="1" style="1" min="7" max="7"/>
    <col width="10.5" bestFit="1" customWidth="1" style="4" min="8" max="8"/>
    <col width="11" bestFit="1" customWidth="1" style="4" min="9" max="9"/>
    <col width="10.6640625" bestFit="1" customWidth="1" style="1" min="10" max="10"/>
    <col width="11.5" bestFit="1" customWidth="1" min="11" max="11"/>
    <col width="10.6640625" bestFit="1" customWidth="1" style="1" min="12" max="12"/>
    <col width="11.33203125" bestFit="1" customWidth="1" style="1" min="13" max="13"/>
    <col width="12.5" bestFit="1" customWidth="1" style="1" min="14" max="15"/>
  </cols>
  <sheetData>
    <row r="1" ht="17.25" customHeight="1">
      <c r="B1" s="2" t="inlineStr">
        <is>
          <t>p=2,n=50</t>
        </is>
      </c>
      <c r="C1" s="2" t="inlineStr">
        <is>
          <t>p=2,n=100</t>
        </is>
      </c>
      <c r="D1" t="inlineStr">
        <is>
          <t>p=2,n=200</t>
        </is>
      </c>
      <c r="E1" s="14" t="inlineStr">
        <is>
          <t>p=20,n=50</t>
        </is>
      </c>
      <c r="F1" s="15" t="inlineStr">
        <is>
          <t>p=20,n=100</t>
        </is>
      </c>
      <c r="G1" s="1" t="inlineStr">
        <is>
          <t>p=20,n=200</t>
        </is>
      </c>
      <c r="H1" s="4" t="inlineStr">
        <is>
          <t>p=50,n=50</t>
        </is>
      </c>
      <c r="I1" s="4" t="inlineStr">
        <is>
          <t>p=50,n=100</t>
        </is>
      </c>
      <c r="J1" s="1" t="inlineStr">
        <is>
          <t>p=50,n=200</t>
        </is>
      </c>
      <c r="K1" t="inlineStr">
        <is>
          <t>p=100,n=50</t>
        </is>
      </c>
      <c r="L1" s="1" t="inlineStr">
        <is>
          <t>p=100,n=100</t>
        </is>
      </c>
      <c r="M1" s="1" t="inlineStr">
        <is>
          <t>p=100,n=200</t>
        </is>
      </c>
    </row>
    <row r="2" ht="17.25" customHeight="1">
      <c r="A2" s="5" t="inlineStr">
        <is>
          <t>Fscore Gibbs 1</t>
        </is>
      </c>
      <c r="B2" s="10" t="n">
        <v>1</v>
      </c>
      <c r="C2" s="10" t="n">
        <v>1</v>
      </c>
      <c r="D2" s="10" t="n">
        <v>1</v>
      </c>
      <c r="E2" s="10" t="n">
        <v>0.6666666666666666</v>
      </c>
      <c r="F2" s="11" t="n">
        <v>0.75</v>
      </c>
      <c r="G2" s="12" t="n">
        <v>1</v>
      </c>
      <c r="H2" s="11" t="n"/>
      <c r="I2" s="11" t="n">
        <v>0.8571428571428572</v>
      </c>
      <c r="J2" s="12" t="n">
        <v>0.9523809523809523</v>
      </c>
      <c r="K2" s="13" t="n">
        <v>1</v>
      </c>
      <c r="L2" s="12" t="n">
        <v>1</v>
      </c>
      <c r="M2" s="12" t="n">
        <v>0.9302325581395349</v>
      </c>
    </row>
    <row r="3" ht="17.25" customHeight="1">
      <c r="A3" s="5" t="inlineStr">
        <is>
          <t>Fscore Gibbs 2</t>
        </is>
      </c>
      <c r="B3" s="10" t="n">
        <v>1</v>
      </c>
      <c r="C3" s="11" t="n">
        <v>1</v>
      </c>
      <c r="D3" s="13" t="n">
        <v>1</v>
      </c>
      <c r="E3" s="11" t="n">
        <v>0.6666666666666666</v>
      </c>
      <c r="F3" s="11" t="n">
        <v>0.75</v>
      </c>
      <c r="G3" s="12" t="n">
        <v>0.888888888888889</v>
      </c>
      <c r="H3" s="11" t="n"/>
      <c r="I3" s="11" t="n">
        <v>0.8571428571428572</v>
      </c>
      <c r="J3" s="12" t="n">
        <v>0.9523809523809523</v>
      </c>
      <c r="K3" s="13" t="n">
        <v>1</v>
      </c>
      <c r="L3" s="12" t="n">
        <v>1</v>
      </c>
      <c r="M3" s="12" t="n">
        <v>0.9302325581395349</v>
      </c>
    </row>
    <row r="4" ht="17.25" customHeight="1">
      <c r="A4" s="5" t="inlineStr">
        <is>
          <t>Fscore Gibbs 3</t>
        </is>
      </c>
      <c r="B4" s="10" t="n">
        <v>1</v>
      </c>
      <c r="C4" s="13" t="n">
        <v>1</v>
      </c>
      <c r="D4" s="13" t="n">
        <v>1</v>
      </c>
      <c r="E4" s="13" t="n">
        <v>0.6666666666666666</v>
      </c>
      <c r="F4" s="12" t="n">
        <v>0.75</v>
      </c>
      <c r="G4" s="12" t="n">
        <v>0.888888888888889</v>
      </c>
      <c r="H4" s="12" t="n"/>
      <c r="I4" s="12" t="n">
        <v>0.9090909090909091</v>
      </c>
      <c r="J4" s="12" t="n">
        <v>0.9523809523809523</v>
      </c>
      <c r="K4" s="13" t="n">
        <v>1</v>
      </c>
      <c r="L4" s="12" t="n">
        <v>1</v>
      </c>
      <c r="M4" s="12" t="n">
        <v>0.9302325581395349</v>
      </c>
    </row>
    <row r="5" ht="17.25" customHeight="1">
      <c r="A5" s="5" t="inlineStr">
        <is>
          <t>Fscore Gibbs 4</t>
        </is>
      </c>
      <c r="B5" s="10" t="n">
        <v>1</v>
      </c>
      <c r="C5" s="10" t="n">
        <v>1</v>
      </c>
      <c r="D5" s="10" t="n">
        <v>1</v>
      </c>
      <c r="E5" s="10" t="n">
        <v>0.6666666666666666</v>
      </c>
      <c r="F5" s="12" t="n">
        <v>0.75</v>
      </c>
      <c r="G5" s="12" t="n">
        <v>0.888888888888889</v>
      </c>
      <c r="H5" s="12" t="n"/>
      <c r="I5" s="12" t="n">
        <v>0.8571428571428572</v>
      </c>
      <c r="J5" s="12" t="n">
        <v>0.9523809523809523</v>
      </c>
      <c r="K5" s="13" t="n">
        <v>1</v>
      </c>
      <c r="L5" s="12" t="n">
        <v>1</v>
      </c>
      <c r="M5" s="12" t="n">
        <v>0.9302325581395349</v>
      </c>
    </row>
    <row r="6" ht="17.25" customHeight="1">
      <c r="A6" s="5" t="inlineStr">
        <is>
          <t>Fscore Gibbs 5</t>
        </is>
      </c>
      <c r="B6" s="10" t="n">
        <v>1</v>
      </c>
      <c r="C6" s="10" t="n">
        <v>1</v>
      </c>
      <c r="D6" s="10" t="n">
        <v>1</v>
      </c>
      <c r="E6" s="10" t="n">
        <v>0.6666666666666666</v>
      </c>
      <c r="F6" s="12" t="n">
        <v>0.75</v>
      </c>
      <c r="G6" s="12" t="n">
        <v>1</v>
      </c>
      <c r="H6" s="12" t="n"/>
      <c r="I6" s="12" t="n">
        <v>0.9090909090909091</v>
      </c>
      <c r="J6" s="12" t="n">
        <v>0.9523809523809523</v>
      </c>
      <c r="K6" s="13" t="n">
        <v>1</v>
      </c>
      <c r="L6" s="12" t="n">
        <v>1</v>
      </c>
      <c r="M6" s="12" t="n">
        <v>0.9302325581395349</v>
      </c>
    </row>
    <row r="7" ht="17.25" customHeight="1">
      <c r="A7" s="5" t="inlineStr">
        <is>
          <t>Fscore Flows 1</t>
        </is>
      </c>
      <c r="B7" s="10" t="n">
        <v>1</v>
      </c>
      <c r="C7" s="10" t="n">
        <v>1</v>
      </c>
      <c r="D7" s="10" t="n">
        <v>1</v>
      </c>
      <c r="E7" s="10" t="n">
        <v>0.8571428571428571</v>
      </c>
      <c r="F7" s="11" t="n">
        <v>0.75</v>
      </c>
      <c r="G7" s="12" t="n">
        <v>1</v>
      </c>
      <c r="H7" s="11" t="n">
        <v>0.7499999999999999</v>
      </c>
      <c r="I7" s="11" t="n">
        <v>0.8333333333333333</v>
      </c>
      <c r="J7" s="12" t="n">
        <v>0.9523809523809523</v>
      </c>
      <c r="K7" s="13" t="n"/>
      <c r="L7" s="12" t="n">
        <v>0.6666666666666666</v>
      </c>
      <c r="M7" s="12" t="n">
        <v>0.9090909090909091</v>
      </c>
    </row>
    <row r="8" ht="17.25" customHeight="1">
      <c r="A8" s="5" t="inlineStr">
        <is>
          <t>Fscore Flows 2</t>
        </is>
      </c>
      <c r="B8" s="10" t="n">
        <v>1</v>
      </c>
      <c r="C8" s="10" t="n">
        <v>1</v>
      </c>
      <c r="D8" s="10" t="n">
        <v>1</v>
      </c>
      <c r="E8" s="10" t="n">
        <v>0.6666666666666666</v>
      </c>
      <c r="F8" s="11" t="n">
        <v>0.75</v>
      </c>
      <c r="G8" s="12" t="n">
        <v>1</v>
      </c>
      <c r="H8" s="11" t="n">
        <v>0.7499999999999999</v>
      </c>
      <c r="I8" s="11" t="n">
        <v>0.9090909090909091</v>
      </c>
      <c r="J8" s="12" t="n">
        <v>0.9523809523809523</v>
      </c>
      <c r="K8" s="13" t="n"/>
      <c r="L8" s="12" t="n">
        <v>0.6666666666666666</v>
      </c>
      <c r="M8" s="12" t="n">
        <v>0.9302325581395349</v>
      </c>
    </row>
    <row r="9" ht="17.25" customHeight="1">
      <c r="A9" s="5" t="inlineStr">
        <is>
          <t>Fscore Flows 3</t>
        </is>
      </c>
      <c r="B9" s="10" t="n">
        <v>1</v>
      </c>
      <c r="C9" s="10" t="n">
        <v>1</v>
      </c>
      <c r="D9" s="10" t="n">
        <v>1</v>
      </c>
      <c r="E9" s="10" t="n">
        <v>0.6666666666666666</v>
      </c>
      <c r="F9" s="12" t="n">
        <v>0.75</v>
      </c>
      <c r="G9" s="12" t="n">
        <v>0.888888888888889</v>
      </c>
      <c r="H9" s="12" t="n">
        <v>0.7499999999999999</v>
      </c>
      <c r="I9" s="12" t="n">
        <v>0.8333333333333333</v>
      </c>
      <c r="J9" s="12" t="n">
        <v>0.9523809523809523</v>
      </c>
      <c r="K9" s="13" t="n"/>
      <c r="L9" s="12" t="n">
        <v>0.6666666666666666</v>
      </c>
      <c r="M9" s="12" t="n">
        <v>0.9090909090909091</v>
      </c>
    </row>
    <row r="10" ht="17.25" customHeight="1">
      <c r="A10" s="5" t="inlineStr">
        <is>
          <t>Fscore Flows 4</t>
        </is>
      </c>
      <c r="B10" s="10" t="n">
        <v>1</v>
      </c>
      <c r="C10" s="10" t="n">
        <v>1</v>
      </c>
      <c r="D10" s="10" t="n">
        <v>1</v>
      </c>
      <c r="E10" s="10" t="n">
        <v>0.6666666666666666</v>
      </c>
      <c r="F10" s="12" t="n">
        <v>0.8571428571428571</v>
      </c>
      <c r="G10" s="12" t="n">
        <v>0.888888888888889</v>
      </c>
      <c r="H10" s="12" t="n">
        <v>0.7499999999999999</v>
      </c>
      <c r="I10" s="12" t="n">
        <v>0.8333333333333333</v>
      </c>
      <c r="J10" s="12" t="n">
        <v>0.9523809523809523</v>
      </c>
      <c r="K10" s="13" t="n"/>
      <c r="L10" s="12" t="n">
        <v>0.5714285714285715</v>
      </c>
      <c r="M10" s="12" t="n">
        <v>0.9302325581395349</v>
      </c>
    </row>
    <row r="11" ht="17.25" customHeight="1">
      <c r="A11" s="5" t="inlineStr">
        <is>
          <t>Fscore Flows 5</t>
        </is>
      </c>
      <c r="B11" s="10" t="n">
        <v>1</v>
      </c>
      <c r="C11" s="10" t="n">
        <v>1</v>
      </c>
      <c r="D11" s="10" t="n">
        <v>1</v>
      </c>
      <c r="E11" s="10" t="n">
        <v>0.6666666666666666</v>
      </c>
      <c r="F11" s="12" t="n">
        <v>0.75</v>
      </c>
      <c r="G11" s="12" t="n">
        <v>0.888888888888889</v>
      </c>
      <c r="H11" s="12" t="n">
        <v>0.6666666666666666</v>
      </c>
      <c r="I11" s="12" t="n">
        <v>0.8333333333333333</v>
      </c>
      <c r="J11" s="12" t="n">
        <v>0.9523809523809523</v>
      </c>
      <c r="K11" s="13" t="n">
        <v/>
      </c>
      <c r="L11" s="12" t="n">
        <v>0.6666666666666666</v>
      </c>
      <c r="M11" s="12" t="n">
        <v>0.9090909090909091</v>
      </c>
    </row>
    <row r="12" ht="17.25" customHeight="1">
      <c r="A12" s="5" t="inlineStr">
        <is>
          <t>Fscore VI 1</t>
        </is>
      </c>
      <c r="B12" s="10" t="n">
        <v>1</v>
      </c>
      <c r="C12" s="10" t="n">
        <v>1</v>
      </c>
      <c r="D12" s="10" t="n">
        <v>1</v>
      </c>
      <c r="E12" s="10" t="n">
        <v>0.8571428571428571</v>
      </c>
      <c r="F12" s="11" t="n">
        <v>0.888888888888889</v>
      </c>
      <c r="G12" s="12" t="n">
        <v>0.888888888888889</v>
      </c>
      <c r="H12" s="11" t="n">
        <v>0.3333333333333334</v>
      </c>
      <c r="I12" s="11" t="n">
        <v>0.6666666666666666</v>
      </c>
      <c r="J12" s="12" t="n">
        <v>0.8333333333333333</v>
      </c>
      <c r="K12" s="13" t="n"/>
      <c r="L12" s="12" t="n">
        <v>0.2608695652173913</v>
      </c>
      <c r="M12" s="12" t="n">
        <v>0.6666666666666666</v>
      </c>
    </row>
    <row r="13" ht="17.25" customHeight="1">
      <c r="A13" s="5" t="inlineStr">
        <is>
          <t>Fscore VI 2</t>
        </is>
      </c>
      <c r="B13" s="10" t="n">
        <v>1</v>
      </c>
      <c r="C13" s="10" t="n">
        <v>1</v>
      </c>
      <c r="D13" s="10" t="n">
        <v>1</v>
      </c>
      <c r="E13" s="10" t="n">
        <v>0.8571428571428571</v>
      </c>
      <c r="F13" s="11" t="n">
        <v>0.888888888888889</v>
      </c>
      <c r="G13" s="12" t="n">
        <v>0.888888888888889</v>
      </c>
      <c r="H13" s="11" t="n">
        <v>0.1818181818181818</v>
      </c>
      <c r="I13" s="11" t="n">
        <v>0.6666666666666666</v>
      </c>
      <c r="J13" s="12" t="n">
        <v>0.8333333333333333</v>
      </c>
      <c r="K13" s="13" t="n"/>
      <c r="L13" s="12" t="n">
        <v>0.2608695652173913</v>
      </c>
      <c r="M13" s="12" t="n">
        <v>0.6666666666666666</v>
      </c>
    </row>
    <row r="14" ht="17.25" customHeight="1">
      <c r="A14" s="5" t="inlineStr">
        <is>
          <t>Fscore VI 3</t>
        </is>
      </c>
      <c r="B14" s="13" t="n">
        <v>1</v>
      </c>
      <c r="C14" s="13" t="n">
        <v>1</v>
      </c>
      <c r="D14" s="13" t="n">
        <v>1</v>
      </c>
      <c r="E14" s="13" t="n">
        <v>0.8571428571428571</v>
      </c>
      <c r="F14" s="12" t="n">
        <v>0.888888888888889</v>
      </c>
      <c r="G14" s="12" t="n">
        <v>0.888888888888889</v>
      </c>
      <c r="H14" s="12" t="n">
        <v>0.3333333333333334</v>
      </c>
      <c r="I14" s="12" t="n">
        <v>0.6666666666666666</v>
      </c>
      <c r="J14" s="12" t="n">
        <v>0.8333333333333333</v>
      </c>
      <c r="K14" s="13" t="n"/>
      <c r="L14" s="12" t="n">
        <v>0.2608695652173913</v>
      </c>
      <c r="M14" s="12" t="n">
        <v>0.6666666666666666</v>
      </c>
    </row>
    <row r="15" ht="17.25" customHeight="1">
      <c r="A15" s="5" t="inlineStr">
        <is>
          <t>Fscore VI 4</t>
        </is>
      </c>
      <c r="B15" s="13" t="n">
        <v>1</v>
      </c>
      <c r="C15" s="13" t="n">
        <v>1</v>
      </c>
      <c r="D15" s="13" t="n">
        <v>1</v>
      </c>
      <c r="E15" s="13" t="n">
        <v>0.8571428571428571</v>
      </c>
      <c r="F15" s="12" t="n">
        <v>0.888888888888889</v>
      </c>
      <c r="G15" s="12" t="n">
        <v>0.888888888888889</v>
      </c>
      <c r="H15" s="12" t="n">
        <v>0.1818181818181818</v>
      </c>
      <c r="I15" s="12" t="n">
        <v>0.6666666666666666</v>
      </c>
      <c r="J15" s="12" t="n">
        <v>0.8333333333333333</v>
      </c>
      <c r="K15" s="13" t="n"/>
      <c r="L15" s="12" t="n">
        <v>0.2608695652173913</v>
      </c>
      <c r="M15" s="12" t="n">
        <v>0.6666666666666666</v>
      </c>
    </row>
    <row r="16" ht="17.25" customHeight="1">
      <c r="A16" s="5" t="inlineStr">
        <is>
          <t>Fscore VI 5</t>
        </is>
      </c>
      <c r="B16" s="13" t="n">
        <v>1</v>
      </c>
      <c r="C16" s="13" t="n">
        <v>1</v>
      </c>
      <c r="D16" s="13" t="n">
        <v>1</v>
      </c>
      <c r="E16" s="13" t="n">
        <v>0.8571428571428571</v>
      </c>
      <c r="F16" s="12" t="n">
        <v>0.888888888888889</v>
      </c>
      <c r="G16" s="12" t="n">
        <v>0.888888888888889</v>
      </c>
      <c r="H16" s="12" t="n">
        <v>0.1818181818181818</v>
      </c>
      <c r="I16" s="12" t="n">
        <v>0.6666666666666666</v>
      </c>
      <c r="J16" s="12" t="n">
        <v>0.8333333333333333</v>
      </c>
      <c r="K16" s="13" t="n">
        <v/>
      </c>
      <c r="L16" s="12" t="n">
        <v>0.2608695652173913</v>
      </c>
      <c r="M16" s="12" t="n">
        <v>0.6666666666666666</v>
      </c>
    </row>
    <row r="17" ht="17.25" customHeight="1">
      <c r="A17" s="8" t="n"/>
      <c r="F17" s="8" t="n"/>
      <c r="G17" s="8" t="n"/>
      <c r="H17" s="8" t="n"/>
      <c r="I17" s="8" t="n"/>
      <c r="J17" s="8" t="n"/>
      <c r="L17" s="8" t="n"/>
      <c r="M17" s="8" t="n"/>
      <c r="N17" s="8" t="n"/>
      <c r="O17" s="8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O17"/>
  <sheetViews>
    <sheetView zoomScale="138" workbookViewId="0">
      <selection activeCell="B2" sqref="B2:M16"/>
    </sheetView>
  </sheetViews>
  <sheetFormatPr baseColWidth="10" defaultColWidth="8.83203125" defaultRowHeight="15"/>
  <cols>
    <col width="12.5" bestFit="1" customWidth="1" style="1" min="1" max="1"/>
    <col width="12.5" bestFit="1" customWidth="1" style="2" min="2" max="3"/>
    <col width="12.5" bestFit="1" customWidth="1" min="4" max="4"/>
    <col width="12.5" bestFit="1" customWidth="1" style="2" min="5" max="5"/>
    <col width="11.83203125" bestFit="1" customWidth="1" style="3" min="6" max="6"/>
    <col width="10.83203125" bestFit="1" customWidth="1" style="1" min="7" max="7"/>
    <col width="10.5" bestFit="1" customWidth="1" style="4" min="8" max="8"/>
    <col width="11" bestFit="1" customWidth="1" style="3" min="9" max="9"/>
    <col width="10.6640625" bestFit="1" customWidth="1" style="1" min="10" max="10"/>
    <col width="11.5" bestFit="1" customWidth="1" min="11" max="11"/>
    <col width="10.6640625" bestFit="1" customWidth="1" style="1" min="12" max="12"/>
    <col width="11.33203125" bestFit="1" customWidth="1" style="1" min="13" max="13"/>
    <col width="12.5" bestFit="1" customWidth="1" style="1" min="14" max="15"/>
  </cols>
  <sheetData>
    <row r="1" ht="17.25" customHeight="1">
      <c r="B1" s="2" t="inlineStr">
        <is>
          <t>p=2,n=50</t>
        </is>
      </c>
      <c r="C1" s="2" t="inlineStr">
        <is>
          <t>p=2,n=100</t>
        </is>
      </c>
      <c r="D1" t="inlineStr">
        <is>
          <t>p=2,n=200</t>
        </is>
      </c>
      <c r="E1" s="2" t="inlineStr">
        <is>
          <t>p=20,n=50</t>
        </is>
      </c>
      <c r="F1" s="3" t="inlineStr">
        <is>
          <t>p=20,n=100</t>
        </is>
      </c>
      <c r="G1" s="1" t="inlineStr">
        <is>
          <t>p=20,n=200</t>
        </is>
      </c>
      <c r="H1" s="4" t="inlineStr">
        <is>
          <t>p=50,n=50</t>
        </is>
      </c>
      <c r="I1" s="3" t="inlineStr">
        <is>
          <t>p=50,n=100</t>
        </is>
      </c>
      <c r="J1" s="1" t="inlineStr">
        <is>
          <t>p=50,n=200</t>
        </is>
      </c>
      <c r="K1" t="inlineStr">
        <is>
          <t>p=100,n=50</t>
        </is>
      </c>
      <c r="L1" s="1" t="inlineStr">
        <is>
          <t>p=100,n=100</t>
        </is>
      </c>
      <c r="M1" s="1" t="inlineStr">
        <is>
          <t>p=100,n=200</t>
        </is>
      </c>
    </row>
    <row r="2" ht="17.25" customHeight="1">
      <c r="A2" s="5" t="inlineStr">
        <is>
          <t>C% Gibbs 1</t>
        </is>
      </c>
      <c r="B2" s="6" t="n">
        <v>1</v>
      </c>
      <c r="C2" s="6" t="n">
        <v>1</v>
      </c>
      <c r="D2" s="6" t="n">
        <v>1</v>
      </c>
      <c r="E2" s="6" t="n">
        <v>1</v>
      </c>
      <c r="F2" s="7" t="n">
        <v>0.9</v>
      </c>
      <c r="G2" t="n">
        <v>1</v>
      </c>
      <c r="H2" s="7" t="n"/>
      <c r="I2" s="7" t="n">
        <v>0.9</v>
      </c>
      <c r="J2" t="n">
        <v>0.98</v>
      </c>
      <c r="M2" t="n">
        <v>0.97</v>
      </c>
    </row>
    <row r="3" ht="17.25" customHeight="1">
      <c r="A3" s="5" t="inlineStr">
        <is>
          <t>C% Gibbs 2</t>
        </is>
      </c>
      <c r="B3" s="6" t="n">
        <v>1</v>
      </c>
      <c r="C3" s="8" t="n">
        <v>1</v>
      </c>
      <c r="D3" t="n">
        <v>1</v>
      </c>
      <c r="E3" s="8" t="n">
        <v>1</v>
      </c>
      <c r="F3" s="8" t="n">
        <v>0.9</v>
      </c>
      <c r="G3" t="n">
        <v>0.95</v>
      </c>
      <c r="H3" s="8" t="n"/>
      <c r="I3" s="7" t="n">
        <v>0.9</v>
      </c>
      <c r="J3" t="n">
        <v>0.98</v>
      </c>
      <c r="M3" t="n">
        <v>0.97</v>
      </c>
    </row>
    <row r="4" ht="17.25" customHeight="1">
      <c r="A4" s="5" t="inlineStr">
        <is>
          <t>C% Gibbs 3</t>
        </is>
      </c>
      <c r="B4" s="6" t="n">
        <v>1</v>
      </c>
      <c r="C4" t="n">
        <v>1</v>
      </c>
      <c r="D4" t="n">
        <v>1</v>
      </c>
      <c r="E4" t="n">
        <v>1</v>
      </c>
      <c r="F4" t="n">
        <v>0.95</v>
      </c>
      <c r="G4" t="n">
        <v>0.95</v>
      </c>
      <c r="I4" t="n">
        <v>0.9</v>
      </c>
      <c r="J4" t="n">
        <v>0.98</v>
      </c>
      <c r="M4" t="n">
        <v>0.97</v>
      </c>
    </row>
    <row r="5" ht="17.25" customHeight="1">
      <c r="A5" s="5" t="inlineStr">
        <is>
          <t>C% Gibbs 4</t>
        </is>
      </c>
      <c r="B5" s="6" t="n">
        <v>1</v>
      </c>
      <c r="C5" s="6" t="n">
        <v>1</v>
      </c>
      <c r="D5" s="6" t="n">
        <v>1</v>
      </c>
      <c r="E5" s="6" t="n">
        <v>1</v>
      </c>
      <c r="F5" t="n">
        <v>0.9</v>
      </c>
      <c r="G5" t="n">
        <v>0.95</v>
      </c>
      <c r="I5" t="n">
        <v>0.9</v>
      </c>
      <c r="J5" t="n">
        <v>0.98</v>
      </c>
      <c r="M5" t="n">
        <v>0.97</v>
      </c>
    </row>
    <row r="6" ht="17.25" customHeight="1">
      <c r="A6" s="5" t="inlineStr">
        <is>
          <t>C% Gibbs 5</t>
        </is>
      </c>
      <c r="B6" s="6" t="n">
        <v>1</v>
      </c>
      <c r="C6" s="6" t="n">
        <v>1</v>
      </c>
      <c r="D6" s="6" t="n">
        <v>1</v>
      </c>
      <c r="E6" s="6" t="n">
        <v>1</v>
      </c>
      <c r="F6" t="n">
        <v>0.9</v>
      </c>
      <c r="G6" t="n">
        <v>1</v>
      </c>
      <c r="I6" t="n">
        <v>0.9</v>
      </c>
      <c r="J6" t="n">
        <v>0.98</v>
      </c>
      <c r="M6" t="n">
        <v>0.97</v>
      </c>
    </row>
    <row r="7" ht="17.25" customHeight="1">
      <c r="A7" s="5" t="inlineStr">
        <is>
          <t>C% Flows 1</t>
        </is>
      </c>
      <c r="B7" s="6" t="n">
        <v>1</v>
      </c>
      <c r="C7" s="6" t="n">
        <v>1</v>
      </c>
      <c r="D7" s="6" t="n">
        <v>1</v>
      </c>
      <c r="E7" s="6" t="n">
        <v>1</v>
      </c>
      <c r="F7" s="8" t="n">
        <v>0.9</v>
      </c>
      <c r="G7" t="n">
        <v>1</v>
      </c>
      <c r="H7" s="7" t="n">
        <v>1</v>
      </c>
      <c r="I7" s="7" t="n">
        <v>0.86</v>
      </c>
      <c r="J7" t="n">
        <v>0.98</v>
      </c>
      <c r="K7" t="n">
        <v>1</v>
      </c>
      <c r="L7" t="n">
        <v>0.99</v>
      </c>
      <c r="M7" t="n">
        <v>0.96</v>
      </c>
    </row>
    <row r="8" ht="17.25" customHeight="1">
      <c r="A8" s="5" t="inlineStr">
        <is>
          <t>C% Flows 2</t>
        </is>
      </c>
      <c r="B8" s="6" t="n">
        <v>1</v>
      </c>
      <c r="C8" s="6" t="n">
        <v>1</v>
      </c>
      <c r="D8" s="6" t="n">
        <v>1</v>
      </c>
      <c r="E8" s="6" t="n">
        <v>1</v>
      </c>
      <c r="F8" s="8" t="n">
        <v>0.95</v>
      </c>
      <c r="G8" t="n">
        <v>1</v>
      </c>
      <c r="H8" s="7" t="n">
        <v>1</v>
      </c>
      <c r="I8" s="7" t="n">
        <v>0.9</v>
      </c>
      <c r="J8" t="n">
        <v>0.98</v>
      </c>
      <c r="K8" t="n">
        <v>1</v>
      </c>
      <c r="L8" t="n">
        <v>0.99</v>
      </c>
      <c r="M8" t="n">
        <v>0.97</v>
      </c>
    </row>
    <row r="9" ht="17.25" customHeight="1">
      <c r="A9" s="5" t="inlineStr">
        <is>
          <t>C% Flows 3</t>
        </is>
      </c>
      <c r="B9" s="6" t="n">
        <v>1</v>
      </c>
      <c r="C9" s="6" t="n">
        <v>1</v>
      </c>
      <c r="D9" s="6" t="n">
        <v>1</v>
      </c>
      <c r="E9" s="6" t="n">
        <v>1</v>
      </c>
      <c r="F9" t="n">
        <v>0.9</v>
      </c>
      <c r="G9" t="n">
        <v>0.95</v>
      </c>
      <c r="H9" t="n">
        <v>1</v>
      </c>
      <c r="I9" t="n">
        <v>0.86</v>
      </c>
      <c r="J9" t="n">
        <v>0.98</v>
      </c>
      <c r="K9" t="n">
        <v>1</v>
      </c>
      <c r="L9" t="n">
        <v>0.99</v>
      </c>
      <c r="M9" t="n">
        <v>0.96</v>
      </c>
    </row>
    <row r="10" ht="17.25" customHeight="1">
      <c r="A10" s="5" t="inlineStr">
        <is>
          <t>C% Flows 4</t>
        </is>
      </c>
      <c r="B10" s="6" t="n">
        <v>1</v>
      </c>
      <c r="C10" s="6" t="n">
        <v>1</v>
      </c>
      <c r="D10" s="6" t="n">
        <v>1</v>
      </c>
      <c r="E10" s="6" t="n">
        <v>1</v>
      </c>
      <c r="F10" t="n">
        <v>1</v>
      </c>
      <c r="G10" t="n">
        <v>0.95</v>
      </c>
      <c r="H10" t="n">
        <v>1</v>
      </c>
      <c r="I10" t="n">
        <v>0.86</v>
      </c>
      <c r="J10" t="n">
        <v>0.98</v>
      </c>
      <c r="K10" t="n">
        <v>0.99</v>
      </c>
      <c r="L10" t="n">
        <v>0.99</v>
      </c>
      <c r="M10" t="n">
        <v>0.97</v>
      </c>
    </row>
    <row r="11" ht="17.25" customHeight="1">
      <c r="A11" s="5" t="inlineStr">
        <is>
          <t>C% Flows 5</t>
        </is>
      </c>
      <c r="B11" s="6" t="n">
        <v>1</v>
      </c>
      <c r="C11" s="6" t="n">
        <v>1</v>
      </c>
      <c r="D11" s="6" t="n">
        <v>1</v>
      </c>
      <c r="E11" s="6" t="n">
        <v>1</v>
      </c>
      <c r="F11" t="n">
        <v>0.9</v>
      </c>
      <c r="G11" t="n">
        <v>0.95</v>
      </c>
      <c r="H11" t="n">
        <v>1</v>
      </c>
      <c r="I11" t="n">
        <v>0.86</v>
      </c>
      <c r="J11" t="n">
        <v>0.98</v>
      </c>
      <c r="K11" t="n">
        <v>1</v>
      </c>
      <c r="L11" t="n">
        <v>0.99</v>
      </c>
      <c r="M11" t="n">
        <v>0.96</v>
      </c>
    </row>
    <row r="12" ht="17.25" customHeight="1">
      <c r="A12" s="5" t="inlineStr">
        <is>
          <t>C% VI 1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8" t="n">
        <v>0.9</v>
      </c>
      <c r="G12" t="n">
        <v>0.95</v>
      </c>
      <c r="H12" s="7" t="n">
        <v>0.98</v>
      </c>
      <c r="I12" s="8" t="n">
        <v>0.7</v>
      </c>
      <c r="J12" t="n">
        <v>0.92</v>
      </c>
      <c r="K12" t="n">
        <v>0.98</v>
      </c>
      <c r="L12" t="n">
        <v>0.95</v>
      </c>
      <c r="M12" t="n">
        <v>0.77</v>
      </c>
    </row>
    <row r="13" ht="17.25" customHeight="1">
      <c r="A13" s="5" t="inlineStr">
        <is>
          <t>C% VI 2</t>
        </is>
      </c>
      <c r="B13" s="6" t="n">
        <v>1</v>
      </c>
      <c r="C13" s="6" t="n">
        <v>1</v>
      </c>
      <c r="D13" s="6" t="n">
        <v>1</v>
      </c>
      <c r="E13" s="6" t="n">
        <v>1</v>
      </c>
      <c r="F13" s="8" t="n">
        <v>0.9</v>
      </c>
      <c r="G13" t="n">
        <v>0.95</v>
      </c>
      <c r="H13" s="7" t="n">
        <v>0.98</v>
      </c>
      <c r="I13" s="8" t="n">
        <v>0.7</v>
      </c>
      <c r="J13" t="n">
        <v>0.92</v>
      </c>
      <c r="K13" t="n">
        <v>0.98</v>
      </c>
      <c r="L13" t="n">
        <v>0.95</v>
      </c>
      <c r="M13" t="n">
        <v>0.77</v>
      </c>
    </row>
    <row r="14" ht="17.25" customHeight="1">
      <c r="A14" s="5" t="inlineStr">
        <is>
          <t>C% VI 3</t>
        </is>
      </c>
      <c r="B14" t="n">
        <v>1</v>
      </c>
      <c r="C14" t="n">
        <v>1</v>
      </c>
      <c r="D14" t="n">
        <v>1</v>
      </c>
      <c r="E14" t="n">
        <v>1</v>
      </c>
      <c r="F14" t="n">
        <v>0.9</v>
      </c>
      <c r="G14" t="n">
        <v>0.95</v>
      </c>
      <c r="H14" t="n">
        <v>0.98</v>
      </c>
      <c r="I14" t="n">
        <v>0.7</v>
      </c>
      <c r="J14" t="n">
        <v>0.92</v>
      </c>
      <c r="K14" t="n">
        <v>0.98</v>
      </c>
      <c r="L14" t="n">
        <v>0.95</v>
      </c>
      <c r="M14" t="n">
        <v>0.78</v>
      </c>
    </row>
    <row r="15" ht="17.25" customHeight="1">
      <c r="A15" s="5" t="inlineStr">
        <is>
          <t>C%VI 4</t>
        </is>
      </c>
      <c r="B15" t="n">
        <v>1</v>
      </c>
      <c r="C15" t="n">
        <v>1</v>
      </c>
      <c r="D15" t="n">
        <v>1</v>
      </c>
      <c r="E15" t="n">
        <v>1</v>
      </c>
      <c r="F15" t="n">
        <v>0.9</v>
      </c>
      <c r="G15" t="n">
        <v>0.95</v>
      </c>
      <c r="H15" t="n">
        <v>0.98</v>
      </c>
      <c r="I15" t="n">
        <v>0.7</v>
      </c>
      <c r="J15" t="n">
        <v>0.92</v>
      </c>
      <c r="K15" t="n">
        <v>0.98</v>
      </c>
      <c r="L15" t="n">
        <v>0.95</v>
      </c>
      <c r="M15" t="n">
        <v>0.77</v>
      </c>
    </row>
    <row r="16" ht="17.25" customHeight="1">
      <c r="A16" s="5" t="inlineStr">
        <is>
          <t>C% VI 5</t>
        </is>
      </c>
      <c r="B16" t="n">
        <v>1</v>
      </c>
      <c r="C16" t="n">
        <v>1</v>
      </c>
      <c r="D16" t="n">
        <v>1</v>
      </c>
      <c r="E16" t="n">
        <v>1</v>
      </c>
      <c r="F16" t="n">
        <v>0.9</v>
      </c>
      <c r="G16" t="n">
        <v>0.95</v>
      </c>
      <c r="H16" t="n">
        <v>0.98</v>
      </c>
      <c r="I16" t="n">
        <v>0.7</v>
      </c>
      <c r="J16" t="n">
        <v>0.92</v>
      </c>
      <c r="K16" t="n">
        <v>0.98</v>
      </c>
      <c r="L16" t="n">
        <v>0.95</v>
      </c>
      <c r="M16" t="n">
        <v>0.78</v>
      </c>
    </row>
    <row r="17" ht="17.25" customHeight="1">
      <c r="A17" s="8" t="n"/>
      <c r="F17" s="8" t="n"/>
      <c r="G17" s="8" t="n"/>
      <c r="H17" s="8" t="n"/>
      <c r="I17" s="8" t="n"/>
      <c r="J17" s="8" t="n"/>
      <c r="L17" s="8" t="n"/>
      <c r="M17" s="8" t="n"/>
      <c r="N17" s="8" t="n"/>
      <c r="O17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2023-01-26T20:28:57Z</dcterms:created>
  <dcterms:modified xsi:type="dcterms:W3CDTF">2023-01-30T14:37:57Z</dcterms:modified>
  <cp:lastModifiedBy>Microsoft Office User</cp:lastModifiedBy>
</cp:coreProperties>
</file>