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83E28239-B77D-482C-AB3F-0904014DEA0B}" xr6:coauthVersionLast="47" xr6:coauthVersionMax="47" xr10:uidLastSave="{00000000-0000-0000-0000-000000000000}"/>
  <bookViews>
    <workbookView xWindow="60" yWindow="300" windowWidth="20370" windowHeight="10620" activeTab="4" xr2:uid="{00000000-000D-0000-FFFF-FFFF00000000}"/>
  </bookViews>
  <sheets>
    <sheet name="all_results" sheetId="10" r:id="rId1"/>
    <sheet name="avg(participants)_results" sheetId="11" r:id="rId2"/>
    <sheet name="#offestures" sheetId="12" r:id="rId3"/>
    <sheet name="#ofsensors" sheetId="13" r:id="rId4"/>
    <sheet name="#offeaturesVSsensor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4" l="1"/>
  <c r="X7" i="14"/>
  <c r="X6" i="14"/>
  <c r="X5" i="14"/>
  <c r="W8" i="14"/>
  <c r="W7" i="14"/>
  <c r="W6" i="14"/>
  <c r="W5" i="14"/>
  <c r="V8" i="14"/>
  <c r="V7" i="14"/>
  <c r="V6" i="14"/>
  <c r="V5" i="14"/>
  <c r="U8" i="14"/>
  <c r="U7" i="14"/>
  <c r="U6" i="14"/>
  <c r="U5" i="14"/>
  <c r="T8" i="14"/>
  <c r="T7" i="14"/>
  <c r="T6" i="14"/>
  <c r="T5" i="14"/>
  <c r="S8" i="14"/>
  <c r="S5" i="14"/>
  <c r="R7" i="14"/>
  <c r="R5" i="14"/>
  <c r="S7" i="14"/>
  <c r="S6" i="14"/>
  <c r="R8" i="14"/>
  <c r="R6" i="14"/>
  <c r="S7" i="12"/>
  <c r="W3" i="12"/>
  <c r="S3" i="12"/>
  <c r="T3" i="12"/>
  <c r="U3" i="12"/>
  <c r="V3" i="12"/>
  <c r="X3" i="12"/>
  <c r="AA3227" i="10"/>
  <c r="Z3227" i="10"/>
  <c r="Y3227" i="10"/>
  <c r="X3227" i="10"/>
  <c r="W3227" i="10"/>
  <c r="V3227" i="10"/>
  <c r="U3227" i="10"/>
  <c r="T3227" i="10"/>
  <c r="S3227" i="10"/>
  <c r="R3227" i="10"/>
  <c r="Q3227" i="10"/>
  <c r="AA3212" i="10"/>
  <c r="Z3212" i="10"/>
  <c r="Y3212" i="10"/>
  <c r="X3212" i="10"/>
  <c r="W3212" i="10"/>
  <c r="V3212" i="10"/>
  <c r="U3212" i="10"/>
  <c r="T3212" i="10"/>
  <c r="S3212" i="10"/>
  <c r="R3212" i="10"/>
  <c r="Q3212" i="10"/>
  <c r="AA3197" i="10"/>
  <c r="Z3197" i="10"/>
  <c r="Y3197" i="10"/>
  <c r="X3197" i="10"/>
  <c r="W3197" i="10"/>
  <c r="V3197" i="10"/>
  <c r="U3197" i="10"/>
  <c r="T3197" i="10"/>
  <c r="S3197" i="10"/>
  <c r="R3197" i="10"/>
  <c r="Q3197" i="10"/>
  <c r="AA3182" i="10"/>
  <c r="Z3182" i="10"/>
  <c r="Y3182" i="10"/>
  <c r="X3182" i="10"/>
  <c r="W3182" i="10"/>
  <c r="V3182" i="10"/>
  <c r="U3182" i="10"/>
  <c r="T3182" i="10"/>
  <c r="S3182" i="10"/>
  <c r="R3182" i="10"/>
  <c r="Q3182" i="10"/>
  <c r="AA3167" i="10"/>
  <c r="Z3167" i="10"/>
  <c r="Y3167" i="10"/>
  <c r="X3167" i="10"/>
  <c r="W3167" i="10"/>
  <c r="V3167" i="10"/>
  <c r="U3167" i="10"/>
  <c r="T3167" i="10"/>
  <c r="S3167" i="10"/>
  <c r="R3167" i="10"/>
  <c r="Q3167" i="10"/>
  <c r="AA3152" i="10"/>
  <c r="Z3152" i="10"/>
  <c r="Y3152" i="10"/>
  <c r="X3152" i="10"/>
  <c r="W3152" i="10"/>
  <c r="V3152" i="10"/>
  <c r="U3152" i="10"/>
  <c r="T3152" i="10"/>
  <c r="S3152" i="10"/>
  <c r="R3152" i="10"/>
  <c r="Q3152" i="10"/>
  <c r="AA3137" i="10"/>
  <c r="Z3137" i="10"/>
  <c r="Y3137" i="10"/>
  <c r="X3137" i="10"/>
  <c r="W3137" i="10"/>
  <c r="V3137" i="10"/>
  <c r="U3137" i="10"/>
  <c r="T3137" i="10"/>
  <c r="S3137" i="10"/>
  <c r="R3137" i="10"/>
  <c r="Q3137" i="10"/>
  <c r="AA3122" i="10"/>
  <c r="Z3122" i="10"/>
  <c r="Y3122" i="10"/>
  <c r="X3122" i="10"/>
  <c r="W3122" i="10"/>
  <c r="V3122" i="10"/>
  <c r="U3122" i="10"/>
  <c r="T3122" i="10"/>
  <c r="S3122" i="10"/>
  <c r="R3122" i="10"/>
  <c r="Q3122" i="10"/>
  <c r="AA3107" i="10"/>
  <c r="Z3107" i="10"/>
  <c r="Y3107" i="10"/>
  <c r="X3107" i="10"/>
  <c r="W3107" i="10"/>
  <c r="V3107" i="10"/>
  <c r="U3107" i="10"/>
  <c r="T3107" i="10"/>
  <c r="S3107" i="10"/>
  <c r="R3107" i="10"/>
  <c r="Q3107" i="10"/>
  <c r="AA3092" i="10"/>
  <c r="Z3092" i="10"/>
  <c r="Y3092" i="10"/>
  <c r="X3092" i="10"/>
  <c r="W3092" i="10"/>
  <c r="V3092" i="10"/>
  <c r="U3092" i="10"/>
  <c r="T3092" i="10"/>
  <c r="S3092" i="10"/>
  <c r="R3092" i="10"/>
  <c r="Q3092" i="10"/>
  <c r="AA3077" i="10"/>
  <c r="Z3077" i="10"/>
  <c r="Y3077" i="10"/>
  <c r="X3077" i="10"/>
  <c r="W3077" i="10"/>
  <c r="V3077" i="10"/>
  <c r="U3077" i="10"/>
  <c r="T3077" i="10"/>
  <c r="S3077" i="10"/>
  <c r="R3077" i="10"/>
  <c r="Q3077" i="10"/>
  <c r="AA3062" i="10"/>
  <c r="Z3062" i="10"/>
  <c r="Y3062" i="10"/>
  <c r="X3062" i="10"/>
  <c r="W3062" i="10"/>
  <c r="V3062" i="10"/>
  <c r="U3062" i="10"/>
  <c r="T3062" i="10"/>
  <c r="S3062" i="10"/>
  <c r="R3062" i="10"/>
  <c r="Q3062" i="10"/>
  <c r="AA3047" i="10"/>
  <c r="Z3047" i="10"/>
  <c r="Y3047" i="10"/>
  <c r="X3047" i="10"/>
  <c r="W3047" i="10"/>
  <c r="V3047" i="10"/>
  <c r="U3047" i="10"/>
  <c r="T3047" i="10"/>
  <c r="S3047" i="10"/>
  <c r="R3047" i="10"/>
  <c r="Q3047" i="10"/>
  <c r="AA3032" i="10"/>
  <c r="Z3032" i="10"/>
  <c r="Y3032" i="10"/>
  <c r="X3032" i="10"/>
  <c r="W3032" i="10"/>
  <c r="V3032" i="10"/>
  <c r="U3032" i="10"/>
  <c r="T3032" i="10"/>
  <c r="S3032" i="10"/>
  <c r="R3032" i="10"/>
  <c r="Q3032" i="10"/>
  <c r="AA3017" i="10"/>
  <c r="Z3017" i="10"/>
  <c r="Y3017" i="10"/>
  <c r="X3017" i="10"/>
  <c r="W3017" i="10"/>
  <c r="V3017" i="10"/>
  <c r="U3017" i="10"/>
  <c r="T3017" i="10"/>
  <c r="S3017" i="10"/>
  <c r="R3017" i="10"/>
  <c r="Q3017" i="10"/>
  <c r="AA3002" i="10"/>
  <c r="Z3002" i="10"/>
  <c r="Y3002" i="10"/>
  <c r="X3002" i="10"/>
  <c r="W3002" i="10"/>
  <c r="V3002" i="10"/>
  <c r="U3002" i="10"/>
  <c r="T3002" i="10"/>
  <c r="S3002" i="10"/>
  <c r="R3002" i="10"/>
  <c r="Q3002" i="10"/>
  <c r="AA2987" i="10"/>
  <c r="Z2987" i="10"/>
  <c r="Y2987" i="10"/>
  <c r="X2987" i="10"/>
  <c r="W2987" i="10"/>
  <c r="V2987" i="10"/>
  <c r="U2987" i="10"/>
  <c r="T2987" i="10"/>
  <c r="S2987" i="10"/>
  <c r="R2987" i="10"/>
  <c r="Q2987" i="10"/>
  <c r="AA2972" i="10"/>
  <c r="Z2972" i="10"/>
  <c r="Y2972" i="10"/>
  <c r="X2972" i="10"/>
  <c r="W2972" i="10"/>
  <c r="V2972" i="10"/>
  <c r="U2972" i="10"/>
  <c r="T2972" i="10"/>
  <c r="S2972" i="10"/>
  <c r="R2972" i="10"/>
  <c r="Q2972" i="10"/>
  <c r="AA2957" i="10"/>
  <c r="Z2957" i="10"/>
  <c r="Y2957" i="10"/>
  <c r="X2957" i="10"/>
  <c r="W2957" i="10"/>
  <c r="V2957" i="10"/>
  <c r="U2957" i="10"/>
  <c r="T2957" i="10"/>
  <c r="S2957" i="10"/>
  <c r="R2957" i="10"/>
  <c r="Q2957" i="10"/>
  <c r="AA2942" i="10"/>
  <c r="Z2942" i="10"/>
  <c r="Y2942" i="10"/>
  <c r="X2942" i="10"/>
  <c r="W2942" i="10"/>
  <c r="V2942" i="10"/>
  <c r="U2942" i="10"/>
  <c r="T2942" i="10"/>
  <c r="S2942" i="10"/>
  <c r="R2942" i="10"/>
  <c r="Q2942" i="10"/>
  <c r="AA2927" i="10"/>
  <c r="Z2927" i="10"/>
  <c r="Y2927" i="10"/>
  <c r="X2927" i="10"/>
  <c r="W2927" i="10"/>
  <c r="V2927" i="10"/>
  <c r="U2927" i="10"/>
  <c r="T2927" i="10"/>
  <c r="S2927" i="10"/>
  <c r="R2927" i="10"/>
  <c r="Q2927" i="10"/>
  <c r="AA2912" i="10"/>
  <c r="Z2912" i="10"/>
  <c r="Y2912" i="10"/>
  <c r="X2912" i="10"/>
  <c r="W2912" i="10"/>
  <c r="V2912" i="10"/>
  <c r="U2912" i="10"/>
  <c r="T2912" i="10"/>
  <c r="S2912" i="10"/>
  <c r="R2912" i="10"/>
  <c r="Q2912" i="10"/>
  <c r="AA2897" i="10"/>
  <c r="Z2897" i="10"/>
  <c r="Y2897" i="10"/>
  <c r="X2897" i="10"/>
  <c r="W2897" i="10"/>
  <c r="V2897" i="10"/>
  <c r="U2897" i="10"/>
  <c r="T2897" i="10"/>
  <c r="S2897" i="10"/>
  <c r="R2897" i="10"/>
  <c r="Q2897" i="10"/>
  <c r="AA2882" i="10"/>
  <c r="Z2882" i="10"/>
  <c r="Y2882" i="10"/>
  <c r="X2882" i="10"/>
  <c r="W2882" i="10"/>
  <c r="V2882" i="10"/>
  <c r="U2882" i="10"/>
  <c r="T2882" i="10"/>
  <c r="S2882" i="10"/>
  <c r="R2882" i="10"/>
  <c r="Q2882" i="10"/>
  <c r="AA2867" i="10"/>
  <c r="Z2867" i="10"/>
  <c r="Y2867" i="10"/>
  <c r="X2867" i="10"/>
  <c r="W2867" i="10"/>
  <c r="V2867" i="10"/>
  <c r="U2867" i="10"/>
  <c r="T2867" i="10"/>
  <c r="S2867" i="10"/>
  <c r="R2867" i="10"/>
  <c r="Q2867" i="10"/>
  <c r="AA2852" i="10"/>
  <c r="Z2852" i="10"/>
  <c r="Y2852" i="10"/>
  <c r="X2852" i="10"/>
  <c r="W2852" i="10"/>
  <c r="V2852" i="10"/>
  <c r="U2852" i="10"/>
  <c r="T2852" i="10"/>
  <c r="S2852" i="10"/>
  <c r="R2852" i="10"/>
  <c r="Q2852" i="10"/>
  <c r="AA2837" i="10"/>
  <c r="Z2837" i="10"/>
  <c r="Y2837" i="10"/>
  <c r="X2837" i="10"/>
  <c r="W2837" i="10"/>
  <c r="V2837" i="10"/>
  <c r="U2837" i="10"/>
  <c r="T2837" i="10"/>
  <c r="S2837" i="10"/>
  <c r="R2837" i="10"/>
  <c r="Q2837" i="10"/>
  <c r="AA2822" i="10"/>
  <c r="Z2822" i="10"/>
  <c r="Y2822" i="10"/>
  <c r="X2822" i="10"/>
  <c r="W2822" i="10"/>
  <c r="V2822" i="10"/>
  <c r="U2822" i="10"/>
  <c r="T2822" i="10"/>
  <c r="S2822" i="10"/>
  <c r="R2822" i="10"/>
  <c r="Q2822" i="10"/>
  <c r="AA2807" i="10"/>
  <c r="Z2807" i="10"/>
  <c r="Y2807" i="10"/>
  <c r="X2807" i="10"/>
  <c r="W2807" i="10"/>
  <c r="V2807" i="10"/>
  <c r="U2807" i="10"/>
  <c r="T2807" i="10"/>
  <c r="S2807" i="10"/>
  <c r="R2807" i="10"/>
  <c r="Q2807" i="10"/>
  <c r="AA2792" i="10"/>
  <c r="Z2792" i="10"/>
  <c r="Y2792" i="10"/>
  <c r="X2792" i="10"/>
  <c r="W2792" i="10"/>
  <c r="V2792" i="10"/>
  <c r="U2792" i="10"/>
  <c r="T2792" i="10"/>
  <c r="S2792" i="10"/>
  <c r="R2792" i="10"/>
  <c r="Q2792" i="10"/>
  <c r="AA2777" i="10"/>
  <c r="Z2777" i="10"/>
  <c r="Y2777" i="10"/>
  <c r="X2777" i="10"/>
  <c r="W2777" i="10"/>
  <c r="V2777" i="10"/>
  <c r="U2777" i="10"/>
  <c r="T2777" i="10"/>
  <c r="S2777" i="10"/>
  <c r="R2777" i="10"/>
  <c r="Q2777" i="10"/>
  <c r="AA2762" i="10"/>
  <c r="Z2762" i="10"/>
  <c r="Y2762" i="10"/>
  <c r="X2762" i="10"/>
  <c r="W2762" i="10"/>
  <c r="V2762" i="10"/>
  <c r="U2762" i="10"/>
  <c r="T2762" i="10"/>
  <c r="S2762" i="10"/>
  <c r="R2762" i="10"/>
  <c r="Q2762" i="10"/>
  <c r="AA2747" i="10"/>
  <c r="Z2747" i="10"/>
  <c r="Y2747" i="10"/>
  <c r="X2747" i="10"/>
  <c r="W2747" i="10"/>
  <c r="V2747" i="10"/>
  <c r="U2747" i="10"/>
  <c r="T2747" i="10"/>
  <c r="S2747" i="10"/>
  <c r="R2747" i="10"/>
  <c r="Q2747" i="10"/>
  <c r="AA2732" i="10"/>
  <c r="Z2732" i="10"/>
  <c r="Y2732" i="10"/>
  <c r="X2732" i="10"/>
  <c r="W2732" i="10"/>
  <c r="V2732" i="10"/>
  <c r="U2732" i="10"/>
  <c r="T2732" i="10"/>
  <c r="S2732" i="10"/>
  <c r="R2732" i="10"/>
  <c r="Q2732" i="10"/>
  <c r="AA2717" i="10"/>
  <c r="Z2717" i="10"/>
  <c r="Y2717" i="10"/>
  <c r="X2717" i="10"/>
  <c r="W2717" i="10"/>
  <c r="V2717" i="10"/>
  <c r="U2717" i="10"/>
  <c r="T2717" i="10"/>
  <c r="S2717" i="10"/>
  <c r="R2717" i="10"/>
  <c r="Q2717" i="10"/>
  <c r="AA2702" i="10"/>
  <c r="Z2702" i="10"/>
  <c r="Y2702" i="10"/>
  <c r="X2702" i="10"/>
  <c r="W2702" i="10"/>
  <c r="V2702" i="10"/>
  <c r="U2702" i="10"/>
  <c r="T2702" i="10"/>
  <c r="S2702" i="10"/>
  <c r="R2702" i="10"/>
  <c r="Q2702" i="10"/>
  <c r="AA2687" i="10"/>
  <c r="Z2687" i="10"/>
  <c r="Y2687" i="10"/>
  <c r="X2687" i="10"/>
  <c r="W2687" i="10"/>
  <c r="V2687" i="10"/>
  <c r="U2687" i="10"/>
  <c r="T2687" i="10"/>
  <c r="S2687" i="10"/>
  <c r="R2687" i="10"/>
  <c r="Q2687" i="10"/>
  <c r="AA2672" i="10"/>
  <c r="Z2672" i="10"/>
  <c r="Y2672" i="10"/>
  <c r="X2672" i="10"/>
  <c r="W2672" i="10"/>
  <c r="V2672" i="10"/>
  <c r="U2672" i="10"/>
  <c r="T2672" i="10"/>
  <c r="S2672" i="10"/>
  <c r="R2672" i="10"/>
  <c r="Q2672" i="10"/>
  <c r="AA2657" i="10"/>
  <c r="Z2657" i="10"/>
  <c r="Y2657" i="10"/>
  <c r="X2657" i="10"/>
  <c r="W2657" i="10"/>
  <c r="V2657" i="10"/>
  <c r="U2657" i="10"/>
  <c r="T2657" i="10"/>
  <c r="S2657" i="10"/>
  <c r="R2657" i="10"/>
  <c r="Q2657" i="10"/>
  <c r="AA2642" i="10"/>
  <c r="Z2642" i="10"/>
  <c r="Y2642" i="10"/>
  <c r="X2642" i="10"/>
  <c r="W2642" i="10"/>
  <c r="V2642" i="10"/>
  <c r="U2642" i="10"/>
  <c r="T2642" i="10"/>
  <c r="S2642" i="10"/>
  <c r="R2642" i="10"/>
  <c r="Q2642" i="10"/>
  <c r="AA2627" i="10"/>
  <c r="Z2627" i="10"/>
  <c r="Y2627" i="10"/>
  <c r="X2627" i="10"/>
  <c r="W2627" i="10"/>
  <c r="V2627" i="10"/>
  <c r="U2627" i="10"/>
  <c r="T2627" i="10"/>
  <c r="S2627" i="10"/>
  <c r="R2627" i="10"/>
  <c r="Q2627" i="10"/>
  <c r="AA2612" i="10"/>
  <c r="Z2612" i="10"/>
  <c r="Y2612" i="10"/>
  <c r="X2612" i="10"/>
  <c r="W2612" i="10"/>
  <c r="V2612" i="10"/>
  <c r="U2612" i="10"/>
  <c r="T2612" i="10"/>
  <c r="S2612" i="10"/>
  <c r="R2612" i="10"/>
  <c r="Q2612" i="10"/>
  <c r="AA2597" i="10"/>
  <c r="Z2597" i="10"/>
  <c r="Y2597" i="10"/>
  <c r="X2597" i="10"/>
  <c r="W2597" i="10"/>
  <c r="V2597" i="10"/>
  <c r="U2597" i="10"/>
  <c r="T2597" i="10"/>
  <c r="S2597" i="10"/>
  <c r="R2597" i="10"/>
  <c r="Q2597" i="10"/>
  <c r="AA2582" i="10"/>
  <c r="Z2582" i="10"/>
  <c r="Y2582" i="10"/>
  <c r="X2582" i="10"/>
  <c r="W2582" i="10"/>
  <c r="V2582" i="10"/>
  <c r="U2582" i="10"/>
  <c r="T2582" i="10"/>
  <c r="S2582" i="10"/>
  <c r="R2582" i="10"/>
  <c r="Q2582" i="10"/>
  <c r="AA2567" i="10"/>
  <c r="Z2567" i="10"/>
  <c r="Y2567" i="10"/>
  <c r="X2567" i="10"/>
  <c r="W2567" i="10"/>
  <c r="V2567" i="10"/>
  <c r="U2567" i="10"/>
  <c r="T2567" i="10"/>
  <c r="S2567" i="10"/>
  <c r="R2567" i="10"/>
  <c r="Q2567" i="10"/>
  <c r="AA2552" i="10"/>
  <c r="Z2552" i="10"/>
  <c r="Y2552" i="10"/>
  <c r="X2552" i="10"/>
  <c r="W2552" i="10"/>
  <c r="V2552" i="10"/>
  <c r="U2552" i="10"/>
  <c r="T2552" i="10"/>
  <c r="S2552" i="10"/>
  <c r="R2552" i="10"/>
  <c r="Q2552" i="10"/>
  <c r="AA2537" i="10"/>
  <c r="Z2537" i="10"/>
  <c r="Y2537" i="10"/>
  <c r="X2537" i="10"/>
  <c r="W2537" i="10"/>
  <c r="V2537" i="10"/>
  <c r="U2537" i="10"/>
  <c r="T2537" i="10"/>
  <c r="S2537" i="10"/>
  <c r="R2537" i="10"/>
  <c r="Q2537" i="10"/>
  <c r="AA2522" i="10"/>
  <c r="Z2522" i="10"/>
  <c r="Y2522" i="10"/>
  <c r="X2522" i="10"/>
  <c r="W2522" i="10"/>
  <c r="V2522" i="10"/>
  <c r="U2522" i="10"/>
  <c r="T2522" i="10"/>
  <c r="S2522" i="10"/>
  <c r="R2522" i="10"/>
  <c r="Q2522" i="10"/>
  <c r="AA2507" i="10"/>
  <c r="Z2507" i="10"/>
  <c r="Y2507" i="10"/>
  <c r="X2507" i="10"/>
  <c r="W2507" i="10"/>
  <c r="V2507" i="10"/>
  <c r="U2507" i="10"/>
  <c r="T2507" i="10"/>
  <c r="S2507" i="10"/>
  <c r="R2507" i="10"/>
  <c r="Q2507" i="10"/>
  <c r="AA2492" i="10"/>
  <c r="Z2492" i="10"/>
  <c r="Y2492" i="10"/>
  <c r="X2492" i="10"/>
  <c r="W2492" i="10"/>
  <c r="V2492" i="10"/>
  <c r="U2492" i="10"/>
  <c r="T2492" i="10"/>
  <c r="S2492" i="10"/>
  <c r="R2492" i="10"/>
  <c r="Q2492" i="10"/>
  <c r="AA2477" i="10"/>
  <c r="Z2477" i="10"/>
  <c r="Y2477" i="10"/>
  <c r="X2477" i="10"/>
  <c r="W2477" i="10"/>
  <c r="V2477" i="10"/>
  <c r="U2477" i="10"/>
  <c r="T2477" i="10"/>
  <c r="S2477" i="10"/>
  <c r="R2477" i="10"/>
  <c r="Q2477" i="10"/>
  <c r="AA2462" i="10"/>
  <c r="Z2462" i="10"/>
  <c r="Y2462" i="10"/>
  <c r="X2462" i="10"/>
  <c r="W2462" i="10"/>
  <c r="V2462" i="10"/>
  <c r="U2462" i="10"/>
  <c r="T2462" i="10"/>
  <c r="S2462" i="10"/>
  <c r="R2462" i="10"/>
  <c r="Q2462" i="10"/>
  <c r="AA2447" i="10"/>
  <c r="Z2447" i="10"/>
  <c r="Y2447" i="10"/>
  <c r="X2447" i="10"/>
  <c r="W2447" i="10"/>
  <c r="V2447" i="10"/>
  <c r="U2447" i="10"/>
  <c r="T2447" i="10"/>
  <c r="S2447" i="10"/>
  <c r="R2447" i="10"/>
  <c r="Q2447" i="10"/>
  <c r="AA2432" i="10"/>
  <c r="Z2432" i="10"/>
  <c r="Y2432" i="10"/>
  <c r="X2432" i="10"/>
  <c r="W2432" i="10"/>
  <c r="V2432" i="10"/>
  <c r="U2432" i="10"/>
  <c r="T2432" i="10"/>
  <c r="S2432" i="10"/>
  <c r="R2432" i="10"/>
  <c r="Q2432" i="10"/>
  <c r="AA2417" i="10"/>
  <c r="Z2417" i="10"/>
  <c r="Y2417" i="10"/>
  <c r="X2417" i="10"/>
  <c r="W2417" i="10"/>
  <c r="V2417" i="10"/>
  <c r="U2417" i="10"/>
  <c r="T2417" i="10"/>
  <c r="S2417" i="10"/>
  <c r="R2417" i="10"/>
  <c r="Q2417" i="10"/>
  <c r="AA2402" i="10"/>
  <c r="Z2402" i="10"/>
  <c r="Y2402" i="10"/>
  <c r="X2402" i="10"/>
  <c r="W2402" i="10"/>
  <c r="V2402" i="10"/>
  <c r="U2402" i="10"/>
  <c r="T2402" i="10"/>
  <c r="S2402" i="10"/>
  <c r="R2402" i="10"/>
  <c r="Q2402" i="10"/>
  <c r="AA2387" i="10"/>
  <c r="Z2387" i="10"/>
  <c r="Y2387" i="10"/>
  <c r="X2387" i="10"/>
  <c r="W2387" i="10"/>
  <c r="V2387" i="10"/>
  <c r="U2387" i="10"/>
  <c r="T2387" i="10"/>
  <c r="S2387" i="10"/>
  <c r="R2387" i="10"/>
  <c r="Q2387" i="10"/>
  <c r="AA2372" i="10"/>
  <c r="Z2372" i="10"/>
  <c r="Y2372" i="10"/>
  <c r="X2372" i="10"/>
  <c r="W2372" i="10"/>
  <c r="V2372" i="10"/>
  <c r="U2372" i="10"/>
  <c r="T2372" i="10"/>
  <c r="S2372" i="10"/>
  <c r="R2372" i="10"/>
  <c r="Q2372" i="10"/>
  <c r="AA2357" i="10"/>
  <c r="Z2357" i="10"/>
  <c r="Y2357" i="10"/>
  <c r="X2357" i="10"/>
  <c r="W2357" i="10"/>
  <c r="V2357" i="10"/>
  <c r="U2357" i="10"/>
  <c r="T2357" i="10"/>
  <c r="S2357" i="10"/>
  <c r="R2357" i="10"/>
  <c r="Q2357" i="10"/>
  <c r="AA2342" i="10"/>
  <c r="Z2342" i="10"/>
  <c r="Y2342" i="10"/>
  <c r="X2342" i="10"/>
  <c r="W2342" i="10"/>
  <c r="V2342" i="10"/>
  <c r="U2342" i="10"/>
  <c r="T2342" i="10"/>
  <c r="S2342" i="10"/>
  <c r="R2342" i="10"/>
  <c r="Q2342" i="10"/>
  <c r="AA2327" i="10"/>
  <c r="Z2327" i="10"/>
  <c r="Y2327" i="10"/>
  <c r="X2327" i="10"/>
  <c r="W2327" i="10"/>
  <c r="V2327" i="10"/>
  <c r="U2327" i="10"/>
  <c r="T2327" i="10"/>
  <c r="S2327" i="10"/>
  <c r="R2327" i="10"/>
  <c r="Q2327" i="10"/>
  <c r="AA2312" i="10"/>
  <c r="Z2312" i="10"/>
  <c r="Y2312" i="10"/>
  <c r="X2312" i="10"/>
  <c r="W2312" i="10"/>
  <c r="V2312" i="10"/>
  <c r="U2312" i="10"/>
  <c r="T2312" i="10"/>
  <c r="S2312" i="10"/>
  <c r="R2312" i="10"/>
  <c r="Q2312" i="10"/>
  <c r="AA2297" i="10"/>
  <c r="Z2297" i="10"/>
  <c r="Y2297" i="10"/>
  <c r="X2297" i="10"/>
  <c r="W2297" i="10"/>
  <c r="V2297" i="10"/>
  <c r="U2297" i="10"/>
  <c r="T2297" i="10"/>
  <c r="S2297" i="10"/>
  <c r="R2297" i="10"/>
  <c r="Q2297" i="10"/>
  <c r="AA2282" i="10"/>
  <c r="Z2282" i="10"/>
  <c r="Y2282" i="10"/>
  <c r="X2282" i="10"/>
  <c r="W2282" i="10"/>
  <c r="V2282" i="10"/>
  <c r="U2282" i="10"/>
  <c r="T2282" i="10"/>
  <c r="S2282" i="10"/>
  <c r="R2282" i="10"/>
  <c r="Q2282" i="10"/>
  <c r="AA2267" i="10"/>
  <c r="Z2267" i="10"/>
  <c r="Y2267" i="10"/>
  <c r="X2267" i="10"/>
  <c r="W2267" i="10"/>
  <c r="V2267" i="10"/>
  <c r="U2267" i="10"/>
  <c r="T2267" i="10"/>
  <c r="S2267" i="10"/>
  <c r="R2267" i="10"/>
  <c r="Q2267" i="10"/>
  <c r="AA2252" i="10"/>
  <c r="Z2252" i="10"/>
  <c r="Y2252" i="10"/>
  <c r="X2252" i="10"/>
  <c r="W2252" i="10"/>
  <c r="V2252" i="10"/>
  <c r="U2252" i="10"/>
  <c r="T2252" i="10"/>
  <c r="S2252" i="10"/>
  <c r="R2252" i="10"/>
  <c r="Q2252" i="10"/>
  <c r="AA2237" i="10"/>
  <c r="Z2237" i="10"/>
  <c r="Y2237" i="10"/>
  <c r="X2237" i="10"/>
  <c r="W2237" i="10"/>
  <c r="V2237" i="10"/>
  <c r="U2237" i="10"/>
  <c r="T2237" i="10"/>
  <c r="S2237" i="10"/>
  <c r="R2237" i="10"/>
  <c r="Q2237" i="10"/>
  <c r="AA2222" i="10"/>
  <c r="Z2222" i="10"/>
  <c r="Y2222" i="10"/>
  <c r="X2222" i="10"/>
  <c r="W2222" i="10"/>
  <c r="V2222" i="10"/>
  <c r="U2222" i="10"/>
  <c r="T2222" i="10"/>
  <c r="S2222" i="10"/>
  <c r="R2222" i="10"/>
  <c r="Q2222" i="10"/>
  <c r="AA2207" i="10"/>
  <c r="Z2207" i="10"/>
  <c r="Y2207" i="10"/>
  <c r="X2207" i="10"/>
  <c r="W2207" i="10"/>
  <c r="V2207" i="10"/>
  <c r="U2207" i="10"/>
  <c r="T2207" i="10"/>
  <c r="S2207" i="10"/>
  <c r="R2207" i="10"/>
  <c r="Q2207" i="10"/>
  <c r="AA2192" i="10"/>
  <c r="Z2192" i="10"/>
  <c r="Y2192" i="10"/>
  <c r="X2192" i="10"/>
  <c r="W2192" i="10"/>
  <c r="V2192" i="10"/>
  <c r="U2192" i="10"/>
  <c r="T2192" i="10"/>
  <c r="S2192" i="10"/>
  <c r="R2192" i="10"/>
  <c r="Q2192" i="10"/>
  <c r="AA2177" i="10"/>
  <c r="Z2177" i="10"/>
  <c r="Y2177" i="10"/>
  <c r="X2177" i="10"/>
  <c r="W2177" i="10"/>
  <c r="V2177" i="10"/>
  <c r="U2177" i="10"/>
  <c r="T2177" i="10"/>
  <c r="S2177" i="10"/>
  <c r="R2177" i="10"/>
  <c r="Q2177" i="10"/>
  <c r="AA2162" i="10"/>
  <c r="Z2162" i="10"/>
  <c r="Y2162" i="10"/>
  <c r="X2162" i="10"/>
  <c r="W2162" i="10"/>
  <c r="V2162" i="10"/>
  <c r="U2162" i="10"/>
  <c r="T2162" i="10"/>
  <c r="S2162" i="10"/>
  <c r="R2162" i="10"/>
  <c r="Q2162" i="10"/>
  <c r="AA2147" i="10"/>
  <c r="Z2147" i="10"/>
  <c r="Y2147" i="10"/>
  <c r="X2147" i="10"/>
  <c r="W2147" i="10"/>
  <c r="V2147" i="10"/>
  <c r="U2147" i="10"/>
  <c r="T2147" i="10"/>
  <c r="S2147" i="10"/>
  <c r="R2147" i="10"/>
  <c r="Q2147" i="10"/>
  <c r="AA2132" i="10"/>
  <c r="Z2132" i="10"/>
  <c r="Y2132" i="10"/>
  <c r="X2132" i="10"/>
  <c r="W2132" i="10"/>
  <c r="V2132" i="10"/>
  <c r="U2132" i="10"/>
  <c r="T2132" i="10"/>
  <c r="S2132" i="10"/>
  <c r="R2132" i="10"/>
  <c r="Q2132" i="10"/>
  <c r="AA2117" i="10"/>
  <c r="Z2117" i="10"/>
  <c r="Y2117" i="10"/>
  <c r="X2117" i="10"/>
  <c r="W2117" i="10"/>
  <c r="V2117" i="10"/>
  <c r="U2117" i="10"/>
  <c r="T2117" i="10"/>
  <c r="S2117" i="10"/>
  <c r="R2117" i="10"/>
  <c r="Q2117" i="10"/>
  <c r="AA2102" i="10"/>
  <c r="Z2102" i="10"/>
  <c r="Y2102" i="10"/>
  <c r="X2102" i="10"/>
  <c r="W2102" i="10"/>
  <c r="V2102" i="10"/>
  <c r="U2102" i="10"/>
  <c r="T2102" i="10"/>
  <c r="S2102" i="10"/>
  <c r="R2102" i="10"/>
  <c r="Q2102" i="10"/>
  <c r="AA2087" i="10"/>
  <c r="Z2087" i="10"/>
  <c r="Y2087" i="10"/>
  <c r="X2087" i="10"/>
  <c r="W2087" i="10"/>
  <c r="V2087" i="10"/>
  <c r="U2087" i="10"/>
  <c r="T2087" i="10"/>
  <c r="S2087" i="10"/>
  <c r="R2087" i="10"/>
  <c r="Q2087" i="10"/>
  <c r="AA2072" i="10"/>
  <c r="Z2072" i="10"/>
  <c r="Y2072" i="10"/>
  <c r="X2072" i="10"/>
  <c r="W2072" i="10"/>
  <c r="V2072" i="10"/>
  <c r="U2072" i="10"/>
  <c r="T2072" i="10"/>
  <c r="S2072" i="10"/>
  <c r="R2072" i="10"/>
  <c r="Q2072" i="10"/>
  <c r="AA2057" i="10"/>
  <c r="Z2057" i="10"/>
  <c r="Y2057" i="10"/>
  <c r="X2057" i="10"/>
  <c r="W2057" i="10"/>
  <c r="V2057" i="10"/>
  <c r="U2057" i="10"/>
  <c r="T2057" i="10"/>
  <c r="S2057" i="10"/>
  <c r="R2057" i="10"/>
  <c r="Q2057" i="10"/>
  <c r="AA2042" i="10"/>
  <c r="Z2042" i="10"/>
  <c r="Y2042" i="10"/>
  <c r="X2042" i="10"/>
  <c r="W2042" i="10"/>
  <c r="V2042" i="10"/>
  <c r="U2042" i="10"/>
  <c r="T2042" i="10"/>
  <c r="S2042" i="10"/>
  <c r="R2042" i="10"/>
  <c r="Q2042" i="10"/>
  <c r="AA2027" i="10"/>
  <c r="Z2027" i="10"/>
  <c r="Y2027" i="10"/>
  <c r="X2027" i="10"/>
  <c r="W2027" i="10"/>
  <c r="V2027" i="10"/>
  <c r="U2027" i="10"/>
  <c r="T2027" i="10"/>
  <c r="S2027" i="10"/>
  <c r="R2027" i="10"/>
  <c r="Q2027" i="10"/>
  <c r="AA2012" i="10"/>
  <c r="Z2012" i="10"/>
  <c r="Y2012" i="10"/>
  <c r="X2012" i="10"/>
  <c r="W2012" i="10"/>
  <c r="V2012" i="10"/>
  <c r="U2012" i="10"/>
  <c r="T2012" i="10"/>
  <c r="S2012" i="10"/>
  <c r="R2012" i="10"/>
  <c r="Q2012" i="10"/>
  <c r="AA1997" i="10"/>
  <c r="Z1997" i="10"/>
  <c r="Y1997" i="10"/>
  <c r="X1997" i="10"/>
  <c r="W1997" i="10"/>
  <c r="V1997" i="10"/>
  <c r="U1997" i="10"/>
  <c r="T1997" i="10"/>
  <c r="S1997" i="10"/>
  <c r="R1997" i="10"/>
  <c r="Q1997" i="10"/>
  <c r="AA1982" i="10"/>
  <c r="Z1982" i="10"/>
  <c r="Y1982" i="10"/>
  <c r="X1982" i="10"/>
  <c r="W1982" i="10"/>
  <c r="V1982" i="10"/>
  <c r="U1982" i="10"/>
  <c r="T1982" i="10"/>
  <c r="S1982" i="10"/>
  <c r="R1982" i="10"/>
  <c r="Q1982" i="10"/>
  <c r="AA1967" i="10"/>
  <c r="Z1967" i="10"/>
  <c r="Y1967" i="10"/>
  <c r="X1967" i="10"/>
  <c r="W1967" i="10"/>
  <c r="V1967" i="10"/>
  <c r="U1967" i="10"/>
  <c r="T1967" i="10"/>
  <c r="S1967" i="10"/>
  <c r="R1967" i="10"/>
  <c r="Q1967" i="10"/>
  <c r="AA1952" i="10"/>
  <c r="Z1952" i="10"/>
  <c r="Y1952" i="10"/>
  <c r="X1952" i="10"/>
  <c r="W1952" i="10"/>
  <c r="V1952" i="10"/>
  <c r="U1952" i="10"/>
  <c r="T1952" i="10"/>
  <c r="S1952" i="10"/>
  <c r="R1952" i="10"/>
  <c r="Q1952" i="10"/>
  <c r="AA1937" i="10"/>
  <c r="Z1937" i="10"/>
  <c r="Y1937" i="10"/>
  <c r="X1937" i="10"/>
  <c r="W1937" i="10"/>
  <c r="V1937" i="10"/>
  <c r="U1937" i="10"/>
  <c r="T1937" i="10"/>
  <c r="S1937" i="10"/>
  <c r="R1937" i="10"/>
  <c r="Q1937" i="10"/>
  <c r="AA1922" i="10"/>
  <c r="Z1922" i="10"/>
  <c r="Y1922" i="10"/>
  <c r="X1922" i="10"/>
  <c r="W1922" i="10"/>
  <c r="V1922" i="10"/>
  <c r="U1922" i="10"/>
  <c r="T1922" i="10"/>
  <c r="S1922" i="10"/>
  <c r="R1922" i="10"/>
  <c r="Q1922" i="10"/>
  <c r="AA1907" i="10"/>
  <c r="Z1907" i="10"/>
  <c r="Y1907" i="10"/>
  <c r="X1907" i="10"/>
  <c r="W1907" i="10"/>
  <c r="V1907" i="10"/>
  <c r="U1907" i="10"/>
  <c r="T1907" i="10"/>
  <c r="S1907" i="10"/>
  <c r="R1907" i="10"/>
  <c r="Q1907" i="10"/>
  <c r="AA1892" i="10"/>
  <c r="Z1892" i="10"/>
  <c r="Y1892" i="10"/>
  <c r="X1892" i="10"/>
  <c r="W1892" i="10"/>
  <c r="V1892" i="10"/>
  <c r="U1892" i="10"/>
  <c r="T1892" i="10"/>
  <c r="S1892" i="10"/>
  <c r="R1892" i="10"/>
  <c r="Q1892" i="10"/>
  <c r="AA1877" i="10"/>
  <c r="Z1877" i="10"/>
  <c r="Y1877" i="10"/>
  <c r="X1877" i="10"/>
  <c r="W1877" i="10"/>
  <c r="V1877" i="10"/>
  <c r="U1877" i="10"/>
  <c r="T1877" i="10"/>
  <c r="S1877" i="10"/>
  <c r="R1877" i="10"/>
  <c r="Q1877" i="10"/>
  <c r="AA1862" i="10"/>
  <c r="Z1862" i="10"/>
  <c r="Y1862" i="10"/>
  <c r="X1862" i="10"/>
  <c r="W1862" i="10"/>
  <c r="V1862" i="10"/>
  <c r="U1862" i="10"/>
  <c r="T1862" i="10"/>
  <c r="S1862" i="10"/>
  <c r="R1862" i="10"/>
  <c r="Q1862" i="10"/>
  <c r="AA1847" i="10"/>
  <c r="Z1847" i="10"/>
  <c r="Y1847" i="10"/>
  <c r="X1847" i="10"/>
  <c r="W1847" i="10"/>
  <c r="V1847" i="10"/>
  <c r="U1847" i="10"/>
  <c r="T1847" i="10"/>
  <c r="S1847" i="10"/>
  <c r="R1847" i="10"/>
  <c r="Q1847" i="10"/>
  <c r="AA1832" i="10"/>
  <c r="Z1832" i="10"/>
  <c r="Y1832" i="10"/>
  <c r="X1832" i="10"/>
  <c r="W1832" i="10"/>
  <c r="V1832" i="10"/>
  <c r="U1832" i="10"/>
  <c r="T1832" i="10"/>
  <c r="S1832" i="10"/>
  <c r="R1832" i="10"/>
  <c r="Q1832" i="10"/>
  <c r="AA1817" i="10"/>
  <c r="Z1817" i="10"/>
  <c r="Y1817" i="10"/>
  <c r="X1817" i="10"/>
  <c r="W1817" i="10"/>
  <c r="V1817" i="10"/>
  <c r="U1817" i="10"/>
  <c r="T1817" i="10"/>
  <c r="S1817" i="10"/>
  <c r="R1817" i="10"/>
  <c r="Q1817" i="10"/>
  <c r="AA1802" i="10"/>
  <c r="Z1802" i="10"/>
  <c r="Y1802" i="10"/>
  <c r="X1802" i="10"/>
  <c r="W1802" i="10"/>
  <c r="V1802" i="10"/>
  <c r="U1802" i="10"/>
  <c r="T1802" i="10"/>
  <c r="S1802" i="10"/>
  <c r="R1802" i="10"/>
  <c r="Q1802" i="10"/>
  <c r="AA1787" i="10"/>
  <c r="Z1787" i="10"/>
  <c r="Y1787" i="10"/>
  <c r="X1787" i="10"/>
  <c r="W1787" i="10"/>
  <c r="V1787" i="10"/>
  <c r="U1787" i="10"/>
  <c r="T1787" i="10"/>
  <c r="S1787" i="10"/>
  <c r="R1787" i="10"/>
  <c r="Q1787" i="10"/>
  <c r="AA1772" i="10"/>
  <c r="Z1772" i="10"/>
  <c r="Y1772" i="10"/>
  <c r="X1772" i="10"/>
  <c r="W1772" i="10"/>
  <c r="V1772" i="10"/>
  <c r="U1772" i="10"/>
  <c r="T1772" i="10"/>
  <c r="S1772" i="10"/>
  <c r="R1772" i="10"/>
  <c r="Q1772" i="10"/>
  <c r="AA1757" i="10"/>
  <c r="Z1757" i="10"/>
  <c r="Y1757" i="10"/>
  <c r="X1757" i="10"/>
  <c r="W1757" i="10"/>
  <c r="V1757" i="10"/>
  <c r="U1757" i="10"/>
  <c r="T1757" i="10"/>
  <c r="S1757" i="10"/>
  <c r="R1757" i="10"/>
  <c r="Q1757" i="10"/>
  <c r="AA1742" i="10"/>
  <c r="Z1742" i="10"/>
  <c r="Y1742" i="10"/>
  <c r="X1742" i="10"/>
  <c r="W1742" i="10"/>
  <c r="V1742" i="10"/>
  <c r="U1742" i="10"/>
  <c r="T1742" i="10"/>
  <c r="S1742" i="10"/>
  <c r="R1742" i="10"/>
  <c r="Q1742" i="10"/>
  <c r="AA1727" i="10"/>
  <c r="Z1727" i="10"/>
  <c r="Y1727" i="10"/>
  <c r="X1727" i="10"/>
  <c r="W1727" i="10"/>
  <c r="V1727" i="10"/>
  <c r="U1727" i="10"/>
  <c r="T1727" i="10"/>
  <c r="S1727" i="10"/>
  <c r="R1727" i="10"/>
  <c r="Q1727" i="10"/>
  <c r="AA1712" i="10"/>
  <c r="Z1712" i="10"/>
  <c r="Y1712" i="10"/>
  <c r="X1712" i="10"/>
  <c r="W1712" i="10"/>
  <c r="V1712" i="10"/>
  <c r="U1712" i="10"/>
  <c r="T1712" i="10"/>
  <c r="S1712" i="10"/>
  <c r="R1712" i="10"/>
  <c r="Q1712" i="10"/>
  <c r="AA1697" i="10"/>
  <c r="Z1697" i="10"/>
  <c r="Y1697" i="10"/>
  <c r="X1697" i="10"/>
  <c r="W1697" i="10"/>
  <c r="V1697" i="10"/>
  <c r="U1697" i="10"/>
  <c r="T1697" i="10"/>
  <c r="S1697" i="10"/>
  <c r="R1697" i="10"/>
  <c r="Q1697" i="10"/>
  <c r="AA1682" i="10"/>
  <c r="Z1682" i="10"/>
  <c r="Y1682" i="10"/>
  <c r="X1682" i="10"/>
  <c r="W1682" i="10"/>
  <c r="V1682" i="10"/>
  <c r="U1682" i="10"/>
  <c r="T1682" i="10"/>
  <c r="S1682" i="10"/>
  <c r="R1682" i="10"/>
  <c r="Q1682" i="10"/>
  <c r="AA1667" i="10"/>
  <c r="Z1667" i="10"/>
  <c r="Y1667" i="10"/>
  <c r="X1667" i="10"/>
  <c r="W1667" i="10"/>
  <c r="V1667" i="10"/>
  <c r="U1667" i="10"/>
  <c r="T1667" i="10"/>
  <c r="S1667" i="10"/>
  <c r="R1667" i="10"/>
  <c r="Q1667" i="10"/>
  <c r="AA1652" i="10"/>
  <c r="Z1652" i="10"/>
  <c r="Y1652" i="10"/>
  <c r="X1652" i="10"/>
  <c r="W1652" i="10"/>
  <c r="V1652" i="10"/>
  <c r="U1652" i="10"/>
  <c r="T1652" i="10"/>
  <c r="S1652" i="10"/>
  <c r="R1652" i="10"/>
  <c r="Q1652" i="10"/>
  <c r="AA1637" i="10"/>
  <c r="Z1637" i="10"/>
  <c r="Y1637" i="10"/>
  <c r="X1637" i="10"/>
  <c r="W1637" i="10"/>
  <c r="V1637" i="10"/>
  <c r="U1637" i="10"/>
  <c r="T1637" i="10"/>
  <c r="S1637" i="10"/>
  <c r="R1637" i="10"/>
  <c r="Q1637" i="10"/>
  <c r="AA1622" i="10"/>
  <c r="Z1622" i="10"/>
  <c r="Y1622" i="10"/>
  <c r="X1622" i="10"/>
  <c r="W1622" i="10"/>
  <c r="V1622" i="10"/>
  <c r="U1622" i="10"/>
  <c r="T1622" i="10"/>
  <c r="S1622" i="10"/>
  <c r="R1622" i="10"/>
  <c r="Q1622" i="10"/>
  <c r="AA1607" i="10"/>
  <c r="Z1607" i="10"/>
  <c r="Y1607" i="10"/>
  <c r="X1607" i="10"/>
  <c r="W1607" i="10"/>
  <c r="V1607" i="10"/>
  <c r="U1607" i="10"/>
  <c r="T1607" i="10"/>
  <c r="S1607" i="10"/>
  <c r="R1607" i="10"/>
  <c r="Q1607" i="10"/>
  <c r="AA1592" i="10"/>
  <c r="Z1592" i="10"/>
  <c r="Y1592" i="10"/>
  <c r="X1592" i="10"/>
  <c r="W1592" i="10"/>
  <c r="V1592" i="10"/>
  <c r="U1592" i="10"/>
  <c r="T1592" i="10"/>
  <c r="S1592" i="10"/>
  <c r="R1592" i="10"/>
  <c r="Q1592" i="10"/>
  <c r="AA1577" i="10"/>
  <c r="Z1577" i="10"/>
  <c r="Y1577" i="10"/>
  <c r="X1577" i="10"/>
  <c r="W1577" i="10"/>
  <c r="V1577" i="10"/>
  <c r="U1577" i="10"/>
  <c r="T1577" i="10"/>
  <c r="S1577" i="10"/>
  <c r="R1577" i="10"/>
  <c r="Q1577" i="10"/>
  <c r="AA1562" i="10"/>
  <c r="Z1562" i="10"/>
  <c r="Y1562" i="10"/>
  <c r="X1562" i="10"/>
  <c r="W1562" i="10"/>
  <c r="V1562" i="10"/>
  <c r="U1562" i="10"/>
  <c r="T1562" i="10"/>
  <c r="S1562" i="10"/>
  <c r="R1562" i="10"/>
  <c r="Q1562" i="10"/>
  <c r="AA1547" i="10"/>
  <c r="Z1547" i="10"/>
  <c r="Y1547" i="10"/>
  <c r="X1547" i="10"/>
  <c r="W1547" i="10"/>
  <c r="V1547" i="10"/>
  <c r="U1547" i="10"/>
  <c r="T1547" i="10"/>
  <c r="S1547" i="10"/>
  <c r="R1547" i="10"/>
  <c r="Q1547" i="10"/>
  <c r="AA1532" i="10"/>
  <c r="Z1532" i="10"/>
  <c r="Y1532" i="10"/>
  <c r="X1532" i="10"/>
  <c r="W1532" i="10"/>
  <c r="V1532" i="10"/>
  <c r="U1532" i="10"/>
  <c r="T1532" i="10"/>
  <c r="S1532" i="10"/>
  <c r="R1532" i="10"/>
  <c r="Q1532" i="10"/>
  <c r="AA1517" i="10"/>
  <c r="Z1517" i="10"/>
  <c r="Y1517" i="10"/>
  <c r="X1517" i="10"/>
  <c r="W1517" i="10"/>
  <c r="V1517" i="10"/>
  <c r="U1517" i="10"/>
  <c r="T1517" i="10"/>
  <c r="S1517" i="10"/>
  <c r="R1517" i="10"/>
  <c r="Q1517" i="10"/>
  <c r="AA1502" i="10"/>
  <c r="Z1502" i="10"/>
  <c r="Y1502" i="10"/>
  <c r="X1502" i="10"/>
  <c r="W1502" i="10"/>
  <c r="V1502" i="10"/>
  <c r="U1502" i="10"/>
  <c r="T1502" i="10"/>
  <c r="S1502" i="10"/>
  <c r="R1502" i="10"/>
  <c r="Q1502" i="10"/>
  <c r="AA1487" i="10"/>
  <c r="Z1487" i="10"/>
  <c r="Y1487" i="10"/>
  <c r="X1487" i="10"/>
  <c r="W1487" i="10"/>
  <c r="V1487" i="10"/>
  <c r="U1487" i="10"/>
  <c r="T1487" i="10"/>
  <c r="S1487" i="10"/>
  <c r="R1487" i="10"/>
  <c r="Q1487" i="10"/>
  <c r="AA1472" i="10"/>
  <c r="Z1472" i="10"/>
  <c r="Y1472" i="10"/>
  <c r="X1472" i="10"/>
  <c r="W1472" i="10"/>
  <c r="V1472" i="10"/>
  <c r="U1472" i="10"/>
  <c r="T1472" i="10"/>
  <c r="S1472" i="10"/>
  <c r="R1472" i="10"/>
  <c r="Q1472" i="10"/>
  <c r="AA1457" i="10"/>
  <c r="Z1457" i="10"/>
  <c r="Y1457" i="10"/>
  <c r="X1457" i="10"/>
  <c r="W1457" i="10"/>
  <c r="V1457" i="10"/>
  <c r="U1457" i="10"/>
  <c r="T1457" i="10"/>
  <c r="S1457" i="10"/>
  <c r="R1457" i="10"/>
  <c r="Q1457" i="10"/>
  <c r="AA1442" i="10"/>
  <c r="Z1442" i="10"/>
  <c r="Y1442" i="10"/>
  <c r="X1442" i="10"/>
  <c r="W1442" i="10"/>
  <c r="V1442" i="10"/>
  <c r="U1442" i="10"/>
  <c r="T1442" i="10"/>
  <c r="S1442" i="10"/>
  <c r="R1442" i="10"/>
  <c r="Q1442" i="10"/>
  <c r="AA1427" i="10"/>
  <c r="Z1427" i="10"/>
  <c r="Y1427" i="10"/>
  <c r="X1427" i="10"/>
  <c r="W1427" i="10"/>
  <c r="V1427" i="10"/>
  <c r="U1427" i="10"/>
  <c r="T1427" i="10"/>
  <c r="S1427" i="10"/>
  <c r="R1427" i="10"/>
  <c r="Q1427" i="10"/>
  <c r="AA1412" i="10"/>
  <c r="Z1412" i="10"/>
  <c r="Y1412" i="10"/>
  <c r="X1412" i="10"/>
  <c r="W1412" i="10"/>
  <c r="V1412" i="10"/>
  <c r="U1412" i="10"/>
  <c r="T1412" i="10"/>
  <c r="S1412" i="10"/>
  <c r="R1412" i="10"/>
  <c r="Q1412" i="10"/>
  <c r="AA1397" i="10"/>
  <c r="Z1397" i="10"/>
  <c r="Y1397" i="10"/>
  <c r="X1397" i="10"/>
  <c r="W1397" i="10"/>
  <c r="V1397" i="10"/>
  <c r="U1397" i="10"/>
  <c r="T1397" i="10"/>
  <c r="S1397" i="10"/>
  <c r="R1397" i="10"/>
  <c r="Q1397" i="10"/>
  <c r="AA1382" i="10"/>
  <c r="Z1382" i="10"/>
  <c r="Y1382" i="10"/>
  <c r="X1382" i="10"/>
  <c r="W1382" i="10"/>
  <c r="V1382" i="10"/>
  <c r="U1382" i="10"/>
  <c r="T1382" i="10"/>
  <c r="S1382" i="10"/>
  <c r="R1382" i="10"/>
  <c r="Q1382" i="10"/>
  <c r="AA1367" i="10"/>
  <c r="Z1367" i="10"/>
  <c r="Y1367" i="10"/>
  <c r="X1367" i="10"/>
  <c r="W1367" i="10"/>
  <c r="V1367" i="10"/>
  <c r="U1367" i="10"/>
  <c r="T1367" i="10"/>
  <c r="S1367" i="10"/>
  <c r="R1367" i="10"/>
  <c r="Q1367" i="10"/>
  <c r="AA1352" i="10"/>
  <c r="Z1352" i="10"/>
  <c r="Y1352" i="10"/>
  <c r="X1352" i="10"/>
  <c r="W1352" i="10"/>
  <c r="V1352" i="10"/>
  <c r="U1352" i="10"/>
  <c r="T1352" i="10"/>
  <c r="S1352" i="10"/>
  <c r="R1352" i="10"/>
  <c r="Q1352" i="10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<sst xmlns="http://schemas.openxmlformats.org/spreadsheetml/2006/main" count="7872" uniqueCount="52">
  <si>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</si>
  <si>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</si>
  <si>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</si>
  <si>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</si>
  <si>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</si>
  <si>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</si>
  <si>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</si>
  <si>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</si>
  <si>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</si>
  <si>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</si>
  <si>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</si>
  <si>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</si>
  <si>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</si>
  <si>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</si>
  <si>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</si>
  <si>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</si>
  <si>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</si>
  <si>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</si>
  <si>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</si>
  <si>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</si>
  <si>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</si>
  <si>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 # OF SELECTED FEATURES</t>
  </si>
  <si>
    <t xml:space="preserve"> GESTURES</t>
  </si>
  <si>
    <t>best</t>
  </si>
  <si>
    <t># of features</t>
  </si>
  <si>
    <t>21-22</t>
  </si>
  <si>
    <t>28-30</t>
  </si>
  <si>
    <t>for threshold 5%</t>
  </si>
  <si>
    <t>good enought</t>
  </si>
  <si>
    <t>not available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</si>
  <si>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</si>
  <si>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</si>
  <si>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</si>
  <si>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</si>
  <si>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</si>
  <si>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</si>
  <si>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</t>
  </si>
  <si>
    <t xml:space="preserve">  Acc</t>
  </si>
  <si>
    <t>Process finished with exit code 0</t>
  </si>
  <si>
    <t xml:space="preserve"> </t>
  </si>
  <si>
    <t xml:space="preserve"> RotVec</t>
  </si>
  <si>
    <t xml:space="preserve"> MagField</t>
  </si>
  <si>
    <t xml:space="preserve"> Gyr</t>
  </si>
  <si>
    <t>GESTURE</t>
  </si>
  <si>
    <t>SENSORS</t>
  </si>
  <si>
    <t># OF SENSORS</t>
  </si>
  <si>
    <t>All</t>
  </si>
  <si>
    <t>Best EER using</t>
  </si>
  <si>
    <t>1 sensor</t>
  </si>
  <si>
    <t>2 sensors</t>
  </si>
  <si>
    <t>3 sensors</t>
  </si>
  <si>
    <t>4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</si>
</sst>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/>
    </xf>
    <xf numFmtId="0" fontId="0" fillId="2" borderId="15" xfId="0" applyFill="1" applyBorder="1"/>
    <xf numFmtId="10" fontId="0" fillId="2" borderId="15" xfId="0" applyNumberForma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10" fontId="0" fillId="5" borderId="5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0" fontId="0" fillId="3" borderId="5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10" fontId="0" fillId="6" borderId="6" xfId="1" applyNumberFormat="1" applyFont="1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10" fontId="0" fillId="6" borderId="8" xfId="1" applyNumberFormat="1" applyFont="1" applyFill="1" applyBorder="1" applyAlignment="1">
      <alignment horizontal="center"/>
    </xf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8" xfId="0" applyFill="1" applyBorder="1"/>
    <xf numFmtId="0" fontId="0" fillId="0" borderId="0" xfId="0" applyFill="1" applyBorder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72E-93B2-550FAE687516}"/>
            </c:ext>
          </c:extLst>
        </c:ser>
        <c:ser>
          <c:idx val="1"/>
          <c:order val="1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72E-93B2-550FAE687516}"/>
            </c:ext>
          </c:extLst>
        </c:ser>
        <c:ser>
          <c:idx val="2"/>
          <c:order val="2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72E-93B2-550FAE687516}"/>
            </c:ext>
          </c:extLst>
        </c:ser>
        <c:ser>
          <c:idx val="3"/>
          <c:order val="3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72E-93B2-550FAE687516}"/>
            </c:ext>
          </c:extLst>
        </c:ser>
        <c:ser>
          <c:idx val="4"/>
          <c:order val="4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B-472E-93B2-550FAE687516}"/>
            </c:ext>
          </c:extLst>
        </c:ser>
        <c:ser>
          <c:idx val="5"/>
          <c:order val="5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B-472E-93B2-550FAE68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9520"/>
        <c:axId val="503355752"/>
      </c:lineChart>
      <c:catAx>
        <c:axId val="503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5752"/>
        <c:crosses val="autoZero"/>
        <c:auto val="1"/>
        <c:lblAlgn val="ctr"/>
        <c:lblOffset val="100"/>
        <c:noMultiLvlLbl val="0"/>
      </c:catAx>
      <c:valAx>
        <c:axId val="503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29B-B5A8-26706076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33F-B937-EA9CD4B3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6C7-8501-F2E8E23C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446-A06C-4BAAB4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0-4648-8341-EDDA68F9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D1F-BED6-F7479E3F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'#offeaturesVSsensors'!$Q$5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All</c:v>
                </c:pt>
              </c:strCache>
            </c:strRef>
          </c:cat>
          <c:val>
            <c:numRef>
              <c:f>'#offeaturesVSsensors'!$R$5:$X$5</c:f>
              <c:numCache>
                <c:formatCode>0.00%</c:formatCode>
                <c:ptCount val="7"/>
                <c:pt idx="0">
                  <c:v>0.2553333333333333</c:v>
                </c:pt>
                <c:pt idx="1">
                  <c:v>0.18733333333333327</c:v>
                </c:pt>
                <c:pt idx="2">
                  <c:v>0.11733333333333333</c:v>
                </c:pt>
                <c:pt idx="3">
                  <c:v>0.20066666666666669</c:v>
                </c:pt>
                <c:pt idx="4">
                  <c:v>0.13666666666666671</c:v>
                </c:pt>
                <c:pt idx="5">
                  <c:v>0.33666666666666673</c:v>
                </c:pt>
                <c:pt idx="6">
                  <c:v>0.11733333333333333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47BA-A548-2D0F11A082AC}"/>
            </c:ext>
          </c:extLst>
        </c:ser>
        <c:ser>
          <c:idx val="1"/>
          <c:order val="1"/>
          <c:tx>
            <c:strRef>
              <c:f>'#offeaturesVSsensors'!$Q$6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All</c:v>
                </c:pt>
              </c:strCache>
            </c:strRef>
          </c:cat>
          <c:val>
            <c:numRef>
              <c:f>'#offeaturesVSsensors'!$R$6:$X$6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5.1999999999999998E-2</c:v>
                </c:pt>
                <c:pt idx="2">
                  <c:v>3.2000000000000001E-2</c:v>
                </c:pt>
                <c:pt idx="3">
                  <c:v>0.05</c:v>
                </c:pt>
                <c:pt idx="4">
                  <c:v>6.3333333333333325E-2</c:v>
                </c:pt>
                <c:pt idx="5">
                  <c:v>7.0666666666666655E-2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2-47BA-A548-2D0F11A082AC}"/>
            </c:ext>
          </c:extLst>
        </c:ser>
        <c:ser>
          <c:idx val="2"/>
          <c:order val="2"/>
          <c:tx>
            <c:strRef>
              <c:f>'#offeaturesVSsensors'!$Q$7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All</c:v>
                </c:pt>
              </c:strCache>
            </c:strRef>
          </c:cat>
          <c:val>
            <c:numRef>
              <c:f>'#offeaturesVSsensors'!$R$7:$X$7</c:f>
              <c:numCache>
                <c:formatCode>0.00%</c:formatCode>
                <c:ptCount val="7"/>
                <c:pt idx="0">
                  <c:v>5.733333333333334E-2</c:v>
                </c:pt>
                <c:pt idx="1">
                  <c:v>3.9333333333333338E-2</c:v>
                </c:pt>
                <c:pt idx="2">
                  <c:v>3.5333333333333335E-2</c:v>
                </c:pt>
                <c:pt idx="3">
                  <c:v>5.1333333333333335E-2</c:v>
                </c:pt>
                <c:pt idx="4">
                  <c:v>3.6000000000000004E-2</c:v>
                </c:pt>
                <c:pt idx="5">
                  <c:v>7.7333333333333323E-2</c:v>
                </c:pt>
                <c:pt idx="6">
                  <c:v>3.5333333333333335E-2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2-47BA-A548-2D0F11A082AC}"/>
            </c:ext>
          </c:extLst>
        </c:ser>
        <c:ser>
          <c:idx val="3"/>
          <c:order val="3"/>
          <c:tx>
            <c:strRef>
              <c:f>'#offeaturesVSsensors'!$Q$8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All</c:v>
                </c:pt>
              </c:strCache>
            </c:strRef>
          </c:cat>
          <c:val>
            <c:numRef>
              <c:f>'#offeaturesVSsensors'!$R$8:$X$8</c:f>
              <c:numCache>
                <c:formatCode>0.00%</c:formatCode>
                <c:ptCount val="7"/>
                <c:pt idx="0">
                  <c:v>4.5999999999999999E-2</c:v>
                </c:pt>
                <c:pt idx="1">
                  <c:v>3.1333333333333338E-2</c:v>
                </c:pt>
                <c:pt idx="2">
                  <c:v>3.1333333333333331E-2</c:v>
                </c:pt>
                <c:pt idx="3">
                  <c:v>3.7333333333333329E-2</c:v>
                </c:pt>
                <c:pt idx="4">
                  <c:v>3.8666666666666669E-2</c:v>
                </c:pt>
                <c:pt idx="5">
                  <c:v>6.1333333333333337E-2</c:v>
                </c:pt>
                <c:pt idx="6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2-47BA-A548-2D0F11A0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421820</xdr:colOff>
      <xdr:row>11</xdr:row>
      <xdr:rowOff>163286</xdr:rowOff>
    </xdr:from>
    <xdr:to>
      <xdr:col>28</xdr:col>
      <xdr:colOff>503463</xdr:colOff>
      <xdr:row>38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FA08-CB0D-4323-9F85-8C18491CB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39</xdr:row>
      <xdr:rowOff>2722</xdr:rowOff>
    </xdr:from>
    <xdr:to>
      <xdr:col>7</xdr:col>
      <xdr:colOff>170088</xdr:colOff>
      <xdr:row>53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14E6-80FD-4374-8DA6-55999FC0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353786</xdr:colOff>
      <xdr:row>39</xdr:row>
      <xdr:rowOff>0</xdr:rowOff>
    </xdr:from>
    <xdr:to>
      <xdr:col>15</xdr:col>
      <xdr:colOff>27214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3223C-DDA6-49E8-B5EB-A033AB2C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258535</xdr:colOff>
      <xdr:row>39</xdr:row>
      <xdr:rowOff>0</xdr:rowOff>
    </xdr:from>
    <xdr:to>
      <xdr:col>22</xdr:col>
      <xdr:colOff>544285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7ECDE-B3CC-45BF-9B7D-2D3539D7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176893</xdr:colOff>
      <xdr:row>54</xdr:row>
      <xdr:rowOff>97972</xdr:rowOff>
    </xdr:from>
    <xdr:to>
      <xdr:col>7</xdr:col>
      <xdr:colOff>163286</xdr:colOff>
      <xdr:row>68</xdr:row>
      <xdr:rowOff>174172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1CEBE-A5DA-4075-8251-4E9779E4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346984</xdr:colOff>
      <xdr:row>54</xdr:row>
      <xdr:rowOff>95250</xdr:rowOff>
    </xdr:from>
    <xdr:to>
      <xdr:col>15</xdr:col>
      <xdr:colOff>20412</xdr:colOff>
      <xdr:row>68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35E5B-A3B8-4721-BBB7-A65B2774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251733</xdr:colOff>
      <xdr:row>54</xdr:row>
      <xdr:rowOff>95250</xdr:rowOff>
    </xdr:from>
    <xdr:to>
      <xdr:col>22</xdr:col>
      <xdr:colOff>537483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94FE1-0EB9-4567-BFB4-B058F9A0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503465</xdr:colOff>
      <xdr:row>9</xdr:row>
      <xdr:rowOff>108857</xdr:rowOff>
    </xdr:from>
    <xdr:to>
      <xdr:col>25</xdr:col>
      <xdr:colOff>163285</xdr:colOff>
      <xdr:row>28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EDB50-B528-49CF-9990-9D43B41A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3841"/>
  <sheetViews>
    <sheetView topLeftCell="A61" zoomScale="40" zoomScaleNormal="40" workbookViewId="0">
      <selection activeCell="B77" sqref="B77:C7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>
        <v>1</v>
      </c>
      <c r="D2">
        <v>1</v>
      </c>
      <c r="E2">
        <v>0.92</v>
      </c>
      <c r="F2">
        <v>0.75</v>
      </c>
      <c r="G2">
        <v>15</v>
      </c>
      <c r="H2">
        <v>169</v>
      </c>
      <c r="I2">
        <v>162</v>
      </c>
      <c r="J2">
        <v>7</v>
      </c>
      <c r="K2">
        <v>7</v>
      </c>
      <c r="L2">
        <v>8</v>
      </c>
      <c r="M2">
        <v>0.04</v>
      </c>
      <c r="N2">
        <v>0.47</v>
      </c>
      <c r="O2">
        <v>0.33</v>
      </c>
      <c r="P2" s="36"/>
      <c r="Q2" s="35">
        <f>AVERAGE(E2:E16)</f>
        <v>0.94333333333333325</v>
      </c>
      <c r="R2" s="35">
        <f t="shared" ref="R2:AA2" si="0">AVERAGE(F2:F16)</f>
        <v>0.78999999999999992</v>
      </c>
      <c r="S2" s="35">
        <f t="shared" si="0"/>
        <v>12.266666666666667</v>
      </c>
      <c r="T2" s="35">
        <f t="shared" si="0"/>
        <v>171.73333333333332</v>
      </c>
      <c r="U2" s="35">
        <f t="shared" si="0"/>
        <v>166.53333333333333</v>
      </c>
      <c r="V2" s="35">
        <f t="shared" si="0"/>
        <v>5.2</v>
      </c>
      <c r="W2" s="35">
        <f t="shared" si="0"/>
        <v>5.2</v>
      </c>
      <c r="X2" s="35">
        <f t="shared" si="0"/>
        <v>7.0666666666666664</v>
      </c>
      <c r="Y2" s="35">
        <f t="shared" si="0"/>
        <v>3.0000000000000006E-2</v>
      </c>
      <c r="Z2" s="35">
        <f t="shared" si="0"/>
        <v>0.39133333333333326</v>
      </c>
      <c r="AA2" s="35">
        <f t="shared" si="0"/>
        <v>0.26933333333333331</v>
      </c>
    </row>
    <row r="3" spans="1:27" x14ac:dyDescent="0.25">
      <c r="A3" t="s">
        <v>14</v>
      </c>
      <c r="B3" t="s">
        <v>15</v>
      </c>
      <c r="C3">
        <v>1</v>
      </c>
      <c r="D3">
        <v>2</v>
      </c>
      <c r="E3">
        <v>0.93</v>
      </c>
      <c r="F3">
        <v>0.71</v>
      </c>
      <c r="G3">
        <v>19</v>
      </c>
      <c r="H3">
        <v>165</v>
      </c>
      <c r="I3">
        <v>164</v>
      </c>
      <c r="J3">
        <v>1</v>
      </c>
      <c r="K3">
        <v>11</v>
      </c>
      <c r="L3">
        <v>8</v>
      </c>
      <c r="M3">
        <v>0.01</v>
      </c>
      <c r="N3">
        <v>0.57999999999999996</v>
      </c>
      <c r="O3">
        <v>0.37</v>
      </c>
      <c r="P3" s="36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x14ac:dyDescent="0.25">
      <c r="A4" t="s">
        <v>14</v>
      </c>
      <c r="B4" t="s">
        <v>15</v>
      </c>
      <c r="C4">
        <v>1</v>
      </c>
      <c r="D4">
        <v>3</v>
      </c>
      <c r="E4">
        <v>0.91</v>
      </c>
      <c r="F4">
        <v>0.87</v>
      </c>
      <c r="G4">
        <v>17</v>
      </c>
      <c r="H4">
        <v>167</v>
      </c>
      <c r="I4">
        <v>154</v>
      </c>
      <c r="J4">
        <v>13</v>
      </c>
      <c r="K4">
        <v>3</v>
      </c>
      <c r="L4">
        <v>14</v>
      </c>
      <c r="M4">
        <v>0.08</v>
      </c>
      <c r="N4">
        <v>0.18</v>
      </c>
      <c r="O4">
        <v>0.16</v>
      </c>
      <c r="P4" s="36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x14ac:dyDescent="0.25">
      <c r="A5" t="s">
        <v>14</v>
      </c>
      <c r="B5" t="s">
        <v>15</v>
      </c>
      <c r="C5">
        <v>1</v>
      </c>
      <c r="D5">
        <v>4</v>
      </c>
      <c r="E5">
        <v>0.92</v>
      </c>
      <c r="F5">
        <v>0.62</v>
      </c>
      <c r="G5">
        <v>11</v>
      </c>
      <c r="H5">
        <v>173</v>
      </c>
      <c r="I5">
        <v>166</v>
      </c>
      <c r="J5">
        <v>7</v>
      </c>
      <c r="K5">
        <v>8</v>
      </c>
      <c r="L5">
        <v>3</v>
      </c>
      <c r="M5">
        <v>0.04</v>
      </c>
      <c r="N5">
        <v>0.73</v>
      </c>
      <c r="O5">
        <v>0.43</v>
      </c>
      <c r="P5" s="36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x14ac:dyDescent="0.25">
      <c r="A6" t="s">
        <v>14</v>
      </c>
      <c r="B6" t="s">
        <v>15</v>
      </c>
      <c r="C6">
        <v>1</v>
      </c>
      <c r="D6">
        <v>5</v>
      </c>
      <c r="E6">
        <v>0.97</v>
      </c>
      <c r="F6">
        <v>0.91</v>
      </c>
      <c r="G6">
        <v>12</v>
      </c>
      <c r="H6">
        <v>172</v>
      </c>
      <c r="I6">
        <v>168</v>
      </c>
      <c r="J6">
        <v>4</v>
      </c>
      <c r="K6">
        <v>2</v>
      </c>
      <c r="L6">
        <v>10</v>
      </c>
      <c r="M6">
        <v>0.02</v>
      </c>
      <c r="N6">
        <v>0.17</v>
      </c>
      <c r="O6">
        <v>0.15</v>
      </c>
      <c r="P6" s="36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x14ac:dyDescent="0.25">
      <c r="A7" t="s">
        <v>14</v>
      </c>
      <c r="B7" t="s">
        <v>15</v>
      </c>
      <c r="C7">
        <v>1</v>
      </c>
      <c r="D7">
        <v>6</v>
      </c>
      <c r="E7">
        <v>0.91</v>
      </c>
      <c r="F7">
        <v>0.69</v>
      </c>
      <c r="G7">
        <v>16</v>
      </c>
      <c r="H7">
        <v>168</v>
      </c>
      <c r="I7">
        <v>160</v>
      </c>
      <c r="J7">
        <v>8</v>
      </c>
      <c r="K7">
        <v>9</v>
      </c>
      <c r="L7">
        <v>7</v>
      </c>
      <c r="M7">
        <v>0.05</v>
      </c>
      <c r="N7">
        <v>0.56000000000000005</v>
      </c>
      <c r="O7">
        <v>0.37</v>
      </c>
      <c r="P7" s="36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x14ac:dyDescent="0.25">
      <c r="A8" t="s">
        <v>14</v>
      </c>
      <c r="B8" t="s">
        <v>15</v>
      </c>
      <c r="C8">
        <v>1</v>
      </c>
      <c r="D8">
        <v>7</v>
      </c>
      <c r="E8">
        <v>0.94</v>
      </c>
      <c r="F8">
        <v>0.74</v>
      </c>
      <c r="G8">
        <v>14</v>
      </c>
      <c r="H8">
        <v>170</v>
      </c>
      <c r="I8">
        <v>166</v>
      </c>
      <c r="J8">
        <v>4</v>
      </c>
      <c r="K8">
        <v>7</v>
      </c>
      <c r="L8">
        <v>7</v>
      </c>
      <c r="M8">
        <v>0.02</v>
      </c>
      <c r="N8">
        <v>0.5</v>
      </c>
      <c r="O8">
        <v>0.34</v>
      </c>
      <c r="P8" s="36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x14ac:dyDescent="0.25">
      <c r="A9" t="s">
        <v>14</v>
      </c>
      <c r="B9" t="s">
        <v>15</v>
      </c>
      <c r="C9">
        <v>1</v>
      </c>
      <c r="D9">
        <v>8</v>
      </c>
      <c r="E9">
        <v>0.95</v>
      </c>
      <c r="F9">
        <v>0.76</v>
      </c>
      <c r="G9">
        <v>9</v>
      </c>
      <c r="H9">
        <v>175</v>
      </c>
      <c r="I9">
        <v>169</v>
      </c>
      <c r="J9">
        <v>6</v>
      </c>
      <c r="K9">
        <v>4</v>
      </c>
      <c r="L9">
        <v>5</v>
      </c>
      <c r="M9">
        <v>0.03</v>
      </c>
      <c r="N9">
        <v>0.44</v>
      </c>
      <c r="O9">
        <v>0.32</v>
      </c>
      <c r="P9" s="36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5">
      <c r="A10" t="s">
        <v>14</v>
      </c>
      <c r="B10" t="s">
        <v>15</v>
      </c>
      <c r="C10">
        <v>1</v>
      </c>
      <c r="D10">
        <v>9</v>
      </c>
      <c r="E10">
        <v>0.9</v>
      </c>
      <c r="F10">
        <v>0.68</v>
      </c>
      <c r="G10">
        <v>17</v>
      </c>
      <c r="H10">
        <v>167</v>
      </c>
      <c r="I10">
        <v>159</v>
      </c>
      <c r="J10">
        <v>8</v>
      </c>
      <c r="K10">
        <v>10</v>
      </c>
      <c r="L10">
        <v>7</v>
      </c>
      <c r="M10">
        <v>0.05</v>
      </c>
      <c r="N10">
        <v>0.59</v>
      </c>
      <c r="O10">
        <v>0.38</v>
      </c>
      <c r="P10" s="36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5">
      <c r="A11" t="s">
        <v>14</v>
      </c>
      <c r="B11" t="s">
        <v>15</v>
      </c>
      <c r="C11">
        <v>1</v>
      </c>
      <c r="D11">
        <v>10</v>
      </c>
      <c r="E11">
        <v>0.96</v>
      </c>
      <c r="F11">
        <v>0.68</v>
      </c>
      <c r="G11">
        <v>8</v>
      </c>
      <c r="H11">
        <v>176</v>
      </c>
      <c r="I11">
        <v>173</v>
      </c>
      <c r="J11">
        <v>3</v>
      </c>
      <c r="K11">
        <v>5</v>
      </c>
      <c r="L11">
        <v>3</v>
      </c>
      <c r="M11">
        <v>0.02</v>
      </c>
      <c r="N11">
        <v>0.62</v>
      </c>
      <c r="O11">
        <v>0.39</v>
      </c>
      <c r="P11" s="36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5">
      <c r="A12" t="s">
        <v>14</v>
      </c>
      <c r="B12" t="s">
        <v>15</v>
      </c>
      <c r="C12">
        <v>1</v>
      </c>
      <c r="D12">
        <v>11</v>
      </c>
      <c r="E12">
        <v>0.98</v>
      </c>
      <c r="F12">
        <v>0.99</v>
      </c>
      <c r="G12">
        <v>3</v>
      </c>
      <c r="H12">
        <v>181</v>
      </c>
      <c r="I12">
        <v>177</v>
      </c>
      <c r="J12">
        <v>4</v>
      </c>
      <c r="K12">
        <v>0</v>
      </c>
      <c r="L12">
        <v>3</v>
      </c>
      <c r="M12">
        <v>0.02</v>
      </c>
      <c r="N12">
        <v>0</v>
      </c>
      <c r="O12">
        <v>0.02</v>
      </c>
      <c r="P12" s="36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5">
      <c r="A13" t="s">
        <v>14</v>
      </c>
      <c r="B13" t="s">
        <v>15</v>
      </c>
      <c r="C13">
        <v>1</v>
      </c>
      <c r="D13">
        <v>12</v>
      </c>
      <c r="E13">
        <v>1</v>
      </c>
      <c r="F13">
        <v>1</v>
      </c>
      <c r="G13">
        <v>8</v>
      </c>
      <c r="H13">
        <v>176</v>
      </c>
      <c r="I13">
        <v>176</v>
      </c>
      <c r="J13">
        <v>0</v>
      </c>
      <c r="K13">
        <v>0</v>
      </c>
      <c r="L13">
        <v>8</v>
      </c>
      <c r="M13">
        <v>0</v>
      </c>
      <c r="N13">
        <v>0</v>
      </c>
      <c r="O13">
        <v>0</v>
      </c>
      <c r="P13" s="36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5">
      <c r="A14" t="s">
        <v>14</v>
      </c>
      <c r="B14" t="s">
        <v>15</v>
      </c>
      <c r="C14">
        <v>1</v>
      </c>
      <c r="D14">
        <v>13</v>
      </c>
      <c r="E14">
        <v>0.97</v>
      </c>
      <c r="F14">
        <v>0.81</v>
      </c>
      <c r="G14">
        <v>8</v>
      </c>
      <c r="H14">
        <v>176</v>
      </c>
      <c r="I14">
        <v>174</v>
      </c>
      <c r="J14">
        <v>2</v>
      </c>
      <c r="K14">
        <v>3</v>
      </c>
      <c r="L14">
        <v>5</v>
      </c>
      <c r="M14">
        <v>0.01</v>
      </c>
      <c r="N14">
        <v>0.38</v>
      </c>
      <c r="O14">
        <v>0.28000000000000003</v>
      </c>
      <c r="P14" s="36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5">
      <c r="A15" t="s">
        <v>14</v>
      </c>
      <c r="B15" t="s">
        <v>15</v>
      </c>
      <c r="C15">
        <v>1</v>
      </c>
      <c r="D15">
        <v>14</v>
      </c>
      <c r="E15">
        <v>0.93</v>
      </c>
      <c r="F15">
        <v>0.79</v>
      </c>
      <c r="G15">
        <v>16</v>
      </c>
      <c r="H15">
        <v>168</v>
      </c>
      <c r="I15">
        <v>161</v>
      </c>
      <c r="J15">
        <v>7</v>
      </c>
      <c r="K15">
        <v>6</v>
      </c>
      <c r="L15">
        <v>10</v>
      </c>
      <c r="M15">
        <v>0.04</v>
      </c>
      <c r="N15">
        <v>0.38</v>
      </c>
      <c r="O15">
        <v>0.28000000000000003</v>
      </c>
      <c r="P15" s="36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5">
      <c r="A16" t="s">
        <v>14</v>
      </c>
      <c r="B16" t="s">
        <v>15</v>
      </c>
      <c r="C16">
        <v>1</v>
      </c>
      <c r="D16">
        <v>15</v>
      </c>
      <c r="E16">
        <v>0.96</v>
      </c>
      <c r="F16">
        <v>0.85</v>
      </c>
      <c r="G16">
        <v>11</v>
      </c>
      <c r="H16">
        <v>173</v>
      </c>
      <c r="I16">
        <v>169</v>
      </c>
      <c r="J16">
        <v>4</v>
      </c>
      <c r="K16">
        <v>3</v>
      </c>
      <c r="L16">
        <v>8</v>
      </c>
      <c r="M16">
        <v>0.02</v>
      </c>
      <c r="N16">
        <v>0.27</v>
      </c>
      <c r="O16">
        <v>0.22</v>
      </c>
      <c r="P16" s="36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5">
      <c r="A17" t="s">
        <v>14</v>
      </c>
      <c r="B17" t="s">
        <v>16</v>
      </c>
      <c r="C17">
        <v>1</v>
      </c>
      <c r="D17">
        <v>1</v>
      </c>
      <c r="E17">
        <v>0.89</v>
      </c>
      <c r="F17">
        <v>0.81</v>
      </c>
      <c r="G17">
        <v>14</v>
      </c>
      <c r="H17">
        <v>152</v>
      </c>
      <c r="I17">
        <v>138</v>
      </c>
      <c r="J17">
        <v>14</v>
      </c>
      <c r="K17">
        <v>4</v>
      </c>
      <c r="L17">
        <v>10</v>
      </c>
      <c r="M17">
        <v>0.09</v>
      </c>
      <c r="N17">
        <v>0.28999999999999998</v>
      </c>
      <c r="O17">
        <v>0.24</v>
      </c>
      <c r="Q17" s="35">
        <f>AVERAGE(E17:E31)</f>
        <v>0.95333333333333337</v>
      </c>
      <c r="R17" s="35">
        <f t="shared" ref="R17:AA17" si="1">AVERAGE(F17:F31)</f>
        <v>0.79133333333333344</v>
      </c>
      <c r="S17" s="35">
        <f t="shared" si="1"/>
        <v>11.066666666666666</v>
      </c>
      <c r="T17" s="35">
        <f t="shared" si="1"/>
        <v>154.93333333333334</v>
      </c>
      <c r="U17" s="35">
        <f t="shared" si="1"/>
        <v>151.66666666666666</v>
      </c>
      <c r="V17" s="35">
        <f t="shared" si="1"/>
        <v>3.2666666666666666</v>
      </c>
      <c r="W17" s="35">
        <f t="shared" si="1"/>
        <v>4.5999999999999996</v>
      </c>
      <c r="X17" s="35">
        <f t="shared" si="1"/>
        <v>6.4666666666666668</v>
      </c>
      <c r="Y17" s="35">
        <f t="shared" si="1"/>
        <v>2.2000000000000006E-2</v>
      </c>
      <c r="Z17" s="35">
        <f t="shared" si="1"/>
        <v>0.39599999999999996</v>
      </c>
      <c r="AA17" s="35">
        <f t="shared" si="1"/>
        <v>0.2513333333333333</v>
      </c>
    </row>
    <row r="18" spans="1:27" x14ac:dyDescent="0.25">
      <c r="A18" t="s">
        <v>14</v>
      </c>
      <c r="B18" t="s">
        <v>16</v>
      </c>
      <c r="C18">
        <v>1</v>
      </c>
      <c r="D18">
        <v>2</v>
      </c>
      <c r="E18">
        <v>0.9</v>
      </c>
      <c r="F18">
        <v>0.52</v>
      </c>
      <c r="G18">
        <v>15</v>
      </c>
      <c r="H18">
        <v>151</v>
      </c>
      <c r="I18">
        <v>148</v>
      </c>
      <c r="J18">
        <v>3</v>
      </c>
      <c r="K18">
        <v>14</v>
      </c>
      <c r="L18">
        <v>1</v>
      </c>
      <c r="M18">
        <v>0.02</v>
      </c>
      <c r="N18">
        <v>0.93</v>
      </c>
      <c r="O18">
        <v>0.49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5">
      <c r="A19" t="s">
        <v>14</v>
      </c>
      <c r="B19" t="s">
        <v>16</v>
      </c>
      <c r="C19">
        <v>1</v>
      </c>
      <c r="D19">
        <v>3</v>
      </c>
      <c r="E19">
        <v>0.99</v>
      </c>
      <c r="F19">
        <v>1</v>
      </c>
      <c r="G19">
        <v>15</v>
      </c>
      <c r="H19">
        <v>151</v>
      </c>
      <c r="I19">
        <v>150</v>
      </c>
      <c r="J19">
        <v>1</v>
      </c>
      <c r="K19">
        <v>0</v>
      </c>
      <c r="L19">
        <v>15</v>
      </c>
      <c r="M19">
        <v>0.01</v>
      </c>
      <c r="N19">
        <v>0</v>
      </c>
      <c r="O19">
        <v>0.01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5">
      <c r="A20" t="s">
        <v>14</v>
      </c>
      <c r="B20" t="s">
        <v>16</v>
      </c>
      <c r="C20">
        <v>1</v>
      </c>
      <c r="D20">
        <v>4</v>
      </c>
      <c r="E20">
        <v>1</v>
      </c>
      <c r="F20">
        <v>1</v>
      </c>
      <c r="G20">
        <v>8</v>
      </c>
      <c r="H20">
        <v>158</v>
      </c>
      <c r="I20">
        <v>158</v>
      </c>
      <c r="J20">
        <v>0</v>
      </c>
      <c r="K20">
        <v>0</v>
      </c>
      <c r="L20">
        <v>8</v>
      </c>
      <c r="M20">
        <v>0</v>
      </c>
      <c r="N20">
        <v>0</v>
      </c>
      <c r="O20">
        <v>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5">
      <c r="A21" t="s">
        <v>14</v>
      </c>
      <c r="B21" t="s">
        <v>16</v>
      </c>
      <c r="C21">
        <v>1</v>
      </c>
      <c r="D21">
        <v>5</v>
      </c>
      <c r="E21">
        <v>0.93</v>
      </c>
      <c r="F21">
        <v>0.59</v>
      </c>
      <c r="G21">
        <v>10</v>
      </c>
      <c r="H21">
        <v>156</v>
      </c>
      <c r="I21">
        <v>152</v>
      </c>
      <c r="J21">
        <v>4</v>
      </c>
      <c r="K21">
        <v>8</v>
      </c>
      <c r="L21">
        <v>2</v>
      </c>
      <c r="M21">
        <v>0.03</v>
      </c>
      <c r="N21">
        <v>0.8</v>
      </c>
      <c r="O21">
        <v>0.45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5">
      <c r="A22" t="s">
        <v>14</v>
      </c>
      <c r="B22" t="s">
        <v>16</v>
      </c>
      <c r="C22">
        <v>1</v>
      </c>
      <c r="D22">
        <v>6</v>
      </c>
      <c r="E22">
        <v>0.95</v>
      </c>
      <c r="F22">
        <v>0.76</v>
      </c>
      <c r="G22">
        <v>13</v>
      </c>
      <c r="H22">
        <v>153</v>
      </c>
      <c r="I22">
        <v>151</v>
      </c>
      <c r="J22">
        <v>2</v>
      </c>
      <c r="K22">
        <v>6</v>
      </c>
      <c r="L22">
        <v>7</v>
      </c>
      <c r="M22">
        <v>0.01</v>
      </c>
      <c r="N22">
        <v>0.46</v>
      </c>
      <c r="O22">
        <v>0.32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5">
      <c r="A23" t="s">
        <v>14</v>
      </c>
      <c r="B23" t="s">
        <v>16</v>
      </c>
      <c r="C23">
        <v>1</v>
      </c>
      <c r="D23">
        <v>7</v>
      </c>
      <c r="E23">
        <v>0.99</v>
      </c>
      <c r="F23">
        <v>0.91</v>
      </c>
      <c r="G23">
        <v>6</v>
      </c>
      <c r="H23">
        <v>160</v>
      </c>
      <c r="I23">
        <v>159</v>
      </c>
      <c r="J23">
        <v>1</v>
      </c>
      <c r="K23">
        <v>1</v>
      </c>
      <c r="L23">
        <v>5</v>
      </c>
      <c r="M23">
        <v>0.01</v>
      </c>
      <c r="N23">
        <v>0.17</v>
      </c>
      <c r="O23">
        <v>0.14000000000000001</v>
      </c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5">
      <c r="A24" t="s">
        <v>14</v>
      </c>
      <c r="B24" t="s">
        <v>16</v>
      </c>
      <c r="C24">
        <v>1</v>
      </c>
      <c r="D24">
        <v>8</v>
      </c>
      <c r="E24">
        <v>0.96</v>
      </c>
      <c r="F24">
        <v>0.71</v>
      </c>
      <c r="G24">
        <v>7</v>
      </c>
      <c r="H24">
        <v>159</v>
      </c>
      <c r="I24">
        <v>157</v>
      </c>
      <c r="J24">
        <v>2</v>
      </c>
      <c r="K24">
        <v>4</v>
      </c>
      <c r="L24">
        <v>3</v>
      </c>
      <c r="M24">
        <v>0.01</v>
      </c>
      <c r="N24">
        <v>0.56999999999999995</v>
      </c>
      <c r="O24">
        <v>0.37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5">
      <c r="A25" t="s">
        <v>14</v>
      </c>
      <c r="B25" t="s">
        <v>16</v>
      </c>
      <c r="C25">
        <v>1</v>
      </c>
      <c r="D25">
        <v>9</v>
      </c>
      <c r="E25">
        <v>0.95</v>
      </c>
      <c r="F25">
        <v>0.81</v>
      </c>
      <c r="G25">
        <v>14</v>
      </c>
      <c r="H25">
        <v>152</v>
      </c>
      <c r="I25">
        <v>148</v>
      </c>
      <c r="J25">
        <v>4</v>
      </c>
      <c r="K25">
        <v>5</v>
      </c>
      <c r="L25">
        <v>9</v>
      </c>
      <c r="M25">
        <v>0.03</v>
      </c>
      <c r="N25">
        <v>0.36</v>
      </c>
      <c r="O25">
        <v>0.27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5">
      <c r="A26" t="s">
        <v>14</v>
      </c>
      <c r="B26" t="s">
        <v>16</v>
      </c>
      <c r="C26">
        <v>1</v>
      </c>
      <c r="D26">
        <v>10</v>
      </c>
      <c r="E26">
        <v>0.95</v>
      </c>
      <c r="F26">
        <v>0.55000000000000004</v>
      </c>
      <c r="G26">
        <v>10</v>
      </c>
      <c r="H26">
        <v>156</v>
      </c>
      <c r="I26">
        <v>156</v>
      </c>
      <c r="J26">
        <v>0</v>
      </c>
      <c r="K26">
        <v>9</v>
      </c>
      <c r="L26">
        <v>1</v>
      </c>
      <c r="M26">
        <v>0</v>
      </c>
      <c r="N26">
        <v>0.9</v>
      </c>
      <c r="O26">
        <v>0.47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5">
      <c r="A27" t="s">
        <v>14</v>
      </c>
      <c r="B27" t="s">
        <v>16</v>
      </c>
      <c r="C27">
        <v>1</v>
      </c>
      <c r="D27">
        <v>11</v>
      </c>
      <c r="E27">
        <v>1</v>
      </c>
      <c r="F27">
        <v>1</v>
      </c>
      <c r="G27">
        <v>13</v>
      </c>
      <c r="H27">
        <v>153</v>
      </c>
      <c r="I27">
        <v>153</v>
      </c>
      <c r="J27">
        <v>0</v>
      </c>
      <c r="K27">
        <v>0</v>
      </c>
      <c r="L27">
        <v>13</v>
      </c>
      <c r="M27">
        <v>0</v>
      </c>
      <c r="N27">
        <v>0</v>
      </c>
      <c r="O27">
        <v>0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5">
      <c r="A28" t="s">
        <v>14</v>
      </c>
      <c r="B28" t="s">
        <v>16</v>
      </c>
      <c r="C28">
        <v>1</v>
      </c>
      <c r="D28">
        <v>12</v>
      </c>
      <c r="E28">
        <v>0.98</v>
      </c>
      <c r="F28">
        <v>0.7</v>
      </c>
      <c r="G28">
        <v>5</v>
      </c>
      <c r="H28">
        <v>161</v>
      </c>
      <c r="I28">
        <v>160</v>
      </c>
      <c r="J28">
        <v>1</v>
      </c>
      <c r="K28">
        <v>3</v>
      </c>
      <c r="L28">
        <v>2</v>
      </c>
      <c r="M28">
        <v>0.01</v>
      </c>
      <c r="N28">
        <v>0.6</v>
      </c>
      <c r="O28">
        <v>0.38</v>
      </c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5">
      <c r="A29" t="s">
        <v>14</v>
      </c>
      <c r="B29" t="s">
        <v>16</v>
      </c>
      <c r="C29">
        <v>1</v>
      </c>
      <c r="D29">
        <v>13</v>
      </c>
      <c r="E29">
        <v>0.99</v>
      </c>
      <c r="F29">
        <v>0.99</v>
      </c>
      <c r="G29">
        <v>2</v>
      </c>
      <c r="H29">
        <v>164</v>
      </c>
      <c r="I29">
        <v>162</v>
      </c>
      <c r="J29">
        <v>2</v>
      </c>
      <c r="K29">
        <v>0</v>
      </c>
      <c r="L29">
        <v>2</v>
      </c>
      <c r="M29">
        <v>0.01</v>
      </c>
      <c r="N29">
        <v>0</v>
      </c>
      <c r="O29">
        <v>0.01</v>
      </c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5">
      <c r="A30" t="s">
        <v>14</v>
      </c>
      <c r="B30" t="s">
        <v>16</v>
      </c>
      <c r="C30">
        <v>1</v>
      </c>
      <c r="D30">
        <v>14</v>
      </c>
      <c r="E30">
        <v>0.9</v>
      </c>
      <c r="F30">
        <v>0.79</v>
      </c>
      <c r="G30">
        <v>15</v>
      </c>
      <c r="H30">
        <v>151</v>
      </c>
      <c r="I30">
        <v>139</v>
      </c>
      <c r="J30">
        <v>12</v>
      </c>
      <c r="K30">
        <v>5</v>
      </c>
      <c r="L30">
        <v>10</v>
      </c>
      <c r="M30">
        <v>0.08</v>
      </c>
      <c r="N30">
        <v>0.33</v>
      </c>
      <c r="O30">
        <v>0.27</v>
      </c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5">
      <c r="A31" t="s">
        <v>14</v>
      </c>
      <c r="B31" t="s">
        <v>16</v>
      </c>
      <c r="C31">
        <v>1</v>
      </c>
      <c r="D31">
        <v>15</v>
      </c>
      <c r="E31">
        <v>0.92</v>
      </c>
      <c r="F31">
        <v>0.73</v>
      </c>
      <c r="G31">
        <v>19</v>
      </c>
      <c r="H31">
        <v>147</v>
      </c>
      <c r="I31">
        <v>144</v>
      </c>
      <c r="J31">
        <v>3</v>
      </c>
      <c r="K31">
        <v>10</v>
      </c>
      <c r="L31">
        <v>9</v>
      </c>
      <c r="M31">
        <v>0.02</v>
      </c>
      <c r="N31">
        <v>0.53</v>
      </c>
      <c r="O31">
        <v>0.35</v>
      </c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5">
      <c r="A32" t="s">
        <v>14</v>
      </c>
      <c r="B32" t="s">
        <v>17</v>
      </c>
      <c r="C32">
        <v>1</v>
      </c>
      <c r="D32">
        <v>1</v>
      </c>
      <c r="E32">
        <v>0.98</v>
      </c>
      <c r="F32">
        <v>0.9</v>
      </c>
      <c r="G32">
        <v>16</v>
      </c>
      <c r="H32">
        <v>185</v>
      </c>
      <c r="I32">
        <v>183</v>
      </c>
      <c r="J32">
        <v>2</v>
      </c>
      <c r="K32">
        <v>3</v>
      </c>
      <c r="L32">
        <v>13</v>
      </c>
      <c r="M32">
        <v>0.01</v>
      </c>
      <c r="N32">
        <v>0.19</v>
      </c>
      <c r="O32">
        <v>0.16</v>
      </c>
      <c r="Q32" s="35">
        <f t="shared" ref="Q32" si="2">AVERAGE(E32:E46)</f>
        <v>0.94933333333333336</v>
      </c>
      <c r="R32" s="35">
        <f t="shared" ref="R32" si="3">AVERAGE(F32:F46)</f>
        <v>0.77866666666666662</v>
      </c>
      <c r="S32" s="35">
        <f t="shared" ref="S32" si="4">AVERAGE(G32:G46)</f>
        <v>13.4</v>
      </c>
      <c r="T32" s="35">
        <f t="shared" ref="T32" si="5">AVERAGE(H32:H46)</f>
        <v>187.6</v>
      </c>
      <c r="U32" s="35">
        <f t="shared" ref="U32" si="6">AVERAGE(I32:I46)</f>
        <v>182.26666666666668</v>
      </c>
      <c r="V32" s="35">
        <f t="shared" ref="V32" si="7">AVERAGE(J32:J46)</f>
        <v>5.333333333333333</v>
      </c>
      <c r="W32" s="35">
        <f t="shared" ref="W32" si="8">AVERAGE(K32:K46)</f>
        <v>5.333333333333333</v>
      </c>
      <c r="X32" s="35">
        <f t="shared" ref="X32" si="9">AVERAGE(L32:L46)</f>
        <v>8.0666666666666664</v>
      </c>
      <c r="Y32" s="35">
        <f t="shared" ref="Y32" si="10">AVERAGE(M32:M46)</f>
        <v>2.866666666666667E-2</v>
      </c>
      <c r="Z32" s="35">
        <f t="shared" ref="Z32" si="11">AVERAGE(N32:N46)</f>
        <v>0.41600000000000009</v>
      </c>
      <c r="AA32" s="35">
        <f t="shared" ref="AA32" si="12">AVERAGE(O32:O46)</f>
        <v>0.27799999999999997</v>
      </c>
    </row>
    <row r="33" spans="1:27" x14ac:dyDescent="0.25">
      <c r="A33" t="s">
        <v>14</v>
      </c>
      <c r="B33" t="s">
        <v>17</v>
      </c>
      <c r="C33">
        <v>1</v>
      </c>
      <c r="D33">
        <v>2</v>
      </c>
      <c r="E33">
        <v>0.94</v>
      </c>
      <c r="F33">
        <v>0.83</v>
      </c>
      <c r="G33">
        <v>25</v>
      </c>
      <c r="H33">
        <v>176</v>
      </c>
      <c r="I33">
        <v>171</v>
      </c>
      <c r="J33">
        <v>5</v>
      </c>
      <c r="K33">
        <v>8</v>
      </c>
      <c r="L33">
        <v>17</v>
      </c>
      <c r="M33">
        <v>0.03</v>
      </c>
      <c r="N33">
        <v>0.32</v>
      </c>
      <c r="O33">
        <v>0.25</v>
      </c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5">
      <c r="A34" t="s">
        <v>14</v>
      </c>
      <c r="B34" t="s">
        <v>17</v>
      </c>
      <c r="C34">
        <v>1</v>
      </c>
      <c r="D34">
        <v>3</v>
      </c>
      <c r="E34">
        <v>0.92</v>
      </c>
      <c r="F34">
        <v>0.79</v>
      </c>
      <c r="G34">
        <v>16</v>
      </c>
      <c r="H34">
        <v>185</v>
      </c>
      <c r="I34">
        <v>175</v>
      </c>
      <c r="J34">
        <v>10</v>
      </c>
      <c r="K34">
        <v>6</v>
      </c>
      <c r="L34">
        <v>10</v>
      </c>
      <c r="M34">
        <v>0.05</v>
      </c>
      <c r="N34">
        <v>0.38</v>
      </c>
      <c r="O34">
        <v>0.28000000000000003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5">
      <c r="A35" t="s">
        <v>14</v>
      </c>
      <c r="B35" t="s">
        <v>17</v>
      </c>
      <c r="C35">
        <v>1</v>
      </c>
      <c r="D35">
        <v>4</v>
      </c>
      <c r="E35">
        <v>0.97</v>
      </c>
      <c r="F35">
        <v>0.91</v>
      </c>
      <c r="G35">
        <v>18</v>
      </c>
      <c r="H35">
        <v>183</v>
      </c>
      <c r="I35">
        <v>179</v>
      </c>
      <c r="J35">
        <v>4</v>
      </c>
      <c r="K35">
        <v>3</v>
      </c>
      <c r="L35">
        <v>15</v>
      </c>
      <c r="M35">
        <v>0.02</v>
      </c>
      <c r="N35">
        <v>0.17</v>
      </c>
      <c r="O35">
        <v>0.15</v>
      </c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5">
      <c r="A36" t="s">
        <v>14</v>
      </c>
      <c r="B36" t="s">
        <v>17</v>
      </c>
      <c r="C36">
        <v>1</v>
      </c>
      <c r="D36">
        <v>5</v>
      </c>
      <c r="E36">
        <v>0.96</v>
      </c>
      <c r="F36">
        <v>0.77</v>
      </c>
      <c r="G36">
        <v>7</v>
      </c>
      <c r="H36">
        <v>194</v>
      </c>
      <c r="I36">
        <v>189</v>
      </c>
      <c r="J36">
        <v>5</v>
      </c>
      <c r="K36">
        <v>3</v>
      </c>
      <c r="L36">
        <v>4</v>
      </c>
      <c r="M36">
        <v>0.03</v>
      </c>
      <c r="N36">
        <v>0.43</v>
      </c>
      <c r="O36">
        <v>0.31</v>
      </c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5">
      <c r="A37" t="s">
        <v>14</v>
      </c>
      <c r="B37" t="s">
        <v>17</v>
      </c>
      <c r="C37">
        <v>1</v>
      </c>
      <c r="D37">
        <v>6</v>
      </c>
      <c r="E37">
        <v>0.95</v>
      </c>
      <c r="F37">
        <v>0.74</v>
      </c>
      <c r="G37">
        <v>10</v>
      </c>
      <c r="H37">
        <v>191</v>
      </c>
      <c r="I37">
        <v>186</v>
      </c>
      <c r="J37">
        <v>5</v>
      </c>
      <c r="K37">
        <v>5</v>
      </c>
      <c r="L37">
        <v>5</v>
      </c>
      <c r="M37">
        <v>0.03</v>
      </c>
      <c r="N37">
        <v>0.5</v>
      </c>
      <c r="O37">
        <v>0.34</v>
      </c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5">
      <c r="A38" t="s">
        <v>14</v>
      </c>
      <c r="B38" t="s">
        <v>17</v>
      </c>
      <c r="C38">
        <v>1</v>
      </c>
      <c r="D38">
        <v>7</v>
      </c>
      <c r="E38">
        <v>0.92</v>
      </c>
      <c r="F38">
        <v>0.65</v>
      </c>
      <c r="G38">
        <v>12</v>
      </c>
      <c r="H38">
        <v>189</v>
      </c>
      <c r="I38">
        <v>181</v>
      </c>
      <c r="J38">
        <v>8</v>
      </c>
      <c r="K38">
        <v>8</v>
      </c>
      <c r="L38">
        <v>4</v>
      </c>
      <c r="M38">
        <v>0.04</v>
      </c>
      <c r="N38">
        <v>0.67</v>
      </c>
      <c r="O38">
        <v>0.41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5">
      <c r="A39" t="s">
        <v>14</v>
      </c>
      <c r="B39" t="s">
        <v>17</v>
      </c>
      <c r="C39">
        <v>1</v>
      </c>
      <c r="D39">
        <v>8</v>
      </c>
      <c r="E39">
        <v>0.93</v>
      </c>
      <c r="F39">
        <v>0.67</v>
      </c>
      <c r="G39">
        <v>16</v>
      </c>
      <c r="H39">
        <v>185</v>
      </c>
      <c r="I39">
        <v>180</v>
      </c>
      <c r="J39">
        <v>5</v>
      </c>
      <c r="K39">
        <v>10</v>
      </c>
      <c r="L39">
        <v>6</v>
      </c>
      <c r="M39">
        <v>0.03</v>
      </c>
      <c r="N39">
        <v>0.62</v>
      </c>
      <c r="O39">
        <v>0.39</v>
      </c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5">
      <c r="A40" t="s">
        <v>14</v>
      </c>
      <c r="B40" t="s">
        <v>17</v>
      </c>
      <c r="C40">
        <v>1</v>
      </c>
      <c r="D40">
        <v>9</v>
      </c>
      <c r="E40">
        <v>0.92</v>
      </c>
      <c r="F40">
        <v>0.59</v>
      </c>
      <c r="G40">
        <v>9</v>
      </c>
      <c r="H40">
        <v>192</v>
      </c>
      <c r="I40">
        <v>183</v>
      </c>
      <c r="J40">
        <v>9</v>
      </c>
      <c r="K40">
        <v>7</v>
      </c>
      <c r="L40">
        <v>2</v>
      </c>
      <c r="M40">
        <v>0.05</v>
      </c>
      <c r="N40">
        <v>0.78</v>
      </c>
      <c r="O40">
        <v>0.45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5">
      <c r="A41" t="s">
        <v>14</v>
      </c>
      <c r="B41" t="s">
        <v>17</v>
      </c>
      <c r="C41">
        <v>1</v>
      </c>
      <c r="D41">
        <v>10</v>
      </c>
      <c r="E41">
        <v>0.98</v>
      </c>
      <c r="F41">
        <v>0.93</v>
      </c>
      <c r="G41">
        <v>8</v>
      </c>
      <c r="H41">
        <v>193</v>
      </c>
      <c r="I41">
        <v>189</v>
      </c>
      <c r="J41">
        <v>4</v>
      </c>
      <c r="K41">
        <v>1</v>
      </c>
      <c r="L41">
        <v>7</v>
      </c>
      <c r="M41">
        <v>0.02</v>
      </c>
      <c r="N41">
        <v>0.12</v>
      </c>
      <c r="O41">
        <v>0.11</v>
      </c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5">
      <c r="A42" t="s">
        <v>14</v>
      </c>
      <c r="B42" t="s">
        <v>17</v>
      </c>
      <c r="C42">
        <v>1</v>
      </c>
      <c r="D42">
        <v>11</v>
      </c>
      <c r="E42">
        <v>0.92</v>
      </c>
      <c r="F42">
        <v>0.53</v>
      </c>
      <c r="G42">
        <v>10</v>
      </c>
      <c r="H42">
        <v>191</v>
      </c>
      <c r="I42">
        <v>183</v>
      </c>
      <c r="J42">
        <v>8</v>
      </c>
      <c r="K42">
        <v>9</v>
      </c>
      <c r="L42">
        <v>1</v>
      </c>
      <c r="M42">
        <v>0.04</v>
      </c>
      <c r="N42">
        <v>0.9</v>
      </c>
      <c r="O42">
        <v>0.48</v>
      </c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5">
      <c r="A43" t="s">
        <v>14</v>
      </c>
      <c r="B43" t="s">
        <v>17</v>
      </c>
      <c r="C43">
        <v>1</v>
      </c>
      <c r="D43">
        <v>12</v>
      </c>
      <c r="E43">
        <v>0.95</v>
      </c>
      <c r="F43">
        <v>0.78</v>
      </c>
      <c r="G43">
        <v>10</v>
      </c>
      <c r="H43">
        <v>191</v>
      </c>
      <c r="I43">
        <v>184</v>
      </c>
      <c r="J43">
        <v>7</v>
      </c>
      <c r="K43">
        <v>4</v>
      </c>
      <c r="L43">
        <v>6</v>
      </c>
      <c r="M43">
        <v>0.04</v>
      </c>
      <c r="N43">
        <v>0.4</v>
      </c>
      <c r="O43">
        <v>0.28999999999999998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5">
      <c r="A44" t="s">
        <v>14</v>
      </c>
      <c r="B44" t="s">
        <v>17</v>
      </c>
      <c r="C44">
        <v>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5">
      <c r="A45" t="s">
        <v>14</v>
      </c>
      <c r="B45" t="s">
        <v>17</v>
      </c>
      <c r="C45">
        <v>1</v>
      </c>
      <c r="D45">
        <v>14</v>
      </c>
      <c r="E45">
        <v>0.96</v>
      </c>
      <c r="F45">
        <v>0.84</v>
      </c>
      <c r="G45">
        <v>17</v>
      </c>
      <c r="H45">
        <v>184</v>
      </c>
      <c r="I45">
        <v>180</v>
      </c>
      <c r="J45">
        <v>4</v>
      </c>
      <c r="K45">
        <v>5</v>
      </c>
      <c r="L45">
        <v>12</v>
      </c>
      <c r="M45">
        <v>0.02</v>
      </c>
      <c r="N45">
        <v>0.28999999999999998</v>
      </c>
      <c r="O45">
        <v>0.23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5">
      <c r="A46" t="s">
        <v>14</v>
      </c>
      <c r="B46" t="s">
        <v>17</v>
      </c>
      <c r="C46">
        <v>1</v>
      </c>
      <c r="D46">
        <v>15</v>
      </c>
      <c r="E46">
        <v>0.94</v>
      </c>
      <c r="F46">
        <v>0.75</v>
      </c>
      <c r="G46">
        <v>17</v>
      </c>
      <c r="H46">
        <v>184</v>
      </c>
      <c r="I46">
        <v>180</v>
      </c>
      <c r="J46">
        <v>4</v>
      </c>
      <c r="K46">
        <v>8</v>
      </c>
      <c r="L46">
        <v>9</v>
      </c>
      <c r="M46">
        <v>0.02</v>
      </c>
      <c r="N46">
        <v>0.47</v>
      </c>
      <c r="O46">
        <v>0.32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5">
      <c r="A47" t="s">
        <v>14</v>
      </c>
      <c r="B47" t="s">
        <v>18</v>
      </c>
      <c r="C47">
        <v>1</v>
      </c>
      <c r="D47">
        <v>1</v>
      </c>
      <c r="E47">
        <v>0.94</v>
      </c>
      <c r="F47">
        <v>0.6</v>
      </c>
      <c r="G47">
        <v>15</v>
      </c>
      <c r="H47">
        <v>212</v>
      </c>
      <c r="I47">
        <v>210</v>
      </c>
      <c r="J47">
        <v>2</v>
      </c>
      <c r="K47">
        <v>12</v>
      </c>
      <c r="L47">
        <v>3</v>
      </c>
      <c r="M47">
        <v>0.01</v>
      </c>
      <c r="N47">
        <v>0.8</v>
      </c>
      <c r="O47">
        <v>0.45</v>
      </c>
      <c r="Q47" s="35">
        <f t="shared" ref="Q47" si="13">AVERAGE(E47:E61)</f>
        <v>0.92866666666666664</v>
      </c>
      <c r="R47" s="35">
        <f t="shared" ref="R47" si="14">AVERAGE(F47:F61)</f>
        <v>0.67466666666666675</v>
      </c>
      <c r="S47" s="35">
        <f t="shared" ref="S47" si="15">AVERAGE(G47:G61)</f>
        <v>15.133333333333333</v>
      </c>
      <c r="T47" s="35">
        <f t="shared" ref="T47" si="16">AVERAGE(H47:H61)</f>
        <v>211.86666666666667</v>
      </c>
      <c r="U47" s="35">
        <f t="shared" ref="U47" si="17">AVERAGE(I47:I61)</f>
        <v>205.4</v>
      </c>
      <c r="V47" s="35">
        <f t="shared" ref="V47" si="18">AVERAGE(J47:J61)</f>
        <v>6.4666666666666668</v>
      </c>
      <c r="W47" s="35">
        <f t="shared" ref="W47" si="19">AVERAGE(K47:K61)</f>
        <v>9.8666666666666671</v>
      </c>
      <c r="X47" s="35">
        <f t="shared" ref="X47" si="20">AVERAGE(L47:L61)</f>
        <v>5.2666666666666666</v>
      </c>
      <c r="Y47" s="35">
        <f t="shared" ref="Y47" si="21">AVERAGE(M47:M61)</f>
        <v>3.1333333333333331E-2</v>
      </c>
      <c r="Z47" s="35">
        <f t="shared" ref="Z47" si="22">AVERAGE(N47:N61)</f>
        <v>0.6226666666666667</v>
      </c>
      <c r="AA47" s="35">
        <f t="shared" ref="AA47" si="23">AVERAGE(O47:O61)</f>
        <v>0.37133333333333335</v>
      </c>
    </row>
    <row r="48" spans="1:27" x14ac:dyDescent="0.25">
      <c r="A48" t="s">
        <v>14</v>
      </c>
      <c r="B48" t="s">
        <v>18</v>
      </c>
      <c r="C48">
        <v>1</v>
      </c>
      <c r="D48">
        <v>2</v>
      </c>
      <c r="E48">
        <v>0.89</v>
      </c>
      <c r="F48">
        <v>0.56999999999999995</v>
      </c>
      <c r="G48">
        <v>26</v>
      </c>
      <c r="H48">
        <v>201</v>
      </c>
      <c r="I48">
        <v>197</v>
      </c>
      <c r="J48">
        <v>4</v>
      </c>
      <c r="K48">
        <v>22</v>
      </c>
      <c r="L48">
        <v>4</v>
      </c>
      <c r="M48">
        <v>0.02</v>
      </c>
      <c r="N48">
        <v>0.85</v>
      </c>
      <c r="O48">
        <v>0.46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5">
      <c r="A49" t="s">
        <v>14</v>
      </c>
      <c r="B49" t="s">
        <v>18</v>
      </c>
      <c r="C49">
        <v>1</v>
      </c>
      <c r="D49">
        <v>3</v>
      </c>
      <c r="E49">
        <v>0.93</v>
      </c>
      <c r="F49">
        <v>0.67</v>
      </c>
      <c r="G49">
        <v>16</v>
      </c>
      <c r="H49">
        <v>211</v>
      </c>
      <c r="I49">
        <v>205</v>
      </c>
      <c r="J49">
        <v>6</v>
      </c>
      <c r="K49">
        <v>10</v>
      </c>
      <c r="L49">
        <v>6</v>
      </c>
      <c r="M49">
        <v>0.03</v>
      </c>
      <c r="N49">
        <v>0.62</v>
      </c>
      <c r="O49">
        <v>0.39</v>
      </c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5">
      <c r="A50" t="s">
        <v>14</v>
      </c>
      <c r="B50" t="s">
        <v>18</v>
      </c>
      <c r="C50">
        <v>1</v>
      </c>
      <c r="D50">
        <v>4</v>
      </c>
      <c r="E50">
        <v>0.93</v>
      </c>
      <c r="F50">
        <v>0.81</v>
      </c>
      <c r="G50">
        <v>18</v>
      </c>
      <c r="H50">
        <v>209</v>
      </c>
      <c r="I50">
        <v>198</v>
      </c>
      <c r="J50">
        <v>11</v>
      </c>
      <c r="K50">
        <v>6</v>
      </c>
      <c r="L50">
        <v>12</v>
      </c>
      <c r="M50">
        <v>0.05</v>
      </c>
      <c r="N50">
        <v>0.33</v>
      </c>
      <c r="O50">
        <v>0.26</v>
      </c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5">
      <c r="A51" t="s">
        <v>14</v>
      </c>
      <c r="B51" t="s">
        <v>18</v>
      </c>
      <c r="C51">
        <v>1</v>
      </c>
      <c r="D51">
        <v>5</v>
      </c>
      <c r="E51">
        <v>0.93</v>
      </c>
      <c r="F51">
        <v>0.71</v>
      </c>
      <c r="G51">
        <v>13</v>
      </c>
      <c r="H51">
        <v>214</v>
      </c>
      <c r="I51">
        <v>206</v>
      </c>
      <c r="J51">
        <v>8</v>
      </c>
      <c r="K51">
        <v>7</v>
      </c>
      <c r="L51">
        <v>6</v>
      </c>
      <c r="M51">
        <v>0.04</v>
      </c>
      <c r="N51">
        <v>0.54</v>
      </c>
      <c r="O51">
        <v>0.36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5">
      <c r="A52" t="s">
        <v>14</v>
      </c>
      <c r="B52" t="s">
        <v>18</v>
      </c>
      <c r="C52">
        <v>1</v>
      </c>
      <c r="D52">
        <v>6</v>
      </c>
      <c r="E52">
        <v>0.93</v>
      </c>
      <c r="F52">
        <v>0.53</v>
      </c>
      <c r="G52">
        <v>13</v>
      </c>
      <c r="H52">
        <v>214</v>
      </c>
      <c r="I52">
        <v>210</v>
      </c>
      <c r="J52">
        <v>4</v>
      </c>
      <c r="K52">
        <v>12</v>
      </c>
      <c r="L52">
        <v>1</v>
      </c>
      <c r="M52">
        <v>0.02</v>
      </c>
      <c r="N52">
        <v>0.92</v>
      </c>
      <c r="O52">
        <v>0.48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5">
      <c r="A53" t="s">
        <v>14</v>
      </c>
      <c r="B53" t="s">
        <v>18</v>
      </c>
      <c r="C53">
        <v>1</v>
      </c>
      <c r="D53">
        <v>7</v>
      </c>
      <c r="E53">
        <v>0.94</v>
      </c>
      <c r="F53">
        <v>0.74</v>
      </c>
      <c r="G53">
        <v>18</v>
      </c>
      <c r="H53">
        <v>209</v>
      </c>
      <c r="I53">
        <v>205</v>
      </c>
      <c r="J53">
        <v>4</v>
      </c>
      <c r="K53">
        <v>9</v>
      </c>
      <c r="L53">
        <v>9</v>
      </c>
      <c r="M53">
        <v>0.02</v>
      </c>
      <c r="N53">
        <v>0.5</v>
      </c>
      <c r="O53">
        <v>0.34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5">
      <c r="A54" t="s">
        <v>14</v>
      </c>
      <c r="B54" t="s">
        <v>18</v>
      </c>
      <c r="C54">
        <v>1</v>
      </c>
      <c r="D54">
        <v>8</v>
      </c>
      <c r="E54">
        <v>0.92</v>
      </c>
      <c r="F54">
        <v>0.69</v>
      </c>
      <c r="G54">
        <v>14</v>
      </c>
      <c r="H54">
        <v>213</v>
      </c>
      <c r="I54">
        <v>202</v>
      </c>
      <c r="J54">
        <v>11</v>
      </c>
      <c r="K54">
        <v>8</v>
      </c>
      <c r="L54">
        <v>6</v>
      </c>
      <c r="M54">
        <v>0.05</v>
      </c>
      <c r="N54">
        <v>0.56999999999999995</v>
      </c>
      <c r="O54">
        <v>0.38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5">
      <c r="A55" t="s">
        <v>14</v>
      </c>
      <c r="B55" t="s">
        <v>18</v>
      </c>
      <c r="C55">
        <v>1</v>
      </c>
      <c r="D55">
        <v>9</v>
      </c>
      <c r="E55">
        <v>0.9</v>
      </c>
      <c r="F55">
        <v>0.52</v>
      </c>
      <c r="G55">
        <v>17</v>
      </c>
      <c r="H55">
        <v>210</v>
      </c>
      <c r="I55">
        <v>204</v>
      </c>
      <c r="J55">
        <v>6</v>
      </c>
      <c r="K55">
        <v>16</v>
      </c>
      <c r="L55">
        <v>1</v>
      </c>
      <c r="M55">
        <v>0.03</v>
      </c>
      <c r="N55">
        <v>0.94</v>
      </c>
      <c r="O55">
        <v>0.49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5">
      <c r="A56" t="s">
        <v>14</v>
      </c>
      <c r="B56" t="s">
        <v>18</v>
      </c>
      <c r="C56">
        <v>1</v>
      </c>
      <c r="D56">
        <v>10</v>
      </c>
      <c r="E56">
        <v>0.91</v>
      </c>
      <c r="F56">
        <v>0.61</v>
      </c>
      <c r="G56">
        <v>16</v>
      </c>
      <c r="H56">
        <v>211</v>
      </c>
      <c r="I56">
        <v>203</v>
      </c>
      <c r="J56">
        <v>8</v>
      </c>
      <c r="K56">
        <v>12</v>
      </c>
      <c r="L56">
        <v>4</v>
      </c>
      <c r="M56">
        <v>0.04</v>
      </c>
      <c r="N56">
        <v>0.75</v>
      </c>
      <c r="O56">
        <v>0.44</v>
      </c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5">
      <c r="A57" t="s">
        <v>14</v>
      </c>
      <c r="B57" t="s">
        <v>18</v>
      </c>
      <c r="C57">
        <v>1</v>
      </c>
      <c r="D57">
        <v>11</v>
      </c>
      <c r="E57">
        <v>1</v>
      </c>
      <c r="F57">
        <v>1</v>
      </c>
      <c r="G57">
        <v>7</v>
      </c>
      <c r="H57">
        <v>220</v>
      </c>
      <c r="I57">
        <v>220</v>
      </c>
      <c r="J57">
        <v>0</v>
      </c>
      <c r="K57">
        <v>0</v>
      </c>
      <c r="L57">
        <v>7</v>
      </c>
      <c r="M57">
        <v>0</v>
      </c>
      <c r="N57">
        <v>0</v>
      </c>
      <c r="O57">
        <v>0</v>
      </c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5">
      <c r="A58" t="s">
        <v>14</v>
      </c>
      <c r="B58" t="s">
        <v>18</v>
      </c>
      <c r="C58">
        <v>1</v>
      </c>
      <c r="D58">
        <v>12</v>
      </c>
      <c r="E58">
        <v>0.96</v>
      </c>
      <c r="F58">
        <v>0.79</v>
      </c>
      <c r="G58">
        <v>10</v>
      </c>
      <c r="H58">
        <v>217</v>
      </c>
      <c r="I58">
        <v>211</v>
      </c>
      <c r="J58">
        <v>6</v>
      </c>
      <c r="K58">
        <v>4</v>
      </c>
      <c r="L58">
        <v>6</v>
      </c>
      <c r="M58">
        <v>0.03</v>
      </c>
      <c r="N58">
        <v>0.4</v>
      </c>
      <c r="O58">
        <v>0.28999999999999998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5">
      <c r="A59" t="s">
        <v>14</v>
      </c>
      <c r="B59" t="s">
        <v>18</v>
      </c>
      <c r="C59">
        <v>1</v>
      </c>
      <c r="D59">
        <v>13</v>
      </c>
      <c r="E59">
        <v>0.89</v>
      </c>
      <c r="F59">
        <v>0.6</v>
      </c>
      <c r="G59">
        <v>21</v>
      </c>
      <c r="H59">
        <v>206</v>
      </c>
      <c r="I59">
        <v>198</v>
      </c>
      <c r="J59">
        <v>8</v>
      </c>
      <c r="K59">
        <v>16</v>
      </c>
      <c r="L59">
        <v>5</v>
      </c>
      <c r="M59">
        <v>0.04</v>
      </c>
      <c r="N59">
        <v>0.76</v>
      </c>
      <c r="O59">
        <v>0.44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5">
      <c r="A60" t="s">
        <v>14</v>
      </c>
      <c r="B60" t="s">
        <v>18</v>
      </c>
      <c r="C60">
        <v>1</v>
      </c>
      <c r="D60">
        <v>14</v>
      </c>
      <c r="E60">
        <v>0.94</v>
      </c>
      <c r="F60">
        <v>0.49</v>
      </c>
      <c r="G60">
        <v>9</v>
      </c>
      <c r="H60">
        <v>218</v>
      </c>
      <c r="I60">
        <v>213</v>
      </c>
      <c r="J60">
        <v>5</v>
      </c>
      <c r="K60">
        <v>9</v>
      </c>
      <c r="L60">
        <v>0</v>
      </c>
      <c r="M60">
        <v>0.02</v>
      </c>
      <c r="N60">
        <v>1</v>
      </c>
      <c r="O60">
        <v>0.51</v>
      </c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5">
      <c r="A61" t="s">
        <v>14</v>
      </c>
      <c r="B61" t="s">
        <v>18</v>
      </c>
      <c r="C61">
        <v>1</v>
      </c>
      <c r="D61">
        <v>15</v>
      </c>
      <c r="E61">
        <v>0.92</v>
      </c>
      <c r="F61">
        <v>0.79</v>
      </c>
      <c r="G61">
        <v>14</v>
      </c>
      <c r="H61">
        <v>213</v>
      </c>
      <c r="I61">
        <v>199</v>
      </c>
      <c r="J61">
        <v>14</v>
      </c>
      <c r="K61">
        <v>5</v>
      </c>
      <c r="L61">
        <v>9</v>
      </c>
      <c r="M61">
        <v>7.0000000000000007E-2</v>
      </c>
      <c r="N61">
        <v>0.36</v>
      </c>
      <c r="O61">
        <v>0.28000000000000003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5">
      <c r="A62" t="s">
        <v>14</v>
      </c>
      <c r="B62" t="s">
        <v>19</v>
      </c>
      <c r="C62">
        <v>1</v>
      </c>
      <c r="D62">
        <v>1</v>
      </c>
      <c r="E62">
        <v>0.88</v>
      </c>
      <c r="F62">
        <v>0.73</v>
      </c>
      <c r="G62">
        <v>35</v>
      </c>
      <c r="H62">
        <v>168</v>
      </c>
      <c r="I62">
        <v>160</v>
      </c>
      <c r="J62">
        <v>8</v>
      </c>
      <c r="K62">
        <v>17</v>
      </c>
      <c r="L62">
        <v>18</v>
      </c>
      <c r="M62">
        <v>0.05</v>
      </c>
      <c r="N62">
        <v>0.49</v>
      </c>
      <c r="O62">
        <v>0.34</v>
      </c>
      <c r="Q62" s="35">
        <f>AVERAGE(E62:E76)</f>
        <v>0.94333333333333325</v>
      </c>
      <c r="R62" s="35">
        <f t="shared" ref="R62" si="24">AVERAGE(F62:F76)</f>
        <v>0.74399999999999999</v>
      </c>
      <c r="S62" s="35">
        <f t="shared" ref="S62" si="25">AVERAGE(G62:G76)</f>
        <v>13.533333333333333</v>
      </c>
      <c r="T62" s="35">
        <f t="shared" ref="T62" si="26">AVERAGE(H62:H76)</f>
        <v>189.46666666666667</v>
      </c>
      <c r="U62" s="35">
        <f t="shared" ref="U62" si="27">AVERAGE(I62:I76)</f>
        <v>184.13333333333333</v>
      </c>
      <c r="V62" s="35">
        <f t="shared" ref="V62" si="28">AVERAGE(J62:J76)</f>
        <v>5.333333333333333</v>
      </c>
      <c r="W62" s="35">
        <f t="shared" ref="W62" si="29">AVERAGE(K62:K76)</f>
        <v>6.6</v>
      </c>
      <c r="X62" s="35">
        <f t="shared" ref="X62" si="30">AVERAGE(L62:L76)</f>
        <v>6.9333333333333336</v>
      </c>
      <c r="Y62" s="35">
        <f t="shared" ref="Y62" si="31">AVERAGE(M62:M76)</f>
        <v>2.866666666666667E-2</v>
      </c>
      <c r="Z62" s="35">
        <f t="shared" ref="Z62" si="32">AVERAGE(N62:N76)</f>
        <v>0.48399999999999999</v>
      </c>
      <c r="AA62" s="35">
        <f t="shared" ref="AA62" si="33">AVERAGE(O62:O76)</f>
        <v>0.31266666666666665</v>
      </c>
    </row>
    <row r="63" spans="1:27" x14ac:dyDescent="0.25">
      <c r="A63" t="s">
        <v>14</v>
      </c>
      <c r="B63" t="s">
        <v>19</v>
      </c>
      <c r="C63">
        <v>1</v>
      </c>
      <c r="D63">
        <v>2</v>
      </c>
      <c r="E63">
        <v>0.98</v>
      </c>
      <c r="F63">
        <v>0.91</v>
      </c>
      <c r="G63">
        <v>12</v>
      </c>
      <c r="H63">
        <v>191</v>
      </c>
      <c r="I63">
        <v>188</v>
      </c>
      <c r="J63">
        <v>3</v>
      </c>
      <c r="K63">
        <v>2</v>
      </c>
      <c r="L63">
        <v>10</v>
      </c>
      <c r="M63">
        <v>0.02</v>
      </c>
      <c r="N63">
        <v>0.17</v>
      </c>
      <c r="O63">
        <v>0.14000000000000001</v>
      </c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5">
      <c r="A64" t="s">
        <v>14</v>
      </c>
      <c r="B64" t="s">
        <v>19</v>
      </c>
      <c r="C64">
        <v>1</v>
      </c>
      <c r="D64">
        <v>3</v>
      </c>
      <c r="E64">
        <v>0.89</v>
      </c>
      <c r="F64">
        <v>0.7</v>
      </c>
      <c r="G64">
        <v>19</v>
      </c>
      <c r="H64">
        <v>184</v>
      </c>
      <c r="I64">
        <v>171</v>
      </c>
      <c r="J64">
        <v>13</v>
      </c>
      <c r="K64">
        <v>10</v>
      </c>
      <c r="L64">
        <v>9</v>
      </c>
      <c r="M64">
        <v>7.0000000000000007E-2</v>
      </c>
      <c r="N64">
        <v>0.53</v>
      </c>
      <c r="O64">
        <v>0.36</v>
      </c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5">
      <c r="A65" t="s">
        <v>14</v>
      </c>
      <c r="B65" t="s">
        <v>19</v>
      </c>
      <c r="C65">
        <v>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186</v>
      </c>
      <c r="J65">
        <v>2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5">
      <c r="A66" t="s">
        <v>14</v>
      </c>
      <c r="B66" t="s">
        <v>19</v>
      </c>
      <c r="C66">
        <v>1</v>
      </c>
      <c r="D66">
        <v>5</v>
      </c>
      <c r="E66">
        <v>0.95</v>
      </c>
      <c r="F66">
        <v>0.62</v>
      </c>
      <c r="G66">
        <v>12</v>
      </c>
      <c r="H66">
        <v>191</v>
      </c>
      <c r="I66">
        <v>189</v>
      </c>
      <c r="J66">
        <v>2</v>
      </c>
      <c r="K66">
        <v>9</v>
      </c>
      <c r="L66">
        <v>3</v>
      </c>
      <c r="M66">
        <v>0.01</v>
      </c>
      <c r="N66">
        <v>0.75</v>
      </c>
      <c r="O66">
        <v>0.43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5">
      <c r="A67" t="s">
        <v>14</v>
      </c>
      <c r="B67" t="s">
        <v>19</v>
      </c>
      <c r="C67">
        <v>1</v>
      </c>
      <c r="D67">
        <v>6</v>
      </c>
      <c r="E67">
        <v>0.91</v>
      </c>
      <c r="F67">
        <v>0.67</v>
      </c>
      <c r="G67">
        <v>16</v>
      </c>
      <c r="H67">
        <v>187</v>
      </c>
      <c r="I67">
        <v>179</v>
      </c>
      <c r="J67">
        <v>8</v>
      </c>
      <c r="K67">
        <v>10</v>
      </c>
      <c r="L67">
        <v>6</v>
      </c>
      <c r="M67">
        <v>0.04</v>
      </c>
      <c r="N67">
        <v>0.62</v>
      </c>
      <c r="O67">
        <v>0.4</v>
      </c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5">
      <c r="A68" t="s">
        <v>14</v>
      </c>
      <c r="B68" t="s">
        <v>19</v>
      </c>
      <c r="C68">
        <v>1</v>
      </c>
      <c r="D68">
        <v>7</v>
      </c>
      <c r="E68">
        <v>0.95</v>
      </c>
      <c r="F68">
        <v>0.71</v>
      </c>
      <c r="G68">
        <v>9</v>
      </c>
      <c r="H68">
        <v>194</v>
      </c>
      <c r="I68">
        <v>188</v>
      </c>
      <c r="J68">
        <v>6</v>
      </c>
      <c r="K68">
        <v>5</v>
      </c>
      <c r="L68">
        <v>4</v>
      </c>
      <c r="M68">
        <v>0.03</v>
      </c>
      <c r="N68">
        <v>0.56000000000000005</v>
      </c>
      <c r="O68">
        <v>0.36</v>
      </c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5">
      <c r="A69" t="s">
        <v>14</v>
      </c>
      <c r="B69" t="s">
        <v>19</v>
      </c>
      <c r="C69">
        <v>1</v>
      </c>
      <c r="D69">
        <v>8</v>
      </c>
      <c r="E69">
        <v>0.95</v>
      </c>
      <c r="F69">
        <v>0.69</v>
      </c>
      <c r="G69">
        <v>10</v>
      </c>
      <c r="H69">
        <v>193</v>
      </c>
      <c r="I69">
        <v>189</v>
      </c>
      <c r="J69">
        <v>4</v>
      </c>
      <c r="K69">
        <v>6</v>
      </c>
      <c r="L69">
        <v>4</v>
      </c>
      <c r="M69">
        <v>0.02</v>
      </c>
      <c r="N69">
        <v>0.6</v>
      </c>
      <c r="O69">
        <v>0.38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5">
      <c r="A70" t="s">
        <v>14</v>
      </c>
      <c r="B70" t="s">
        <v>19</v>
      </c>
      <c r="C70">
        <v>1</v>
      </c>
      <c r="D70">
        <v>9</v>
      </c>
      <c r="E70">
        <v>0.95</v>
      </c>
      <c r="F70">
        <v>0.61</v>
      </c>
      <c r="G70">
        <v>8</v>
      </c>
      <c r="H70">
        <v>195</v>
      </c>
      <c r="I70">
        <v>191</v>
      </c>
      <c r="J70">
        <v>4</v>
      </c>
      <c r="K70">
        <v>6</v>
      </c>
      <c r="L70">
        <v>2</v>
      </c>
      <c r="M70">
        <v>0.02</v>
      </c>
      <c r="N70">
        <v>0.75</v>
      </c>
      <c r="O70">
        <v>0.43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5">
      <c r="A71" t="s">
        <v>14</v>
      </c>
      <c r="B71" t="s">
        <v>19</v>
      </c>
      <c r="C71">
        <v>1</v>
      </c>
      <c r="D71">
        <v>10</v>
      </c>
      <c r="E71">
        <v>0.95</v>
      </c>
      <c r="F71">
        <v>0.63</v>
      </c>
      <c r="G71">
        <v>7</v>
      </c>
      <c r="H71">
        <v>196</v>
      </c>
      <c r="I71">
        <v>191</v>
      </c>
      <c r="J71">
        <v>5</v>
      </c>
      <c r="K71">
        <v>5</v>
      </c>
      <c r="L71">
        <v>2</v>
      </c>
      <c r="M71">
        <v>0.03</v>
      </c>
      <c r="N71">
        <v>0.71</v>
      </c>
      <c r="O71">
        <v>0.42</v>
      </c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5">
      <c r="A72" t="s">
        <v>14</v>
      </c>
      <c r="B72" t="s">
        <v>19</v>
      </c>
      <c r="C72">
        <v>1</v>
      </c>
      <c r="D72">
        <v>11</v>
      </c>
      <c r="E72">
        <v>0.95</v>
      </c>
      <c r="F72">
        <v>0.73</v>
      </c>
      <c r="G72">
        <v>8</v>
      </c>
      <c r="H72">
        <v>195</v>
      </c>
      <c r="I72">
        <v>189</v>
      </c>
      <c r="J72">
        <v>6</v>
      </c>
      <c r="K72">
        <v>4</v>
      </c>
      <c r="L72">
        <v>4</v>
      </c>
      <c r="M72">
        <v>0.03</v>
      </c>
      <c r="N72">
        <v>0.5</v>
      </c>
      <c r="O72">
        <v>0.34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5">
      <c r="A73" t="s">
        <v>14</v>
      </c>
      <c r="B73" t="s">
        <v>19</v>
      </c>
      <c r="C73">
        <v>1</v>
      </c>
      <c r="D73">
        <v>12</v>
      </c>
      <c r="E73">
        <v>0.94</v>
      </c>
      <c r="F73">
        <v>0.77</v>
      </c>
      <c r="G73">
        <v>14</v>
      </c>
      <c r="H73">
        <v>189</v>
      </c>
      <c r="I73">
        <v>182</v>
      </c>
      <c r="J73">
        <v>7</v>
      </c>
      <c r="K73">
        <v>6</v>
      </c>
      <c r="L73">
        <v>8</v>
      </c>
      <c r="M73">
        <v>0.04</v>
      </c>
      <c r="N73">
        <v>0.43</v>
      </c>
      <c r="O73">
        <v>0.31</v>
      </c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5">
      <c r="A74" t="s">
        <v>14</v>
      </c>
      <c r="B74" t="s">
        <v>19</v>
      </c>
      <c r="C74">
        <v>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198</v>
      </c>
      <c r="J74">
        <v>0</v>
      </c>
      <c r="K74">
        <v>0</v>
      </c>
      <c r="L74">
        <v>5</v>
      </c>
      <c r="M74">
        <v>0</v>
      </c>
      <c r="N74">
        <v>0</v>
      </c>
      <c r="O74">
        <v>0</v>
      </c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5">
      <c r="A75" t="s">
        <v>14</v>
      </c>
      <c r="B75" t="s">
        <v>19</v>
      </c>
      <c r="C75">
        <v>1</v>
      </c>
      <c r="D75">
        <v>14</v>
      </c>
      <c r="E75">
        <v>0.91</v>
      </c>
      <c r="F75">
        <v>0.69</v>
      </c>
      <c r="G75">
        <v>19</v>
      </c>
      <c r="H75">
        <v>184</v>
      </c>
      <c r="I75">
        <v>176</v>
      </c>
      <c r="J75">
        <v>8</v>
      </c>
      <c r="K75">
        <v>11</v>
      </c>
      <c r="L75">
        <v>8</v>
      </c>
      <c r="M75">
        <v>0.04</v>
      </c>
      <c r="N75">
        <v>0.57999999999999996</v>
      </c>
      <c r="O75">
        <v>0.38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5">
      <c r="A76" t="s">
        <v>14</v>
      </c>
      <c r="B76" t="s">
        <v>19</v>
      </c>
      <c r="C76">
        <v>1</v>
      </c>
      <c r="D76">
        <v>15</v>
      </c>
      <c r="E76">
        <v>0.95</v>
      </c>
      <c r="F76">
        <v>0.74</v>
      </c>
      <c r="G76">
        <v>14</v>
      </c>
      <c r="H76">
        <v>189</v>
      </c>
      <c r="I76">
        <v>185</v>
      </c>
      <c r="J76">
        <v>4</v>
      </c>
      <c r="K76">
        <v>7</v>
      </c>
      <c r="L76">
        <v>7</v>
      </c>
      <c r="M76">
        <v>0.02</v>
      </c>
      <c r="N76">
        <v>0.5</v>
      </c>
      <c r="O76">
        <v>0.34</v>
      </c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5">
      <c r="A77" t="s">
        <v>14</v>
      </c>
      <c r="B77" t="s">
        <v>20</v>
      </c>
      <c r="C77">
        <v>1</v>
      </c>
      <c r="D77">
        <v>1</v>
      </c>
      <c r="E77">
        <v>0.92</v>
      </c>
      <c r="F77">
        <v>0.72</v>
      </c>
      <c r="G77">
        <v>16</v>
      </c>
      <c r="H77">
        <v>229</v>
      </c>
      <c r="I77">
        <v>217</v>
      </c>
      <c r="J77">
        <v>12</v>
      </c>
      <c r="K77">
        <v>8</v>
      </c>
      <c r="L77">
        <v>8</v>
      </c>
      <c r="M77">
        <v>0.05</v>
      </c>
      <c r="N77">
        <v>0.5</v>
      </c>
      <c r="O77">
        <v>0.35</v>
      </c>
      <c r="Q77" s="35">
        <f>AVERAGE(E77:E91)</f>
        <v>0.93</v>
      </c>
      <c r="R77" s="35">
        <f t="shared" ref="R77" si="34">AVERAGE(F77:F91)</f>
        <v>0.63000000000000012</v>
      </c>
      <c r="S77" s="35">
        <f t="shared" ref="S77" si="35">AVERAGE(G77:G91)</f>
        <v>16.333333333333332</v>
      </c>
      <c r="T77" s="35">
        <f t="shared" ref="T77" si="36">AVERAGE(H77:H91)</f>
        <v>228.66666666666666</v>
      </c>
      <c r="U77" s="35">
        <f t="shared" ref="U77" si="37">AVERAGE(I77:I91)</f>
        <v>223.53333333333333</v>
      </c>
      <c r="V77" s="35">
        <f t="shared" ref="V77" si="38">AVERAGE(J77:J91)</f>
        <v>5.1333333333333337</v>
      </c>
      <c r="W77" s="35">
        <f>AVERAGE(K77:K91)</f>
        <v>11.8</v>
      </c>
      <c r="X77" s="35">
        <f t="shared" ref="X77" si="39">AVERAGE(L77:L91)</f>
        <v>4.5333333333333332</v>
      </c>
      <c r="Y77" s="35">
        <f t="shared" ref="Y77" si="40">AVERAGE(M77:M91)</f>
        <v>2.2000000000000002E-2</v>
      </c>
      <c r="Z77" s="35">
        <f t="shared" ref="Z77" si="41">AVERAGE(N77:N91)</f>
        <v>0.71733333333333327</v>
      </c>
      <c r="AA77" s="35">
        <f t="shared" ref="AA77" si="42">AVERAGE(O77:O91)</f>
        <v>0.40133333333333338</v>
      </c>
    </row>
    <row r="78" spans="1:27" x14ac:dyDescent="0.25">
      <c r="A78" t="s">
        <v>14</v>
      </c>
      <c r="B78" t="s">
        <v>20</v>
      </c>
      <c r="C78">
        <v>1</v>
      </c>
      <c r="D78">
        <v>2</v>
      </c>
      <c r="E78">
        <v>0.89</v>
      </c>
      <c r="F78">
        <v>0.55000000000000004</v>
      </c>
      <c r="G78">
        <v>24</v>
      </c>
      <c r="H78">
        <v>221</v>
      </c>
      <c r="I78">
        <v>215</v>
      </c>
      <c r="J78">
        <v>6</v>
      </c>
      <c r="K78">
        <v>21</v>
      </c>
      <c r="L78">
        <v>3</v>
      </c>
      <c r="M78">
        <v>0.03</v>
      </c>
      <c r="N78">
        <v>0.88</v>
      </c>
      <c r="O78">
        <v>0.47</v>
      </c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5">
      <c r="A79" t="s">
        <v>14</v>
      </c>
      <c r="B79" t="s">
        <v>20</v>
      </c>
      <c r="C79">
        <v>1</v>
      </c>
      <c r="D79">
        <v>3</v>
      </c>
      <c r="E79">
        <v>0.95</v>
      </c>
      <c r="F79">
        <v>0.83</v>
      </c>
      <c r="G79">
        <v>16</v>
      </c>
      <c r="H79">
        <v>229</v>
      </c>
      <c r="I79">
        <v>222</v>
      </c>
      <c r="J79">
        <v>7</v>
      </c>
      <c r="K79">
        <v>5</v>
      </c>
      <c r="L79">
        <v>11</v>
      </c>
      <c r="M79">
        <v>0.03</v>
      </c>
      <c r="N79">
        <v>0.31</v>
      </c>
      <c r="O79">
        <v>0.24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5">
      <c r="A80" t="s">
        <v>14</v>
      </c>
      <c r="B80" t="s">
        <v>20</v>
      </c>
      <c r="C80">
        <v>1</v>
      </c>
      <c r="D80">
        <v>4</v>
      </c>
      <c r="E80">
        <v>0.96</v>
      </c>
      <c r="F80">
        <v>0.76</v>
      </c>
      <c r="G80">
        <v>15</v>
      </c>
      <c r="H80">
        <v>230</v>
      </c>
      <c r="I80">
        <v>227</v>
      </c>
      <c r="J80">
        <v>3</v>
      </c>
      <c r="K80">
        <v>7</v>
      </c>
      <c r="L80">
        <v>8</v>
      </c>
      <c r="M80">
        <v>0.01</v>
      </c>
      <c r="N80">
        <v>0.47</v>
      </c>
      <c r="O80">
        <v>0.32</v>
      </c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5">
      <c r="A81" t="s">
        <v>14</v>
      </c>
      <c r="B81" t="s">
        <v>20</v>
      </c>
      <c r="C81">
        <v>1</v>
      </c>
      <c r="D81">
        <v>5</v>
      </c>
      <c r="E81">
        <v>0.93</v>
      </c>
      <c r="F81">
        <v>0.53</v>
      </c>
      <c r="G81">
        <v>13</v>
      </c>
      <c r="H81">
        <v>232</v>
      </c>
      <c r="I81">
        <v>226</v>
      </c>
      <c r="J81">
        <v>6</v>
      </c>
      <c r="K81">
        <v>12</v>
      </c>
      <c r="L81">
        <v>1</v>
      </c>
      <c r="M81">
        <v>0.03</v>
      </c>
      <c r="N81">
        <v>0.92</v>
      </c>
      <c r="O81">
        <v>0.49</v>
      </c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5">
      <c r="A82" t="s">
        <v>14</v>
      </c>
      <c r="B82" t="s">
        <v>20</v>
      </c>
      <c r="C82">
        <v>1</v>
      </c>
      <c r="D82">
        <v>6</v>
      </c>
      <c r="E82">
        <v>0.93</v>
      </c>
      <c r="F82">
        <v>0.5</v>
      </c>
      <c r="G82">
        <v>15</v>
      </c>
      <c r="H82">
        <v>230</v>
      </c>
      <c r="I82">
        <v>229</v>
      </c>
      <c r="J82">
        <v>1</v>
      </c>
      <c r="K82">
        <v>15</v>
      </c>
      <c r="L82">
        <v>0</v>
      </c>
      <c r="M82">
        <v>0</v>
      </c>
      <c r="N82">
        <v>1</v>
      </c>
      <c r="O82">
        <v>0.5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5">
      <c r="A83" t="s">
        <v>14</v>
      </c>
      <c r="B83" t="s">
        <v>20</v>
      </c>
      <c r="C83">
        <v>1</v>
      </c>
      <c r="D83">
        <v>7</v>
      </c>
      <c r="E83">
        <v>0.94</v>
      </c>
      <c r="F83">
        <v>0.59</v>
      </c>
      <c r="G83">
        <v>17</v>
      </c>
      <c r="H83">
        <v>228</v>
      </c>
      <c r="I83">
        <v>228</v>
      </c>
      <c r="J83">
        <v>0</v>
      </c>
      <c r="K83">
        <v>14</v>
      </c>
      <c r="L83">
        <v>3</v>
      </c>
      <c r="M83">
        <v>0</v>
      </c>
      <c r="N83">
        <v>0.82</v>
      </c>
      <c r="O83">
        <v>0.45</v>
      </c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5">
      <c r="A84" t="s">
        <v>14</v>
      </c>
      <c r="B84" t="s">
        <v>20</v>
      </c>
      <c r="C84">
        <v>1</v>
      </c>
      <c r="D84">
        <v>8</v>
      </c>
      <c r="E84">
        <v>0.92</v>
      </c>
      <c r="F84">
        <v>0.56999999999999995</v>
      </c>
      <c r="G84">
        <v>20</v>
      </c>
      <c r="H84">
        <v>225</v>
      </c>
      <c r="I84">
        <v>223</v>
      </c>
      <c r="J84">
        <v>2</v>
      </c>
      <c r="K84">
        <v>17</v>
      </c>
      <c r="L84">
        <v>3</v>
      </c>
      <c r="M84">
        <v>0.01</v>
      </c>
      <c r="N84">
        <v>0.85</v>
      </c>
      <c r="O84">
        <v>0.46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5">
      <c r="A85" t="s">
        <v>14</v>
      </c>
      <c r="B85" t="s">
        <v>20</v>
      </c>
      <c r="C85">
        <v>1</v>
      </c>
      <c r="D85">
        <v>9</v>
      </c>
      <c r="E85">
        <v>0.94</v>
      </c>
      <c r="F85">
        <v>0.5</v>
      </c>
      <c r="G85">
        <v>12</v>
      </c>
      <c r="H85">
        <v>233</v>
      </c>
      <c r="I85">
        <v>231</v>
      </c>
      <c r="J85">
        <v>2</v>
      </c>
      <c r="K85">
        <v>12</v>
      </c>
      <c r="L85">
        <v>0</v>
      </c>
      <c r="M85">
        <v>0.01</v>
      </c>
      <c r="N85">
        <v>1</v>
      </c>
      <c r="O85">
        <v>0.5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5">
      <c r="A86" t="s">
        <v>14</v>
      </c>
      <c r="B86" t="s">
        <v>20</v>
      </c>
      <c r="C86">
        <v>1</v>
      </c>
      <c r="D86">
        <v>10</v>
      </c>
      <c r="E86">
        <v>0.96</v>
      </c>
      <c r="F86">
        <v>0.63</v>
      </c>
      <c r="G86">
        <v>11</v>
      </c>
      <c r="H86">
        <v>234</v>
      </c>
      <c r="I86">
        <v>233</v>
      </c>
      <c r="J86">
        <v>1</v>
      </c>
      <c r="K86">
        <v>8</v>
      </c>
      <c r="L86">
        <v>3</v>
      </c>
      <c r="M86">
        <v>0</v>
      </c>
      <c r="N86">
        <v>0.73</v>
      </c>
      <c r="O86">
        <v>0.42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5">
      <c r="A87" t="s">
        <v>14</v>
      </c>
      <c r="B87" t="s">
        <v>20</v>
      </c>
      <c r="C87">
        <v>1</v>
      </c>
      <c r="D87">
        <v>11</v>
      </c>
      <c r="E87">
        <v>1</v>
      </c>
      <c r="F87">
        <v>1</v>
      </c>
      <c r="G87">
        <v>15</v>
      </c>
      <c r="H87">
        <v>230</v>
      </c>
      <c r="I87">
        <v>230</v>
      </c>
      <c r="J87">
        <v>0</v>
      </c>
      <c r="K87">
        <v>0</v>
      </c>
      <c r="L87">
        <v>15</v>
      </c>
      <c r="M87">
        <v>0</v>
      </c>
      <c r="N87">
        <v>0</v>
      </c>
      <c r="O87">
        <v>0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5">
      <c r="A88" t="s">
        <v>14</v>
      </c>
      <c r="B88" t="s">
        <v>20</v>
      </c>
      <c r="C88">
        <v>1</v>
      </c>
      <c r="D88">
        <v>12</v>
      </c>
      <c r="E88">
        <v>0.89</v>
      </c>
      <c r="F88">
        <v>0.7</v>
      </c>
      <c r="G88">
        <v>17</v>
      </c>
      <c r="H88">
        <v>228</v>
      </c>
      <c r="I88">
        <v>211</v>
      </c>
      <c r="J88">
        <v>17</v>
      </c>
      <c r="K88">
        <v>9</v>
      </c>
      <c r="L88">
        <v>8</v>
      </c>
      <c r="M88">
        <v>7.0000000000000007E-2</v>
      </c>
      <c r="N88">
        <v>0.53</v>
      </c>
      <c r="O88">
        <v>0.36</v>
      </c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5">
      <c r="A89" t="s">
        <v>14</v>
      </c>
      <c r="B89" t="s">
        <v>20</v>
      </c>
      <c r="C89">
        <v>1</v>
      </c>
      <c r="D89">
        <v>13</v>
      </c>
      <c r="E89">
        <v>0.89</v>
      </c>
      <c r="F89">
        <v>0.55000000000000004</v>
      </c>
      <c r="G89">
        <v>20</v>
      </c>
      <c r="H89">
        <v>225</v>
      </c>
      <c r="I89">
        <v>216</v>
      </c>
      <c r="J89">
        <v>9</v>
      </c>
      <c r="K89">
        <v>17</v>
      </c>
      <c r="L89">
        <v>3</v>
      </c>
      <c r="M89">
        <v>0.04</v>
      </c>
      <c r="N89">
        <v>0.85</v>
      </c>
      <c r="O89">
        <v>0.47</v>
      </c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5">
      <c r="A90" t="s">
        <v>14</v>
      </c>
      <c r="B90" t="s">
        <v>20</v>
      </c>
      <c r="C90">
        <v>1</v>
      </c>
      <c r="D90">
        <v>14</v>
      </c>
      <c r="E90">
        <v>0.95</v>
      </c>
      <c r="F90">
        <v>0.5</v>
      </c>
      <c r="G90">
        <v>13</v>
      </c>
      <c r="H90">
        <v>232</v>
      </c>
      <c r="I90">
        <v>232</v>
      </c>
      <c r="J90">
        <v>0</v>
      </c>
      <c r="K90">
        <v>13</v>
      </c>
      <c r="L90">
        <v>0</v>
      </c>
      <c r="M90">
        <v>0</v>
      </c>
      <c r="N90">
        <v>1</v>
      </c>
      <c r="O90">
        <v>0.5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5">
      <c r="A91" t="s">
        <v>14</v>
      </c>
      <c r="B91" t="s">
        <v>20</v>
      </c>
      <c r="C91">
        <v>1</v>
      </c>
      <c r="D91">
        <v>15</v>
      </c>
      <c r="E91">
        <v>0.88</v>
      </c>
      <c r="F91">
        <v>0.52</v>
      </c>
      <c r="G91">
        <v>21</v>
      </c>
      <c r="H91">
        <v>224</v>
      </c>
      <c r="I91">
        <v>213</v>
      </c>
      <c r="J91">
        <v>11</v>
      </c>
      <c r="K91">
        <v>19</v>
      </c>
      <c r="L91">
        <v>2</v>
      </c>
      <c r="M91">
        <v>0.05</v>
      </c>
      <c r="N91">
        <v>0.9</v>
      </c>
      <c r="O91">
        <v>0.49</v>
      </c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5">
      <c r="A92" t="s">
        <v>14</v>
      </c>
      <c r="B92" t="s">
        <v>15</v>
      </c>
      <c r="C92">
        <v>2</v>
      </c>
      <c r="D92">
        <v>1</v>
      </c>
      <c r="E92">
        <v>0.96</v>
      </c>
      <c r="F92">
        <v>0.76</v>
      </c>
      <c r="G92">
        <v>15</v>
      </c>
      <c r="H92">
        <v>169</v>
      </c>
      <c r="I92">
        <v>168</v>
      </c>
      <c r="J92">
        <v>1</v>
      </c>
      <c r="K92">
        <v>7</v>
      </c>
      <c r="L92">
        <v>8</v>
      </c>
      <c r="M92">
        <v>0.01</v>
      </c>
      <c r="N92">
        <v>0.47</v>
      </c>
      <c r="O92">
        <v>0.32</v>
      </c>
      <c r="Q92" s="35">
        <f t="shared" ref="Q92" si="43">AVERAGE(E92:E106)</f>
        <v>0.96200000000000019</v>
      </c>
      <c r="R92" s="35">
        <f t="shared" ref="R92" si="44">AVERAGE(F92:F106)</f>
        <v>0.80733333333333335</v>
      </c>
      <c r="S92" s="35">
        <f t="shared" ref="S92" si="45">AVERAGE(G92:G106)</f>
        <v>12.266666666666667</v>
      </c>
      <c r="T92" s="35">
        <f t="shared" ref="T92" si="46">AVERAGE(H92:H106)</f>
        <v>171.73333333333332</v>
      </c>
      <c r="U92" s="35">
        <f t="shared" ref="U92" si="47">AVERAGE(I92:I106)</f>
        <v>169.33333333333334</v>
      </c>
      <c r="V92" s="35">
        <f t="shared" ref="V92" si="48">AVERAGE(J92:J106)</f>
        <v>2.4</v>
      </c>
      <c r="W92" s="35">
        <f t="shared" ref="W92" si="49">AVERAGE(K92:K106)</f>
        <v>4.8666666666666663</v>
      </c>
      <c r="X92" s="35">
        <f t="shared" ref="X92" si="50">AVERAGE(L92:L106)</f>
        <v>7.4</v>
      </c>
      <c r="Y92" s="35">
        <f t="shared" ref="Y92" si="51">AVERAGE(M92:M106)</f>
        <v>1.466666666666667E-2</v>
      </c>
      <c r="Z92" s="35">
        <f t="shared" ref="Z92" si="52">AVERAGE(N92:N106)</f>
        <v>0.37133333333333329</v>
      </c>
      <c r="AA92" s="35">
        <f t="shared" ref="AA92" si="53">AVERAGE(O92:O106)</f>
        <v>0.2553333333333333</v>
      </c>
    </row>
    <row r="93" spans="1:27" x14ac:dyDescent="0.25">
      <c r="A93" t="s">
        <v>14</v>
      </c>
      <c r="B93" t="s">
        <v>15</v>
      </c>
      <c r="C93">
        <v>2</v>
      </c>
      <c r="D93">
        <v>2</v>
      </c>
      <c r="E93">
        <v>0.96</v>
      </c>
      <c r="F93">
        <v>0.79</v>
      </c>
      <c r="G93">
        <v>19</v>
      </c>
      <c r="H93">
        <v>165</v>
      </c>
      <c r="I93">
        <v>165</v>
      </c>
      <c r="J93">
        <v>0</v>
      </c>
      <c r="K93">
        <v>8</v>
      </c>
      <c r="L93">
        <v>11</v>
      </c>
      <c r="M93">
        <v>0</v>
      </c>
      <c r="N93">
        <v>0.42</v>
      </c>
      <c r="O93">
        <v>0.3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5">
      <c r="A94" t="s">
        <v>14</v>
      </c>
      <c r="B94" t="s">
        <v>15</v>
      </c>
      <c r="C94">
        <v>2</v>
      </c>
      <c r="D94">
        <v>3</v>
      </c>
      <c r="E94">
        <v>0.96</v>
      </c>
      <c r="F94">
        <v>0.9</v>
      </c>
      <c r="G94">
        <v>17</v>
      </c>
      <c r="H94">
        <v>167</v>
      </c>
      <c r="I94">
        <v>162</v>
      </c>
      <c r="J94">
        <v>5</v>
      </c>
      <c r="K94">
        <v>3</v>
      </c>
      <c r="L94">
        <v>14</v>
      </c>
      <c r="M94">
        <v>0.03</v>
      </c>
      <c r="N94">
        <v>0.18</v>
      </c>
      <c r="O94">
        <v>0.15</v>
      </c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5">
      <c r="A95" t="s">
        <v>14</v>
      </c>
      <c r="B95" t="s">
        <v>15</v>
      </c>
      <c r="C95">
        <v>2</v>
      </c>
      <c r="D95">
        <v>4</v>
      </c>
      <c r="E95">
        <v>0.95</v>
      </c>
      <c r="F95">
        <v>0.72</v>
      </c>
      <c r="G95">
        <v>11</v>
      </c>
      <c r="H95">
        <v>173</v>
      </c>
      <c r="I95">
        <v>170</v>
      </c>
      <c r="J95">
        <v>3</v>
      </c>
      <c r="K95">
        <v>6</v>
      </c>
      <c r="L95">
        <v>5</v>
      </c>
      <c r="M95">
        <v>0.02</v>
      </c>
      <c r="N95">
        <v>0.55000000000000004</v>
      </c>
      <c r="O95">
        <v>0.36</v>
      </c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5">
      <c r="A96" t="s">
        <v>14</v>
      </c>
      <c r="B96" t="s">
        <v>15</v>
      </c>
      <c r="C96">
        <v>2</v>
      </c>
      <c r="D96">
        <v>5</v>
      </c>
      <c r="E96">
        <v>0.96</v>
      </c>
      <c r="F96">
        <v>0.9</v>
      </c>
      <c r="G96">
        <v>12</v>
      </c>
      <c r="H96">
        <v>172</v>
      </c>
      <c r="I96">
        <v>166</v>
      </c>
      <c r="J96">
        <v>6</v>
      </c>
      <c r="K96">
        <v>2</v>
      </c>
      <c r="L96">
        <v>10</v>
      </c>
      <c r="M96">
        <v>0.03</v>
      </c>
      <c r="N96">
        <v>0.17</v>
      </c>
      <c r="O96">
        <v>0.15</v>
      </c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5">
      <c r="A97" t="s">
        <v>14</v>
      </c>
      <c r="B97" t="s">
        <v>15</v>
      </c>
      <c r="C97">
        <v>2</v>
      </c>
      <c r="D97">
        <v>6</v>
      </c>
      <c r="E97">
        <v>0.94</v>
      </c>
      <c r="F97">
        <v>0.8</v>
      </c>
      <c r="G97">
        <v>16</v>
      </c>
      <c r="H97">
        <v>168</v>
      </c>
      <c r="I97">
        <v>163</v>
      </c>
      <c r="J97">
        <v>5</v>
      </c>
      <c r="K97">
        <v>6</v>
      </c>
      <c r="L97">
        <v>10</v>
      </c>
      <c r="M97">
        <v>0.03</v>
      </c>
      <c r="N97">
        <v>0.38</v>
      </c>
      <c r="O97">
        <v>0.28000000000000003</v>
      </c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5">
      <c r="A98" t="s">
        <v>14</v>
      </c>
      <c r="B98" t="s">
        <v>15</v>
      </c>
      <c r="C98">
        <v>2</v>
      </c>
      <c r="D98">
        <v>7</v>
      </c>
      <c r="E98">
        <v>0.94</v>
      </c>
      <c r="F98">
        <v>0.61</v>
      </c>
      <c r="G98">
        <v>14</v>
      </c>
      <c r="H98">
        <v>170</v>
      </c>
      <c r="I98">
        <v>170</v>
      </c>
      <c r="J98">
        <v>0</v>
      </c>
      <c r="K98">
        <v>11</v>
      </c>
      <c r="L98">
        <v>3</v>
      </c>
      <c r="M98">
        <v>0</v>
      </c>
      <c r="N98">
        <v>0.79</v>
      </c>
      <c r="O98">
        <v>0.44</v>
      </c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5">
      <c r="A99" t="s">
        <v>14</v>
      </c>
      <c r="B99" t="s">
        <v>15</v>
      </c>
      <c r="C99">
        <v>2</v>
      </c>
      <c r="D99">
        <v>8</v>
      </c>
      <c r="E99">
        <v>0.95</v>
      </c>
      <c r="F99">
        <v>0.81</v>
      </c>
      <c r="G99">
        <v>9</v>
      </c>
      <c r="H99">
        <v>175</v>
      </c>
      <c r="I99">
        <v>168</v>
      </c>
      <c r="J99">
        <v>7</v>
      </c>
      <c r="K99">
        <v>3</v>
      </c>
      <c r="L99">
        <v>6</v>
      </c>
      <c r="M99">
        <v>0.04</v>
      </c>
      <c r="N99">
        <v>0.33</v>
      </c>
      <c r="O99">
        <v>0.26</v>
      </c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5">
      <c r="A100" t="s">
        <v>14</v>
      </c>
      <c r="B100" t="s">
        <v>15</v>
      </c>
      <c r="C100">
        <v>2</v>
      </c>
      <c r="D100">
        <v>9</v>
      </c>
      <c r="E100">
        <v>0.95</v>
      </c>
      <c r="F100">
        <v>0.76</v>
      </c>
      <c r="G100">
        <v>17</v>
      </c>
      <c r="H100">
        <v>167</v>
      </c>
      <c r="I100">
        <v>165</v>
      </c>
      <c r="J100">
        <v>2</v>
      </c>
      <c r="K100">
        <v>8</v>
      </c>
      <c r="L100">
        <v>9</v>
      </c>
      <c r="M100">
        <v>0.01</v>
      </c>
      <c r="N100">
        <v>0.47</v>
      </c>
      <c r="O100">
        <v>0.32</v>
      </c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5">
      <c r="A101" t="s">
        <v>14</v>
      </c>
      <c r="B101" t="s">
        <v>15</v>
      </c>
      <c r="C101">
        <v>2</v>
      </c>
      <c r="D101">
        <v>10</v>
      </c>
      <c r="E101">
        <v>0.97</v>
      </c>
      <c r="F101">
        <v>0.68</v>
      </c>
      <c r="G101">
        <v>8</v>
      </c>
      <c r="H101">
        <v>176</v>
      </c>
      <c r="I101">
        <v>175</v>
      </c>
      <c r="J101">
        <v>1</v>
      </c>
      <c r="K101">
        <v>5</v>
      </c>
      <c r="L101">
        <v>3</v>
      </c>
      <c r="M101">
        <v>0.01</v>
      </c>
      <c r="N101">
        <v>0.62</v>
      </c>
      <c r="O101">
        <v>0.39</v>
      </c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5">
      <c r="A102" t="s">
        <v>14</v>
      </c>
      <c r="B102" t="s">
        <v>15</v>
      </c>
      <c r="C102">
        <v>2</v>
      </c>
      <c r="D102">
        <v>11</v>
      </c>
      <c r="E102">
        <v>0.99</v>
      </c>
      <c r="F102">
        <v>0.99</v>
      </c>
      <c r="G102">
        <v>3</v>
      </c>
      <c r="H102">
        <v>181</v>
      </c>
      <c r="I102">
        <v>179</v>
      </c>
      <c r="J102">
        <v>2</v>
      </c>
      <c r="K102">
        <v>0</v>
      </c>
      <c r="L102">
        <v>3</v>
      </c>
      <c r="M102">
        <v>0.01</v>
      </c>
      <c r="N102">
        <v>0</v>
      </c>
      <c r="O102">
        <v>0.01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5">
      <c r="A103" t="s">
        <v>14</v>
      </c>
      <c r="B103" t="s">
        <v>15</v>
      </c>
      <c r="C103">
        <v>2</v>
      </c>
      <c r="D103">
        <v>12</v>
      </c>
      <c r="E103">
        <v>0.99</v>
      </c>
      <c r="F103">
        <v>0.94</v>
      </c>
      <c r="G103">
        <v>8</v>
      </c>
      <c r="H103">
        <v>176</v>
      </c>
      <c r="I103">
        <v>176</v>
      </c>
      <c r="J103">
        <v>0</v>
      </c>
      <c r="K103">
        <v>1</v>
      </c>
      <c r="L103">
        <v>7</v>
      </c>
      <c r="M103">
        <v>0</v>
      </c>
      <c r="N103">
        <v>0.12</v>
      </c>
      <c r="O103">
        <v>0.11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5">
      <c r="A104" t="s">
        <v>14</v>
      </c>
      <c r="B104" t="s">
        <v>15</v>
      </c>
      <c r="C104">
        <v>2</v>
      </c>
      <c r="D104">
        <v>13</v>
      </c>
      <c r="E104">
        <v>0.99</v>
      </c>
      <c r="F104">
        <v>0.93</v>
      </c>
      <c r="G104">
        <v>8</v>
      </c>
      <c r="H104">
        <v>176</v>
      </c>
      <c r="I104">
        <v>175</v>
      </c>
      <c r="J104">
        <v>1</v>
      </c>
      <c r="K104">
        <v>1</v>
      </c>
      <c r="L104">
        <v>7</v>
      </c>
      <c r="M104">
        <v>0.01</v>
      </c>
      <c r="N104">
        <v>0.12</v>
      </c>
      <c r="O104">
        <v>0.11</v>
      </c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5">
      <c r="A105" t="s">
        <v>14</v>
      </c>
      <c r="B105" t="s">
        <v>15</v>
      </c>
      <c r="C105">
        <v>2</v>
      </c>
      <c r="D105">
        <v>14</v>
      </c>
      <c r="E105">
        <v>0.96</v>
      </c>
      <c r="F105">
        <v>0.84</v>
      </c>
      <c r="G105">
        <v>16</v>
      </c>
      <c r="H105">
        <v>168</v>
      </c>
      <c r="I105">
        <v>166</v>
      </c>
      <c r="J105">
        <v>2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5">
      <c r="A106" t="s">
        <v>14</v>
      </c>
      <c r="B106" t="s">
        <v>15</v>
      </c>
      <c r="C106">
        <v>2</v>
      </c>
      <c r="D106">
        <v>15</v>
      </c>
      <c r="E106">
        <v>0.96</v>
      </c>
      <c r="F106">
        <v>0.68</v>
      </c>
      <c r="G106">
        <v>11</v>
      </c>
      <c r="H106">
        <v>173</v>
      </c>
      <c r="I106">
        <v>172</v>
      </c>
      <c r="J106">
        <v>1</v>
      </c>
      <c r="K106">
        <v>7</v>
      </c>
      <c r="L106">
        <v>4</v>
      </c>
      <c r="M106">
        <v>0.01</v>
      </c>
      <c r="N106">
        <v>0.64</v>
      </c>
      <c r="O106">
        <v>0.39</v>
      </c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5">
      <c r="A107" t="s">
        <v>14</v>
      </c>
      <c r="B107" t="s">
        <v>16</v>
      </c>
      <c r="C107">
        <v>2</v>
      </c>
      <c r="D107">
        <v>1</v>
      </c>
      <c r="E107">
        <v>0.92</v>
      </c>
      <c r="F107">
        <v>0.76</v>
      </c>
      <c r="G107">
        <v>14</v>
      </c>
      <c r="H107">
        <v>152</v>
      </c>
      <c r="I107">
        <v>145</v>
      </c>
      <c r="J107">
        <v>7</v>
      </c>
      <c r="K107">
        <v>6</v>
      </c>
      <c r="L107">
        <v>8</v>
      </c>
      <c r="M107">
        <v>0.05</v>
      </c>
      <c r="N107">
        <v>0.43</v>
      </c>
      <c r="O107">
        <v>0.31</v>
      </c>
      <c r="Q107" s="35">
        <f t="shared" ref="Q107" si="54">AVERAGE(E107:E121)</f>
        <v>0.96466666666666667</v>
      </c>
      <c r="R107" s="35">
        <f t="shared" ref="R107" si="55">AVERAGE(F107:F121)</f>
        <v>0.86</v>
      </c>
      <c r="S107" s="35">
        <f t="shared" ref="S107" si="56">AVERAGE(G107:G121)</f>
        <v>11.066666666666666</v>
      </c>
      <c r="T107" s="35">
        <f t="shared" ref="T107" si="57">AVERAGE(H107:H121)</f>
        <v>154.93333333333334</v>
      </c>
      <c r="U107" s="35">
        <f t="shared" ref="U107" si="58">AVERAGE(I107:I121)</f>
        <v>152.33333333333334</v>
      </c>
      <c r="V107" s="35">
        <f t="shared" ref="V107" si="59">AVERAGE(J107:J121)</f>
        <v>2.6</v>
      </c>
      <c r="W107" s="35">
        <f t="shared" ref="W107" si="60">AVERAGE(K107:K121)</f>
        <v>3.2</v>
      </c>
      <c r="X107" s="35">
        <f t="shared" ref="X107" si="61">AVERAGE(L107:L121)</f>
        <v>7.8666666666666663</v>
      </c>
      <c r="Y107" s="35">
        <f t="shared" ref="Y107" si="62">AVERAGE(M107:M121)</f>
        <v>1.7333333333333336E-2</v>
      </c>
      <c r="Z107" s="35">
        <f t="shared" ref="Z107" si="63">AVERAGE(N107:N121)</f>
        <v>0.26266666666666666</v>
      </c>
      <c r="AA107" s="35">
        <f t="shared" ref="AA107" si="64">AVERAGE(O107:O121)</f>
        <v>0.18733333333333327</v>
      </c>
    </row>
    <row r="108" spans="1:27" x14ac:dyDescent="0.25">
      <c r="A108" t="s">
        <v>14</v>
      </c>
      <c r="B108" t="s">
        <v>16</v>
      </c>
      <c r="C108">
        <v>2</v>
      </c>
      <c r="D108">
        <v>2</v>
      </c>
      <c r="E108">
        <v>0.93</v>
      </c>
      <c r="F108">
        <v>0.66</v>
      </c>
      <c r="G108">
        <v>15</v>
      </c>
      <c r="H108">
        <v>151</v>
      </c>
      <c r="I108">
        <v>150</v>
      </c>
      <c r="J108">
        <v>1</v>
      </c>
      <c r="K108">
        <v>10</v>
      </c>
      <c r="L108">
        <v>5</v>
      </c>
      <c r="M108">
        <v>0.01</v>
      </c>
      <c r="N108">
        <v>0.67</v>
      </c>
      <c r="O108">
        <v>0.4</v>
      </c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5">
      <c r="A109" t="s">
        <v>14</v>
      </c>
      <c r="B109" t="s">
        <v>16</v>
      </c>
      <c r="C109">
        <v>2</v>
      </c>
      <c r="D109">
        <v>3</v>
      </c>
      <c r="E109">
        <v>0.99</v>
      </c>
      <c r="F109">
        <v>1</v>
      </c>
      <c r="G109">
        <v>15</v>
      </c>
      <c r="H109">
        <v>151</v>
      </c>
      <c r="I109">
        <v>150</v>
      </c>
      <c r="J109">
        <v>1</v>
      </c>
      <c r="K109">
        <v>0</v>
      </c>
      <c r="L109">
        <v>15</v>
      </c>
      <c r="M109">
        <v>0.01</v>
      </c>
      <c r="N109">
        <v>0</v>
      </c>
      <c r="O109">
        <v>0.01</v>
      </c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5">
      <c r="A110" t="s">
        <v>14</v>
      </c>
      <c r="B110" t="s">
        <v>16</v>
      </c>
      <c r="C110">
        <v>2</v>
      </c>
      <c r="D110">
        <v>4</v>
      </c>
      <c r="E110">
        <v>1</v>
      </c>
      <c r="F110">
        <v>1</v>
      </c>
      <c r="G110">
        <v>8</v>
      </c>
      <c r="H110">
        <v>158</v>
      </c>
      <c r="I110">
        <v>158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5">
      <c r="A111" t="s">
        <v>14</v>
      </c>
      <c r="B111" t="s">
        <v>16</v>
      </c>
      <c r="C111">
        <v>2</v>
      </c>
      <c r="D111">
        <v>5</v>
      </c>
      <c r="E111">
        <v>0.95</v>
      </c>
      <c r="F111">
        <v>0.74</v>
      </c>
      <c r="G111">
        <v>10</v>
      </c>
      <c r="H111">
        <v>156</v>
      </c>
      <c r="I111">
        <v>153</v>
      </c>
      <c r="J111">
        <v>3</v>
      </c>
      <c r="K111">
        <v>5</v>
      </c>
      <c r="L111">
        <v>5</v>
      </c>
      <c r="M111">
        <v>0.02</v>
      </c>
      <c r="N111">
        <v>0.5</v>
      </c>
      <c r="O111">
        <v>0.34</v>
      </c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5">
      <c r="A112" t="s">
        <v>14</v>
      </c>
      <c r="B112" t="s">
        <v>16</v>
      </c>
      <c r="C112">
        <v>2</v>
      </c>
      <c r="D112">
        <v>6</v>
      </c>
      <c r="E112">
        <v>0.98</v>
      </c>
      <c r="F112">
        <v>0.88</v>
      </c>
      <c r="G112">
        <v>13</v>
      </c>
      <c r="H112">
        <v>153</v>
      </c>
      <c r="I112">
        <v>152</v>
      </c>
      <c r="J112">
        <v>1</v>
      </c>
      <c r="K112">
        <v>3</v>
      </c>
      <c r="L112">
        <v>10</v>
      </c>
      <c r="M112">
        <v>0.01</v>
      </c>
      <c r="N112">
        <v>0.23</v>
      </c>
      <c r="O112">
        <v>0.19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5">
      <c r="A113" t="s">
        <v>14</v>
      </c>
      <c r="B113" t="s">
        <v>16</v>
      </c>
      <c r="C113">
        <v>2</v>
      </c>
      <c r="D113">
        <v>7</v>
      </c>
      <c r="E113">
        <v>0.98</v>
      </c>
      <c r="F113">
        <v>0.91</v>
      </c>
      <c r="G113">
        <v>6</v>
      </c>
      <c r="H113">
        <v>160</v>
      </c>
      <c r="I113">
        <v>157</v>
      </c>
      <c r="J113">
        <v>3</v>
      </c>
      <c r="K113">
        <v>1</v>
      </c>
      <c r="L113">
        <v>5</v>
      </c>
      <c r="M113">
        <v>0.02</v>
      </c>
      <c r="N113">
        <v>0.17</v>
      </c>
      <c r="O113">
        <v>0.15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5">
      <c r="A114" t="s">
        <v>14</v>
      </c>
      <c r="B114" t="s">
        <v>16</v>
      </c>
      <c r="C114">
        <v>2</v>
      </c>
      <c r="D114">
        <v>8</v>
      </c>
      <c r="E114">
        <v>0.98</v>
      </c>
      <c r="F114">
        <v>0.92</v>
      </c>
      <c r="G114">
        <v>7</v>
      </c>
      <c r="H114">
        <v>159</v>
      </c>
      <c r="I114">
        <v>157</v>
      </c>
      <c r="J114">
        <v>2</v>
      </c>
      <c r="K114">
        <v>1</v>
      </c>
      <c r="L114">
        <v>6</v>
      </c>
      <c r="M114">
        <v>0.01</v>
      </c>
      <c r="N114">
        <v>0.14000000000000001</v>
      </c>
      <c r="O114">
        <v>0.13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5">
      <c r="A115" t="s">
        <v>14</v>
      </c>
      <c r="B115" t="s">
        <v>16</v>
      </c>
      <c r="C115">
        <v>2</v>
      </c>
      <c r="D115">
        <v>9</v>
      </c>
      <c r="E115">
        <v>0.96</v>
      </c>
      <c r="F115">
        <v>0.85</v>
      </c>
      <c r="G115">
        <v>14</v>
      </c>
      <c r="H115">
        <v>152</v>
      </c>
      <c r="I115">
        <v>150</v>
      </c>
      <c r="J115">
        <v>2</v>
      </c>
      <c r="K115">
        <v>4</v>
      </c>
      <c r="L115">
        <v>10</v>
      </c>
      <c r="M115">
        <v>0.01</v>
      </c>
      <c r="N115">
        <v>0.28999999999999998</v>
      </c>
      <c r="O115">
        <v>0.22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5">
      <c r="A116" t="s">
        <v>14</v>
      </c>
      <c r="B116" t="s">
        <v>16</v>
      </c>
      <c r="C116">
        <v>2</v>
      </c>
      <c r="D116">
        <v>10</v>
      </c>
      <c r="E116">
        <v>0.95</v>
      </c>
      <c r="F116">
        <v>0.64</v>
      </c>
      <c r="G116">
        <v>10</v>
      </c>
      <c r="H116">
        <v>156</v>
      </c>
      <c r="I116">
        <v>154</v>
      </c>
      <c r="J116">
        <v>2</v>
      </c>
      <c r="K116">
        <v>7</v>
      </c>
      <c r="L116">
        <v>3</v>
      </c>
      <c r="M116">
        <v>0.01</v>
      </c>
      <c r="N116">
        <v>0.7</v>
      </c>
      <c r="O116">
        <v>0.41</v>
      </c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5">
      <c r="A117" t="s">
        <v>14</v>
      </c>
      <c r="B117" t="s">
        <v>16</v>
      </c>
      <c r="C117">
        <v>2</v>
      </c>
      <c r="D117">
        <v>11</v>
      </c>
      <c r="E117">
        <v>1</v>
      </c>
      <c r="F117">
        <v>1</v>
      </c>
      <c r="G117">
        <v>13</v>
      </c>
      <c r="H117">
        <v>153</v>
      </c>
      <c r="I117">
        <v>153</v>
      </c>
      <c r="J117">
        <v>0</v>
      </c>
      <c r="K117">
        <v>0</v>
      </c>
      <c r="L117">
        <v>13</v>
      </c>
      <c r="M117">
        <v>0</v>
      </c>
      <c r="N117">
        <v>0</v>
      </c>
      <c r="O117">
        <v>0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5">
      <c r="A118" t="s">
        <v>14</v>
      </c>
      <c r="B118" t="s">
        <v>16</v>
      </c>
      <c r="C118">
        <v>2</v>
      </c>
      <c r="D118">
        <v>12</v>
      </c>
      <c r="E118">
        <v>0.95</v>
      </c>
      <c r="F118">
        <v>0.88</v>
      </c>
      <c r="G118">
        <v>5</v>
      </c>
      <c r="H118">
        <v>161</v>
      </c>
      <c r="I118">
        <v>154</v>
      </c>
      <c r="J118">
        <v>7</v>
      </c>
      <c r="K118">
        <v>1</v>
      </c>
      <c r="L118">
        <v>4</v>
      </c>
      <c r="M118">
        <v>0.04</v>
      </c>
      <c r="N118">
        <v>0.2</v>
      </c>
      <c r="O118">
        <v>0.17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5">
      <c r="A119" t="s">
        <v>14</v>
      </c>
      <c r="B119" t="s">
        <v>16</v>
      </c>
      <c r="C119">
        <v>2</v>
      </c>
      <c r="D119">
        <v>13</v>
      </c>
      <c r="E119">
        <v>0.99</v>
      </c>
      <c r="F119">
        <v>0.99</v>
      </c>
      <c r="G119">
        <v>2</v>
      </c>
      <c r="H119">
        <v>164</v>
      </c>
      <c r="I119">
        <v>162</v>
      </c>
      <c r="J119">
        <v>2</v>
      </c>
      <c r="K119">
        <v>0</v>
      </c>
      <c r="L119">
        <v>2</v>
      </c>
      <c r="M119">
        <v>0.01</v>
      </c>
      <c r="N119">
        <v>0</v>
      </c>
      <c r="O119">
        <v>0.01</v>
      </c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5">
      <c r="A120" t="s">
        <v>14</v>
      </c>
      <c r="B120" t="s">
        <v>16</v>
      </c>
      <c r="C120">
        <v>2</v>
      </c>
      <c r="D120">
        <v>14</v>
      </c>
      <c r="E120">
        <v>0.92</v>
      </c>
      <c r="F120">
        <v>0.78</v>
      </c>
      <c r="G120">
        <v>15</v>
      </c>
      <c r="H120">
        <v>151</v>
      </c>
      <c r="I120">
        <v>144</v>
      </c>
      <c r="J120">
        <v>7</v>
      </c>
      <c r="K120">
        <v>6</v>
      </c>
      <c r="L120">
        <v>9</v>
      </c>
      <c r="M120">
        <v>0.05</v>
      </c>
      <c r="N120">
        <v>0.4</v>
      </c>
      <c r="O120">
        <v>0.3</v>
      </c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5">
      <c r="A121" t="s">
        <v>14</v>
      </c>
      <c r="B121" t="s">
        <v>16</v>
      </c>
      <c r="C121">
        <v>2</v>
      </c>
      <c r="D121">
        <v>15</v>
      </c>
      <c r="E121">
        <v>0.97</v>
      </c>
      <c r="F121">
        <v>0.89</v>
      </c>
      <c r="G121">
        <v>19</v>
      </c>
      <c r="H121">
        <v>147</v>
      </c>
      <c r="I121">
        <v>146</v>
      </c>
      <c r="J121">
        <v>1</v>
      </c>
      <c r="K121">
        <v>4</v>
      </c>
      <c r="L121">
        <v>15</v>
      </c>
      <c r="M121">
        <v>0.01</v>
      </c>
      <c r="N121">
        <v>0.21</v>
      </c>
      <c r="O121">
        <v>0.17</v>
      </c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5">
      <c r="A122" t="s">
        <v>14</v>
      </c>
      <c r="B122" t="s">
        <v>17</v>
      </c>
      <c r="C122">
        <v>2</v>
      </c>
      <c r="D122">
        <v>1</v>
      </c>
      <c r="E122">
        <v>1</v>
      </c>
      <c r="F122">
        <v>1</v>
      </c>
      <c r="G122">
        <v>16</v>
      </c>
      <c r="H122">
        <v>185</v>
      </c>
      <c r="I122">
        <v>184</v>
      </c>
      <c r="J122">
        <v>1</v>
      </c>
      <c r="K122">
        <v>0</v>
      </c>
      <c r="L122">
        <v>16</v>
      </c>
      <c r="M122">
        <v>0.01</v>
      </c>
      <c r="N122">
        <v>0</v>
      </c>
      <c r="O122">
        <v>0.01</v>
      </c>
      <c r="Q122" s="35">
        <f>AVERAGE(E122:E136)</f>
        <v>0.98199999999999998</v>
      </c>
      <c r="R122" s="35">
        <f t="shared" ref="R122" si="65">AVERAGE(F122:F136)</f>
        <v>0.90333333333333343</v>
      </c>
      <c r="S122" s="35">
        <f t="shared" ref="S122" si="66">AVERAGE(G122:G136)</f>
        <v>13.4</v>
      </c>
      <c r="T122" s="35">
        <f t="shared" ref="T122" si="67">AVERAGE(H122:H136)</f>
        <v>187.6</v>
      </c>
      <c r="U122" s="35">
        <f t="shared" ref="U122" si="68">AVERAGE(I122:I136)</f>
        <v>185.93333333333334</v>
      </c>
      <c r="V122" s="35">
        <f t="shared" ref="V122" si="69">AVERAGE(J122:J136)</f>
        <v>1.6666666666666667</v>
      </c>
      <c r="W122" s="35">
        <f t="shared" ref="W122" si="70">AVERAGE(K122:K136)</f>
        <v>2.2666666666666666</v>
      </c>
      <c r="X122" s="35">
        <f t="shared" ref="X122" si="71">AVERAGE(L122:L136)</f>
        <v>11.133333333333333</v>
      </c>
      <c r="Y122" s="35">
        <f t="shared" ref="Y122" si="72">AVERAGE(M122:M136)</f>
        <v>0.01</v>
      </c>
      <c r="Z122" s="35">
        <f t="shared" ref="Z122" si="73">AVERAGE(N122:N136)</f>
        <v>0.18599999999999997</v>
      </c>
      <c r="AA122" s="35">
        <f t="shared" ref="AA122" si="74">AVERAGE(O122:O136)</f>
        <v>0.13800000000000001</v>
      </c>
    </row>
    <row r="123" spans="1:27" x14ac:dyDescent="0.25">
      <c r="A123" t="s">
        <v>14</v>
      </c>
      <c r="B123" t="s">
        <v>17</v>
      </c>
      <c r="C123">
        <v>2</v>
      </c>
      <c r="D123">
        <v>2</v>
      </c>
      <c r="E123">
        <v>0.98</v>
      </c>
      <c r="F123">
        <v>0.95</v>
      </c>
      <c r="G123">
        <v>25</v>
      </c>
      <c r="H123">
        <v>176</v>
      </c>
      <c r="I123">
        <v>174</v>
      </c>
      <c r="J123">
        <v>2</v>
      </c>
      <c r="K123">
        <v>2</v>
      </c>
      <c r="L123">
        <v>23</v>
      </c>
      <c r="M123">
        <v>0.01</v>
      </c>
      <c r="N123">
        <v>0.08</v>
      </c>
      <c r="O123">
        <v>7.0000000000000007E-2</v>
      </c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5">
      <c r="A124" t="s">
        <v>14</v>
      </c>
      <c r="B124" t="s">
        <v>17</v>
      </c>
      <c r="C124">
        <v>2</v>
      </c>
      <c r="D124">
        <v>3</v>
      </c>
      <c r="E124">
        <v>0.97</v>
      </c>
      <c r="F124">
        <v>0.93</v>
      </c>
      <c r="G124">
        <v>16</v>
      </c>
      <c r="H124">
        <v>185</v>
      </c>
      <c r="I124">
        <v>181</v>
      </c>
      <c r="J124">
        <v>4</v>
      </c>
      <c r="K124">
        <v>2</v>
      </c>
      <c r="L124">
        <v>14</v>
      </c>
      <c r="M124">
        <v>0.02</v>
      </c>
      <c r="N124">
        <v>0.12</v>
      </c>
      <c r="O124">
        <v>0.11</v>
      </c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5">
      <c r="A125" t="s">
        <v>14</v>
      </c>
      <c r="B125" t="s">
        <v>17</v>
      </c>
      <c r="C125">
        <v>2</v>
      </c>
      <c r="D125">
        <v>4</v>
      </c>
      <c r="E125">
        <v>1</v>
      </c>
      <c r="F125">
        <v>1</v>
      </c>
      <c r="G125">
        <v>18</v>
      </c>
      <c r="H125">
        <v>183</v>
      </c>
      <c r="I125">
        <v>183</v>
      </c>
      <c r="J125">
        <v>0</v>
      </c>
      <c r="K125">
        <v>0</v>
      </c>
      <c r="L125">
        <v>18</v>
      </c>
      <c r="M125">
        <v>0</v>
      </c>
      <c r="N125">
        <v>0</v>
      </c>
      <c r="O125">
        <v>0</v>
      </c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5">
      <c r="A126" t="s">
        <v>14</v>
      </c>
      <c r="B126" t="s">
        <v>17</v>
      </c>
      <c r="C126">
        <v>2</v>
      </c>
      <c r="D126">
        <v>5</v>
      </c>
      <c r="E126">
        <v>0.97</v>
      </c>
      <c r="F126">
        <v>0.85</v>
      </c>
      <c r="G126">
        <v>7</v>
      </c>
      <c r="H126">
        <v>194</v>
      </c>
      <c r="I126">
        <v>190</v>
      </c>
      <c r="J126">
        <v>4</v>
      </c>
      <c r="K126">
        <v>2</v>
      </c>
      <c r="L126">
        <v>5</v>
      </c>
      <c r="M126">
        <v>0.02</v>
      </c>
      <c r="N126">
        <v>0.28999999999999998</v>
      </c>
      <c r="O126">
        <v>0.23</v>
      </c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5">
      <c r="A127" t="s">
        <v>14</v>
      </c>
      <c r="B127" t="s">
        <v>17</v>
      </c>
      <c r="C127">
        <v>2</v>
      </c>
      <c r="D127">
        <v>6</v>
      </c>
      <c r="E127">
        <v>0.96</v>
      </c>
      <c r="F127">
        <v>0.69</v>
      </c>
      <c r="G127">
        <v>10</v>
      </c>
      <c r="H127">
        <v>191</v>
      </c>
      <c r="I127">
        <v>188</v>
      </c>
      <c r="J127">
        <v>3</v>
      </c>
      <c r="K127">
        <v>6</v>
      </c>
      <c r="L127">
        <v>4</v>
      </c>
      <c r="M127">
        <v>0.02</v>
      </c>
      <c r="N127">
        <v>0.6</v>
      </c>
      <c r="O127">
        <v>0.38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5">
      <c r="A128" t="s">
        <v>14</v>
      </c>
      <c r="B128" t="s">
        <v>17</v>
      </c>
      <c r="C128">
        <v>2</v>
      </c>
      <c r="D128">
        <v>7</v>
      </c>
      <c r="E128">
        <v>0.97</v>
      </c>
      <c r="F128">
        <v>0.75</v>
      </c>
      <c r="G128">
        <v>12</v>
      </c>
      <c r="H128">
        <v>189</v>
      </c>
      <c r="I128">
        <v>189</v>
      </c>
      <c r="J128">
        <v>0</v>
      </c>
      <c r="K128">
        <v>6</v>
      </c>
      <c r="L128">
        <v>6</v>
      </c>
      <c r="M128">
        <v>0</v>
      </c>
      <c r="N128">
        <v>0.5</v>
      </c>
      <c r="O128">
        <v>0.33</v>
      </c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5">
      <c r="A129" t="s">
        <v>14</v>
      </c>
      <c r="B129" t="s">
        <v>17</v>
      </c>
      <c r="C129">
        <v>2</v>
      </c>
      <c r="D129">
        <v>8</v>
      </c>
      <c r="E129">
        <v>0.97</v>
      </c>
      <c r="F129">
        <v>0.81</v>
      </c>
      <c r="G129">
        <v>16</v>
      </c>
      <c r="H129">
        <v>185</v>
      </c>
      <c r="I129">
        <v>184</v>
      </c>
      <c r="J129">
        <v>1</v>
      </c>
      <c r="K129">
        <v>6</v>
      </c>
      <c r="L129">
        <v>10</v>
      </c>
      <c r="M129">
        <v>0.01</v>
      </c>
      <c r="N129">
        <v>0.38</v>
      </c>
      <c r="O129">
        <v>0.27</v>
      </c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5">
      <c r="A130" t="s">
        <v>14</v>
      </c>
      <c r="B130" t="s">
        <v>17</v>
      </c>
      <c r="C130">
        <v>2</v>
      </c>
      <c r="D130">
        <v>9</v>
      </c>
      <c r="E130">
        <v>0.97</v>
      </c>
      <c r="F130">
        <v>0.88</v>
      </c>
      <c r="G130">
        <v>9</v>
      </c>
      <c r="H130">
        <v>192</v>
      </c>
      <c r="I130">
        <v>188</v>
      </c>
      <c r="J130">
        <v>4</v>
      </c>
      <c r="K130">
        <v>2</v>
      </c>
      <c r="L130">
        <v>7</v>
      </c>
      <c r="M130">
        <v>0.02</v>
      </c>
      <c r="N130">
        <v>0.22</v>
      </c>
      <c r="O130">
        <v>0.18</v>
      </c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5">
      <c r="A131" t="s">
        <v>14</v>
      </c>
      <c r="B131" t="s">
        <v>17</v>
      </c>
      <c r="C131">
        <v>2</v>
      </c>
      <c r="D131">
        <v>10</v>
      </c>
      <c r="E131">
        <v>1</v>
      </c>
      <c r="F131">
        <v>1</v>
      </c>
      <c r="G131">
        <v>8</v>
      </c>
      <c r="H131">
        <v>193</v>
      </c>
      <c r="I131">
        <v>192</v>
      </c>
      <c r="J131">
        <v>1</v>
      </c>
      <c r="K131">
        <v>0</v>
      </c>
      <c r="L131">
        <v>8</v>
      </c>
      <c r="M131">
        <v>0.01</v>
      </c>
      <c r="N131">
        <v>0</v>
      </c>
      <c r="O131">
        <v>0.01</v>
      </c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5">
      <c r="A132" t="s">
        <v>14</v>
      </c>
      <c r="B132" t="s">
        <v>17</v>
      </c>
      <c r="C132">
        <v>2</v>
      </c>
      <c r="D132">
        <v>11</v>
      </c>
      <c r="E132">
        <v>1</v>
      </c>
      <c r="F132">
        <v>1</v>
      </c>
      <c r="G132">
        <v>10</v>
      </c>
      <c r="H132">
        <v>191</v>
      </c>
      <c r="I132">
        <v>191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5">
      <c r="A133" t="s">
        <v>14</v>
      </c>
      <c r="B133" t="s">
        <v>17</v>
      </c>
      <c r="C133">
        <v>2</v>
      </c>
      <c r="D133">
        <v>12</v>
      </c>
      <c r="E133">
        <v>0.97</v>
      </c>
      <c r="F133">
        <v>0.84</v>
      </c>
      <c r="G133">
        <v>10</v>
      </c>
      <c r="H133">
        <v>191</v>
      </c>
      <c r="I133">
        <v>188</v>
      </c>
      <c r="J133">
        <v>3</v>
      </c>
      <c r="K133">
        <v>3</v>
      </c>
      <c r="L133">
        <v>7</v>
      </c>
      <c r="M133">
        <v>0.02</v>
      </c>
      <c r="N133">
        <v>0.3</v>
      </c>
      <c r="O133">
        <v>0.23</v>
      </c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5">
      <c r="A134" t="s">
        <v>14</v>
      </c>
      <c r="B134" t="s">
        <v>17</v>
      </c>
      <c r="C134">
        <v>2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5">
      <c r="A135" t="s">
        <v>14</v>
      </c>
      <c r="B135" t="s">
        <v>17</v>
      </c>
      <c r="C135">
        <v>2</v>
      </c>
      <c r="D135">
        <v>14</v>
      </c>
      <c r="E135">
        <v>0.97</v>
      </c>
      <c r="F135">
        <v>0.88</v>
      </c>
      <c r="G135">
        <v>17</v>
      </c>
      <c r="H135">
        <v>184</v>
      </c>
      <c r="I135">
        <v>182</v>
      </c>
      <c r="J135">
        <v>2</v>
      </c>
      <c r="K135">
        <v>4</v>
      </c>
      <c r="L135">
        <v>13</v>
      </c>
      <c r="M135">
        <v>0.01</v>
      </c>
      <c r="N135">
        <v>0.24</v>
      </c>
      <c r="O135">
        <v>0.19</v>
      </c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5">
      <c r="A136" t="s">
        <v>14</v>
      </c>
      <c r="B136" t="s">
        <v>17</v>
      </c>
      <c r="C136">
        <v>2</v>
      </c>
      <c r="D136">
        <v>15</v>
      </c>
      <c r="E136">
        <v>1</v>
      </c>
      <c r="F136">
        <v>0.97</v>
      </c>
      <c r="G136">
        <v>17</v>
      </c>
      <c r="H136">
        <v>184</v>
      </c>
      <c r="I136">
        <v>184</v>
      </c>
      <c r="J136">
        <v>0</v>
      </c>
      <c r="K136">
        <v>1</v>
      </c>
      <c r="L136">
        <v>16</v>
      </c>
      <c r="M136">
        <v>0</v>
      </c>
      <c r="N136">
        <v>0.06</v>
      </c>
      <c r="O136">
        <v>0.06</v>
      </c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5">
      <c r="A137" t="s">
        <v>14</v>
      </c>
      <c r="B137" t="s">
        <v>18</v>
      </c>
      <c r="C137">
        <v>2</v>
      </c>
      <c r="D137">
        <v>1</v>
      </c>
      <c r="E137">
        <v>0.96</v>
      </c>
      <c r="F137">
        <v>0.76</v>
      </c>
      <c r="G137">
        <v>15</v>
      </c>
      <c r="H137">
        <v>212</v>
      </c>
      <c r="I137">
        <v>210</v>
      </c>
      <c r="J137">
        <v>2</v>
      </c>
      <c r="K137">
        <v>7</v>
      </c>
      <c r="L137">
        <v>8</v>
      </c>
      <c r="M137">
        <v>0.01</v>
      </c>
      <c r="N137">
        <v>0.47</v>
      </c>
      <c r="O137">
        <v>0.32</v>
      </c>
      <c r="Q137" s="35">
        <f>AVERAGE(E137:E151)</f>
        <v>0.96800000000000008</v>
      </c>
      <c r="R137" s="35">
        <f t="shared" ref="R137" si="75">AVERAGE(F137:F151)</f>
        <v>0.85999999999999988</v>
      </c>
      <c r="S137" s="35">
        <f t="shared" ref="S137" si="76">AVERAGE(G137:G151)</f>
        <v>15.133333333333333</v>
      </c>
      <c r="T137" s="35">
        <f t="shared" ref="T137" si="77">AVERAGE(H137:H151)</f>
        <v>211.86666666666667</v>
      </c>
      <c r="U137" s="35">
        <f t="shared" ref="U137" si="78">AVERAGE(I137:I151)</f>
        <v>209.06666666666666</v>
      </c>
      <c r="V137" s="35">
        <f t="shared" ref="V137" si="79">AVERAGE(J137:J151)</f>
        <v>2.8</v>
      </c>
      <c r="W137" s="35">
        <f t="shared" ref="W137" si="80">AVERAGE(K137:K151)</f>
        <v>4.4000000000000004</v>
      </c>
      <c r="X137" s="35">
        <f t="shared" ref="X137" si="81">AVERAGE(L137:L151)</f>
        <v>10.733333333333333</v>
      </c>
      <c r="Y137" s="35">
        <f t="shared" ref="Y137" si="82">AVERAGE(M137:M151)</f>
        <v>1.2666666666666665E-2</v>
      </c>
      <c r="Z137" s="35">
        <f t="shared" ref="Z137" si="83">AVERAGE(N137:N151)</f>
        <v>0.26399999999999996</v>
      </c>
      <c r="AA137" s="35">
        <f t="shared" ref="AA137" si="84">AVERAGE(O137:O151)</f>
        <v>0.20066666666666669</v>
      </c>
    </row>
    <row r="138" spans="1:27" x14ac:dyDescent="0.25">
      <c r="A138" t="s">
        <v>14</v>
      </c>
      <c r="B138" t="s">
        <v>18</v>
      </c>
      <c r="C138">
        <v>2</v>
      </c>
      <c r="D138">
        <v>2</v>
      </c>
      <c r="E138">
        <v>0.95</v>
      </c>
      <c r="F138">
        <v>0.77</v>
      </c>
      <c r="G138">
        <v>26</v>
      </c>
      <c r="H138">
        <v>201</v>
      </c>
      <c r="I138">
        <v>201</v>
      </c>
      <c r="J138">
        <v>0</v>
      </c>
      <c r="K138">
        <v>12</v>
      </c>
      <c r="L138">
        <v>14</v>
      </c>
      <c r="M138">
        <v>0</v>
      </c>
      <c r="N138">
        <v>0.46</v>
      </c>
      <c r="O138">
        <v>0.32</v>
      </c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5">
      <c r="A139" t="s">
        <v>14</v>
      </c>
      <c r="B139" t="s">
        <v>18</v>
      </c>
      <c r="C139">
        <v>2</v>
      </c>
      <c r="D139">
        <v>3</v>
      </c>
      <c r="E139">
        <v>0.96</v>
      </c>
      <c r="F139">
        <v>0.83</v>
      </c>
      <c r="G139">
        <v>16</v>
      </c>
      <c r="H139">
        <v>211</v>
      </c>
      <c r="I139">
        <v>207</v>
      </c>
      <c r="J139">
        <v>4</v>
      </c>
      <c r="K139">
        <v>5</v>
      </c>
      <c r="L139">
        <v>11</v>
      </c>
      <c r="M139">
        <v>0.02</v>
      </c>
      <c r="N139">
        <v>0.31</v>
      </c>
      <c r="O139">
        <v>0.24</v>
      </c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5">
      <c r="A140" t="s">
        <v>14</v>
      </c>
      <c r="B140" t="s">
        <v>18</v>
      </c>
      <c r="C140">
        <v>2</v>
      </c>
      <c r="D140">
        <v>4</v>
      </c>
      <c r="E140">
        <v>0.95</v>
      </c>
      <c r="F140">
        <v>0.87</v>
      </c>
      <c r="G140">
        <v>18</v>
      </c>
      <c r="H140">
        <v>209</v>
      </c>
      <c r="I140">
        <v>201</v>
      </c>
      <c r="J140">
        <v>8</v>
      </c>
      <c r="K140">
        <v>4</v>
      </c>
      <c r="L140">
        <v>14</v>
      </c>
      <c r="M140">
        <v>0.04</v>
      </c>
      <c r="N140">
        <v>0.22</v>
      </c>
      <c r="O140">
        <v>0.19</v>
      </c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5">
      <c r="A141" t="s">
        <v>14</v>
      </c>
      <c r="B141" t="s">
        <v>18</v>
      </c>
      <c r="C141">
        <v>2</v>
      </c>
      <c r="D141">
        <v>5</v>
      </c>
      <c r="E141">
        <v>0.95</v>
      </c>
      <c r="F141">
        <v>0.79</v>
      </c>
      <c r="G141">
        <v>13</v>
      </c>
      <c r="H141">
        <v>214</v>
      </c>
      <c r="I141">
        <v>207</v>
      </c>
      <c r="J141">
        <v>7</v>
      </c>
      <c r="K141">
        <v>5</v>
      </c>
      <c r="L141">
        <v>8</v>
      </c>
      <c r="M141">
        <v>0.03</v>
      </c>
      <c r="N141">
        <v>0.38</v>
      </c>
      <c r="O141">
        <v>0.28000000000000003</v>
      </c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5">
      <c r="A142" t="s">
        <v>14</v>
      </c>
      <c r="B142" t="s">
        <v>18</v>
      </c>
      <c r="C142">
        <v>2</v>
      </c>
      <c r="D142">
        <v>6</v>
      </c>
      <c r="E142">
        <v>0.97</v>
      </c>
      <c r="F142">
        <v>0.8</v>
      </c>
      <c r="G142">
        <v>13</v>
      </c>
      <c r="H142">
        <v>214</v>
      </c>
      <c r="I142">
        <v>212</v>
      </c>
      <c r="J142">
        <v>2</v>
      </c>
      <c r="K142">
        <v>5</v>
      </c>
      <c r="L142">
        <v>8</v>
      </c>
      <c r="M142">
        <v>0.01</v>
      </c>
      <c r="N142">
        <v>0.38</v>
      </c>
      <c r="O142">
        <v>0.28000000000000003</v>
      </c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5">
      <c r="A143" t="s">
        <v>14</v>
      </c>
      <c r="B143" t="s">
        <v>18</v>
      </c>
      <c r="C143">
        <v>2</v>
      </c>
      <c r="D143">
        <v>7</v>
      </c>
      <c r="E143">
        <v>0.96</v>
      </c>
      <c r="F143">
        <v>0.78</v>
      </c>
      <c r="G143">
        <v>18</v>
      </c>
      <c r="H143">
        <v>209</v>
      </c>
      <c r="I143">
        <v>209</v>
      </c>
      <c r="J143">
        <v>0</v>
      </c>
      <c r="K143">
        <v>8</v>
      </c>
      <c r="L143">
        <v>10</v>
      </c>
      <c r="M143">
        <v>0</v>
      </c>
      <c r="N143">
        <v>0.44</v>
      </c>
      <c r="O143">
        <v>0.31</v>
      </c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5">
      <c r="A144" t="s">
        <v>14</v>
      </c>
      <c r="B144" t="s">
        <v>18</v>
      </c>
      <c r="C144">
        <v>2</v>
      </c>
      <c r="D144">
        <v>8</v>
      </c>
      <c r="E144">
        <v>0.98</v>
      </c>
      <c r="F144">
        <v>0.89</v>
      </c>
      <c r="G144">
        <v>14</v>
      </c>
      <c r="H144">
        <v>213</v>
      </c>
      <c r="I144">
        <v>212</v>
      </c>
      <c r="J144">
        <v>1</v>
      </c>
      <c r="K144">
        <v>3</v>
      </c>
      <c r="L144">
        <v>11</v>
      </c>
      <c r="M144">
        <v>0</v>
      </c>
      <c r="N144">
        <v>0.21</v>
      </c>
      <c r="O144">
        <v>0.18</v>
      </c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5">
      <c r="A145" t="s">
        <v>14</v>
      </c>
      <c r="B145" t="s">
        <v>18</v>
      </c>
      <c r="C145">
        <v>2</v>
      </c>
      <c r="D145">
        <v>9</v>
      </c>
      <c r="E145">
        <v>0.97</v>
      </c>
      <c r="F145">
        <v>0.88</v>
      </c>
      <c r="G145">
        <v>17</v>
      </c>
      <c r="H145">
        <v>210</v>
      </c>
      <c r="I145">
        <v>208</v>
      </c>
      <c r="J145">
        <v>2</v>
      </c>
      <c r="K145">
        <v>4</v>
      </c>
      <c r="L145">
        <v>13</v>
      </c>
      <c r="M145">
        <v>0.01</v>
      </c>
      <c r="N145">
        <v>0.24</v>
      </c>
      <c r="O145">
        <v>0.19</v>
      </c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5">
      <c r="A146" t="s">
        <v>14</v>
      </c>
      <c r="B146" t="s">
        <v>18</v>
      </c>
      <c r="C146">
        <v>2</v>
      </c>
      <c r="D146">
        <v>10</v>
      </c>
      <c r="E146">
        <v>0.98</v>
      </c>
      <c r="F146">
        <v>0.93</v>
      </c>
      <c r="G146">
        <v>16</v>
      </c>
      <c r="H146">
        <v>211</v>
      </c>
      <c r="I146">
        <v>209</v>
      </c>
      <c r="J146">
        <v>2</v>
      </c>
      <c r="K146">
        <v>2</v>
      </c>
      <c r="L146">
        <v>14</v>
      </c>
      <c r="M146">
        <v>0.01</v>
      </c>
      <c r="N146">
        <v>0.12</v>
      </c>
      <c r="O146">
        <v>0.11</v>
      </c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5">
      <c r="A147" t="s">
        <v>14</v>
      </c>
      <c r="B147" t="s">
        <v>18</v>
      </c>
      <c r="C147">
        <v>2</v>
      </c>
      <c r="D147">
        <v>11</v>
      </c>
      <c r="E147">
        <v>1</v>
      </c>
      <c r="F147">
        <v>1</v>
      </c>
      <c r="G147">
        <v>7</v>
      </c>
      <c r="H147">
        <v>220</v>
      </c>
      <c r="I147">
        <v>220</v>
      </c>
      <c r="J147">
        <v>0</v>
      </c>
      <c r="K147">
        <v>0</v>
      </c>
      <c r="L147">
        <v>7</v>
      </c>
      <c r="M147">
        <v>0</v>
      </c>
      <c r="N147">
        <v>0</v>
      </c>
      <c r="O147">
        <v>0</v>
      </c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5">
      <c r="A148" t="s">
        <v>14</v>
      </c>
      <c r="B148" t="s">
        <v>18</v>
      </c>
      <c r="C148">
        <v>2</v>
      </c>
      <c r="D148">
        <v>12</v>
      </c>
      <c r="E148">
        <v>0.98</v>
      </c>
      <c r="F148">
        <v>0.99</v>
      </c>
      <c r="G148">
        <v>10</v>
      </c>
      <c r="H148">
        <v>217</v>
      </c>
      <c r="I148">
        <v>212</v>
      </c>
      <c r="J148">
        <v>5</v>
      </c>
      <c r="K148">
        <v>0</v>
      </c>
      <c r="L148">
        <v>10</v>
      </c>
      <c r="M148">
        <v>0.02</v>
      </c>
      <c r="N148">
        <v>0</v>
      </c>
      <c r="O148">
        <v>0.02</v>
      </c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5">
      <c r="A149" t="s">
        <v>14</v>
      </c>
      <c r="B149" t="s">
        <v>18</v>
      </c>
      <c r="C149">
        <v>2</v>
      </c>
      <c r="D149">
        <v>13</v>
      </c>
      <c r="E149">
        <v>0.98</v>
      </c>
      <c r="F149">
        <v>0.9</v>
      </c>
      <c r="G149">
        <v>21</v>
      </c>
      <c r="H149">
        <v>206</v>
      </c>
      <c r="I149">
        <v>206</v>
      </c>
      <c r="J149">
        <v>0</v>
      </c>
      <c r="K149">
        <v>4</v>
      </c>
      <c r="L149">
        <v>17</v>
      </c>
      <c r="M149">
        <v>0</v>
      </c>
      <c r="N149">
        <v>0.19</v>
      </c>
      <c r="O149">
        <v>0.16</v>
      </c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5">
      <c r="A150" t="s">
        <v>14</v>
      </c>
      <c r="B150" t="s">
        <v>18</v>
      </c>
      <c r="C150">
        <v>2</v>
      </c>
      <c r="D150">
        <v>14</v>
      </c>
      <c r="E150">
        <v>0.98</v>
      </c>
      <c r="F150">
        <v>0.94</v>
      </c>
      <c r="G150">
        <v>9</v>
      </c>
      <c r="H150">
        <v>218</v>
      </c>
      <c r="I150">
        <v>214</v>
      </c>
      <c r="J150">
        <v>4</v>
      </c>
      <c r="K150">
        <v>1</v>
      </c>
      <c r="L150">
        <v>8</v>
      </c>
      <c r="M150">
        <v>0.02</v>
      </c>
      <c r="N150">
        <v>0.11</v>
      </c>
      <c r="O150">
        <v>0.1</v>
      </c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5">
      <c r="A151" t="s">
        <v>14</v>
      </c>
      <c r="B151" t="s">
        <v>18</v>
      </c>
      <c r="C151">
        <v>2</v>
      </c>
      <c r="D151">
        <v>15</v>
      </c>
      <c r="E151">
        <v>0.95</v>
      </c>
      <c r="F151">
        <v>0.77</v>
      </c>
      <c r="G151">
        <v>14</v>
      </c>
      <c r="H151">
        <v>213</v>
      </c>
      <c r="I151">
        <v>208</v>
      </c>
      <c r="J151">
        <v>5</v>
      </c>
      <c r="K151">
        <v>6</v>
      </c>
      <c r="L151">
        <v>8</v>
      </c>
      <c r="M151">
        <v>0.02</v>
      </c>
      <c r="N151">
        <v>0.43</v>
      </c>
      <c r="O151">
        <v>0.31</v>
      </c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5">
      <c r="A152" t="s">
        <v>14</v>
      </c>
      <c r="B152" t="s">
        <v>19</v>
      </c>
      <c r="C152">
        <v>2</v>
      </c>
      <c r="D152">
        <v>1</v>
      </c>
      <c r="E152">
        <v>0.92</v>
      </c>
      <c r="F152">
        <v>0.78</v>
      </c>
      <c r="G152">
        <v>35</v>
      </c>
      <c r="H152">
        <v>168</v>
      </c>
      <c r="I152">
        <v>166</v>
      </c>
      <c r="J152">
        <v>2</v>
      </c>
      <c r="K152">
        <v>15</v>
      </c>
      <c r="L152">
        <v>20</v>
      </c>
      <c r="M152">
        <v>0.01</v>
      </c>
      <c r="N152">
        <v>0.43</v>
      </c>
      <c r="O152">
        <v>0.3</v>
      </c>
      <c r="Q152" s="35">
        <f t="shared" ref="Q152" si="85">AVERAGE(E152:E166)</f>
        <v>0.95733333333333315</v>
      </c>
      <c r="R152" s="35">
        <f t="shared" ref="R152" si="86">AVERAGE(F152:F166)</f>
        <v>0.79733333333333334</v>
      </c>
      <c r="S152" s="35">
        <f t="shared" ref="S152" si="87">AVERAGE(G152:G166)</f>
        <v>13.533333333333333</v>
      </c>
      <c r="T152" s="35">
        <f t="shared" ref="T152" si="88">AVERAGE(H152:H166)</f>
        <v>189.46666666666667</v>
      </c>
      <c r="U152" s="35">
        <f t="shared" ref="U152" si="89">AVERAGE(I152:I166)</f>
        <v>185.86666666666667</v>
      </c>
      <c r="V152" s="35">
        <f t="shared" ref="V152" si="90">AVERAGE(J152:J166)</f>
        <v>3.6</v>
      </c>
      <c r="W152" s="35">
        <f t="shared" ref="W152" si="91">AVERAGE(K152:K166)</f>
        <v>5.5333333333333332</v>
      </c>
      <c r="X152" s="35">
        <f t="shared" ref="X152" si="92">AVERAGE(L152:L166)</f>
        <v>8</v>
      </c>
      <c r="Y152" s="35">
        <f t="shared" ref="Y152" si="93">AVERAGE(M152:M166)</f>
        <v>0.02</v>
      </c>
      <c r="Z152" s="35">
        <f t="shared" ref="Z152" si="94">AVERAGE(N152:N166)</f>
        <v>0.38466666666666671</v>
      </c>
      <c r="AA152" s="35">
        <f t="shared" ref="AA152" si="95">AVERAGE(O152:O166)</f>
        <v>0.26733333333333331</v>
      </c>
    </row>
    <row r="153" spans="1:27" x14ac:dyDescent="0.25">
      <c r="A153" t="s">
        <v>14</v>
      </c>
      <c r="B153" t="s">
        <v>19</v>
      </c>
      <c r="C153">
        <v>2</v>
      </c>
      <c r="D153">
        <v>2</v>
      </c>
      <c r="E153">
        <v>0.98</v>
      </c>
      <c r="F153">
        <v>0.83</v>
      </c>
      <c r="G153">
        <v>12</v>
      </c>
      <c r="H153">
        <v>191</v>
      </c>
      <c r="I153">
        <v>190</v>
      </c>
      <c r="J153">
        <v>1</v>
      </c>
      <c r="K153">
        <v>4</v>
      </c>
      <c r="L153">
        <v>8</v>
      </c>
      <c r="M153">
        <v>0.01</v>
      </c>
      <c r="N153">
        <v>0.33</v>
      </c>
      <c r="O153">
        <v>0.25</v>
      </c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5">
      <c r="A154" t="s">
        <v>14</v>
      </c>
      <c r="B154" t="s">
        <v>19</v>
      </c>
      <c r="C154">
        <v>2</v>
      </c>
      <c r="D154">
        <v>3</v>
      </c>
      <c r="E154">
        <v>0.92</v>
      </c>
      <c r="F154">
        <v>0.74</v>
      </c>
      <c r="G154">
        <v>19</v>
      </c>
      <c r="H154">
        <v>184</v>
      </c>
      <c r="I154">
        <v>176</v>
      </c>
      <c r="J154">
        <v>8</v>
      </c>
      <c r="K154">
        <v>9</v>
      </c>
      <c r="L154">
        <v>10</v>
      </c>
      <c r="M154">
        <v>0.04</v>
      </c>
      <c r="N154">
        <v>0.47</v>
      </c>
      <c r="O154">
        <v>0.33</v>
      </c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5">
      <c r="A155" t="s">
        <v>14</v>
      </c>
      <c r="B155" t="s">
        <v>19</v>
      </c>
      <c r="C155">
        <v>2</v>
      </c>
      <c r="D155">
        <v>4</v>
      </c>
      <c r="E155">
        <v>0.99</v>
      </c>
      <c r="F155">
        <v>0.96</v>
      </c>
      <c r="G155">
        <v>15</v>
      </c>
      <c r="H155">
        <v>188</v>
      </c>
      <c r="I155">
        <v>186</v>
      </c>
      <c r="J155">
        <v>2</v>
      </c>
      <c r="K155">
        <v>1</v>
      </c>
      <c r="L155">
        <v>14</v>
      </c>
      <c r="M155">
        <v>0.01</v>
      </c>
      <c r="N155">
        <v>7.0000000000000007E-2</v>
      </c>
      <c r="O155">
        <v>0.06</v>
      </c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5">
      <c r="A156" t="s">
        <v>14</v>
      </c>
      <c r="B156" t="s">
        <v>19</v>
      </c>
      <c r="C156">
        <v>2</v>
      </c>
      <c r="D156">
        <v>5</v>
      </c>
      <c r="E156">
        <v>0.98</v>
      </c>
      <c r="F156">
        <v>0.79</v>
      </c>
      <c r="G156">
        <v>12</v>
      </c>
      <c r="H156">
        <v>191</v>
      </c>
      <c r="I156">
        <v>191</v>
      </c>
      <c r="J156">
        <v>0</v>
      </c>
      <c r="K156">
        <v>5</v>
      </c>
      <c r="L156">
        <v>7</v>
      </c>
      <c r="M156">
        <v>0</v>
      </c>
      <c r="N156">
        <v>0.42</v>
      </c>
      <c r="O156">
        <v>0.28999999999999998</v>
      </c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5">
      <c r="A157" t="s">
        <v>14</v>
      </c>
      <c r="B157" t="s">
        <v>19</v>
      </c>
      <c r="C157">
        <v>2</v>
      </c>
      <c r="D157">
        <v>6</v>
      </c>
      <c r="E157">
        <v>0.93</v>
      </c>
      <c r="F157">
        <v>0.82</v>
      </c>
      <c r="G157">
        <v>16</v>
      </c>
      <c r="H157">
        <v>187</v>
      </c>
      <c r="I157">
        <v>178</v>
      </c>
      <c r="J157">
        <v>9</v>
      </c>
      <c r="K157">
        <v>5</v>
      </c>
      <c r="L157">
        <v>11</v>
      </c>
      <c r="M157">
        <v>0.05</v>
      </c>
      <c r="N157">
        <v>0.31</v>
      </c>
      <c r="O157">
        <v>0.25</v>
      </c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5">
      <c r="A158" t="s">
        <v>14</v>
      </c>
      <c r="B158" t="s">
        <v>19</v>
      </c>
      <c r="C158">
        <v>2</v>
      </c>
      <c r="D158">
        <v>7</v>
      </c>
      <c r="E158">
        <v>0.97</v>
      </c>
      <c r="F158">
        <v>0.77</v>
      </c>
      <c r="G158">
        <v>9</v>
      </c>
      <c r="H158">
        <v>194</v>
      </c>
      <c r="I158">
        <v>192</v>
      </c>
      <c r="J158">
        <v>2</v>
      </c>
      <c r="K158">
        <v>4</v>
      </c>
      <c r="L158">
        <v>5</v>
      </c>
      <c r="M158">
        <v>0.01</v>
      </c>
      <c r="N158">
        <v>0.44</v>
      </c>
      <c r="O158">
        <v>0.31</v>
      </c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5">
      <c r="A159" t="s">
        <v>14</v>
      </c>
      <c r="B159" t="s">
        <v>19</v>
      </c>
      <c r="C159">
        <v>2</v>
      </c>
      <c r="D159">
        <v>8</v>
      </c>
      <c r="E159">
        <v>0.95</v>
      </c>
      <c r="F159">
        <v>0.69</v>
      </c>
      <c r="G159">
        <v>10</v>
      </c>
      <c r="H159">
        <v>193</v>
      </c>
      <c r="I159">
        <v>189</v>
      </c>
      <c r="J159">
        <v>4</v>
      </c>
      <c r="K159">
        <v>6</v>
      </c>
      <c r="L159">
        <v>4</v>
      </c>
      <c r="M159">
        <v>0.02</v>
      </c>
      <c r="N159">
        <v>0.6</v>
      </c>
      <c r="O159">
        <v>0.38</v>
      </c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5">
      <c r="A160" t="s">
        <v>14</v>
      </c>
      <c r="B160" t="s">
        <v>19</v>
      </c>
      <c r="C160">
        <v>2</v>
      </c>
      <c r="D160">
        <v>9</v>
      </c>
      <c r="E160">
        <v>0.95</v>
      </c>
      <c r="F160">
        <v>0.73</v>
      </c>
      <c r="G160">
        <v>8</v>
      </c>
      <c r="H160">
        <v>195</v>
      </c>
      <c r="I160">
        <v>188</v>
      </c>
      <c r="J160">
        <v>7</v>
      </c>
      <c r="K160">
        <v>4</v>
      </c>
      <c r="L160">
        <v>4</v>
      </c>
      <c r="M160">
        <v>0.04</v>
      </c>
      <c r="N160">
        <v>0.5</v>
      </c>
      <c r="O160">
        <v>0.34</v>
      </c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5">
      <c r="A161" t="s">
        <v>14</v>
      </c>
      <c r="B161" t="s">
        <v>19</v>
      </c>
      <c r="C161">
        <v>2</v>
      </c>
      <c r="D161">
        <v>10</v>
      </c>
      <c r="E161">
        <v>0.97</v>
      </c>
      <c r="F161">
        <v>0.78</v>
      </c>
      <c r="G161">
        <v>7</v>
      </c>
      <c r="H161">
        <v>196</v>
      </c>
      <c r="I161">
        <v>193</v>
      </c>
      <c r="J161">
        <v>3</v>
      </c>
      <c r="K161">
        <v>3</v>
      </c>
      <c r="L161">
        <v>4</v>
      </c>
      <c r="M161">
        <v>0.02</v>
      </c>
      <c r="N161">
        <v>0.43</v>
      </c>
      <c r="O161">
        <v>0.3</v>
      </c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5">
      <c r="A162" t="s">
        <v>14</v>
      </c>
      <c r="B162" t="s">
        <v>19</v>
      </c>
      <c r="C162">
        <v>2</v>
      </c>
      <c r="D162">
        <v>11</v>
      </c>
      <c r="E162">
        <v>0.99</v>
      </c>
      <c r="F162">
        <v>0.93</v>
      </c>
      <c r="G162">
        <v>8</v>
      </c>
      <c r="H162">
        <v>195</v>
      </c>
      <c r="I162">
        <v>193</v>
      </c>
      <c r="J162">
        <v>2</v>
      </c>
      <c r="K162">
        <v>1</v>
      </c>
      <c r="L162">
        <v>7</v>
      </c>
      <c r="M162">
        <v>0.01</v>
      </c>
      <c r="N162">
        <v>0.12</v>
      </c>
      <c r="O162">
        <v>0.11</v>
      </c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5">
      <c r="A163" t="s">
        <v>14</v>
      </c>
      <c r="B163" t="s">
        <v>19</v>
      </c>
      <c r="C163">
        <v>2</v>
      </c>
      <c r="D163">
        <v>12</v>
      </c>
      <c r="E163">
        <v>0.95</v>
      </c>
      <c r="F163">
        <v>0.71</v>
      </c>
      <c r="G163">
        <v>14</v>
      </c>
      <c r="H163">
        <v>189</v>
      </c>
      <c r="I163">
        <v>186</v>
      </c>
      <c r="J163">
        <v>3</v>
      </c>
      <c r="K163">
        <v>8</v>
      </c>
      <c r="L163">
        <v>6</v>
      </c>
      <c r="M163">
        <v>0.02</v>
      </c>
      <c r="N163">
        <v>0.56999999999999995</v>
      </c>
      <c r="O163">
        <v>0.37</v>
      </c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5">
      <c r="A164" t="s">
        <v>14</v>
      </c>
      <c r="B164" t="s">
        <v>19</v>
      </c>
      <c r="C164">
        <v>2</v>
      </c>
      <c r="D164">
        <v>13</v>
      </c>
      <c r="E164">
        <v>1</v>
      </c>
      <c r="F164">
        <v>1</v>
      </c>
      <c r="G164">
        <v>5</v>
      </c>
      <c r="H164">
        <v>198</v>
      </c>
      <c r="I164">
        <v>198</v>
      </c>
      <c r="J164">
        <v>0</v>
      </c>
      <c r="K164">
        <v>0</v>
      </c>
      <c r="L164">
        <v>5</v>
      </c>
      <c r="M164">
        <v>0</v>
      </c>
      <c r="N164">
        <v>0</v>
      </c>
      <c r="O164">
        <v>0</v>
      </c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5">
      <c r="A165" t="s">
        <v>14</v>
      </c>
      <c r="B165" t="s">
        <v>19</v>
      </c>
      <c r="C165">
        <v>2</v>
      </c>
      <c r="D165">
        <v>14</v>
      </c>
      <c r="E165">
        <v>0.91</v>
      </c>
      <c r="F165">
        <v>0.69</v>
      </c>
      <c r="G165">
        <v>19</v>
      </c>
      <c r="H165">
        <v>184</v>
      </c>
      <c r="I165">
        <v>177</v>
      </c>
      <c r="J165">
        <v>7</v>
      </c>
      <c r="K165">
        <v>11</v>
      </c>
      <c r="L165">
        <v>8</v>
      </c>
      <c r="M165">
        <v>0.04</v>
      </c>
      <c r="N165">
        <v>0.57999999999999996</v>
      </c>
      <c r="O165">
        <v>0.38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5">
      <c r="A166" t="s">
        <v>14</v>
      </c>
      <c r="B166" t="s">
        <v>19</v>
      </c>
      <c r="C166">
        <v>2</v>
      </c>
      <c r="D166">
        <v>15</v>
      </c>
      <c r="E166">
        <v>0.95</v>
      </c>
      <c r="F166">
        <v>0.74</v>
      </c>
      <c r="G166">
        <v>14</v>
      </c>
      <c r="H166">
        <v>189</v>
      </c>
      <c r="I166">
        <v>185</v>
      </c>
      <c r="J166">
        <v>4</v>
      </c>
      <c r="K166">
        <v>7</v>
      </c>
      <c r="L166">
        <v>7</v>
      </c>
      <c r="M166">
        <v>0.02</v>
      </c>
      <c r="N166">
        <v>0.5</v>
      </c>
      <c r="O166">
        <v>0.34</v>
      </c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5">
      <c r="A167" t="s">
        <v>14</v>
      </c>
      <c r="B167" t="s">
        <v>20</v>
      </c>
      <c r="C167">
        <v>2</v>
      </c>
      <c r="D167">
        <v>1</v>
      </c>
      <c r="E167">
        <v>0.93</v>
      </c>
      <c r="F167">
        <v>0.76</v>
      </c>
      <c r="G167">
        <v>16</v>
      </c>
      <c r="H167">
        <v>229</v>
      </c>
      <c r="I167">
        <v>219</v>
      </c>
      <c r="J167">
        <v>10</v>
      </c>
      <c r="K167">
        <v>7</v>
      </c>
      <c r="L167">
        <v>9</v>
      </c>
      <c r="M167">
        <v>0.04</v>
      </c>
      <c r="N167">
        <v>0.44</v>
      </c>
      <c r="O167">
        <v>0.31</v>
      </c>
      <c r="Q167" s="35">
        <f t="shared" ref="Q167" si="96">AVERAGE(E167:E181)</f>
        <v>0.94600000000000006</v>
      </c>
      <c r="R167" s="35">
        <f t="shared" ref="R167" si="97">AVERAGE(F167:F181)</f>
        <v>0.72466666666666657</v>
      </c>
      <c r="S167" s="35">
        <f t="shared" ref="S167" si="98">AVERAGE(G167:G181)</f>
        <v>16.333333333333332</v>
      </c>
      <c r="T167" s="35">
        <f t="shared" ref="T167" si="99">AVERAGE(H167:H181)</f>
        <v>228.66666666666666</v>
      </c>
      <c r="U167" s="35">
        <f t="shared" ref="U167" si="100">AVERAGE(I167:I181)</f>
        <v>223.8</v>
      </c>
      <c r="V167" s="35">
        <f t="shared" ref="V167" si="101">AVERAGE(J167:J181)</f>
        <v>4.8666666666666663</v>
      </c>
      <c r="W167" s="35">
        <f t="shared" ref="W167" si="102">AVERAGE(K167:K181)</f>
        <v>8.6</v>
      </c>
      <c r="X167" s="35">
        <f t="shared" ref="X167" si="103">AVERAGE(L167:L181)</f>
        <v>7.7333333333333334</v>
      </c>
      <c r="Y167" s="35">
        <f t="shared" ref="Y167" si="104">AVERAGE(M167:M181)</f>
        <v>2.2000000000000002E-2</v>
      </c>
      <c r="Z167" s="35">
        <f t="shared" ref="Z167" si="105">AVERAGE(N167:N181)</f>
        <v>0.52800000000000002</v>
      </c>
      <c r="AA167" s="35">
        <f t="shared" ref="AA167" si="106">AVERAGE(O167:O181)</f>
        <v>0.33666666666666673</v>
      </c>
    </row>
    <row r="168" spans="1:27" x14ac:dyDescent="0.25">
      <c r="A168" t="s">
        <v>14</v>
      </c>
      <c r="B168" t="s">
        <v>20</v>
      </c>
      <c r="C168">
        <v>2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220</v>
      </c>
      <c r="J168">
        <v>1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5">
      <c r="A169" t="s">
        <v>14</v>
      </c>
      <c r="B169" t="s">
        <v>20</v>
      </c>
      <c r="C169">
        <v>2</v>
      </c>
      <c r="D169">
        <v>3</v>
      </c>
      <c r="E169">
        <v>0.94</v>
      </c>
      <c r="F169">
        <v>0.74</v>
      </c>
      <c r="G169">
        <v>16</v>
      </c>
      <c r="H169">
        <v>229</v>
      </c>
      <c r="I169">
        <v>223</v>
      </c>
      <c r="J169">
        <v>6</v>
      </c>
      <c r="K169">
        <v>8</v>
      </c>
      <c r="L169">
        <v>8</v>
      </c>
      <c r="M169">
        <v>0.03</v>
      </c>
      <c r="N169">
        <v>0.5</v>
      </c>
      <c r="O169">
        <v>0.34</v>
      </c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5">
      <c r="A170" t="s">
        <v>14</v>
      </c>
      <c r="B170" t="s">
        <v>20</v>
      </c>
      <c r="C170">
        <v>2</v>
      </c>
      <c r="D170">
        <v>4</v>
      </c>
      <c r="E170">
        <v>0.97</v>
      </c>
      <c r="F170">
        <v>0.73</v>
      </c>
      <c r="G170">
        <v>15</v>
      </c>
      <c r="H170">
        <v>230</v>
      </c>
      <c r="I170">
        <v>230</v>
      </c>
      <c r="J170">
        <v>0</v>
      </c>
      <c r="K170">
        <v>8</v>
      </c>
      <c r="L170">
        <v>7</v>
      </c>
      <c r="M170">
        <v>0</v>
      </c>
      <c r="N170">
        <v>0.53</v>
      </c>
      <c r="O170">
        <v>0.35</v>
      </c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5">
      <c r="A171" t="s">
        <v>14</v>
      </c>
      <c r="B171" t="s">
        <v>20</v>
      </c>
      <c r="C171">
        <v>2</v>
      </c>
      <c r="D171">
        <v>5</v>
      </c>
      <c r="E171">
        <v>0.94</v>
      </c>
      <c r="F171">
        <v>0.64</v>
      </c>
      <c r="G171">
        <v>13</v>
      </c>
      <c r="H171">
        <v>232</v>
      </c>
      <c r="I171">
        <v>226</v>
      </c>
      <c r="J171">
        <v>6</v>
      </c>
      <c r="K171">
        <v>9</v>
      </c>
      <c r="L171">
        <v>4</v>
      </c>
      <c r="M171">
        <v>0.03</v>
      </c>
      <c r="N171">
        <v>0.69</v>
      </c>
      <c r="O171">
        <v>0.42</v>
      </c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5">
      <c r="A172" t="s">
        <v>14</v>
      </c>
      <c r="B172" t="s">
        <v>20</v>
      </c>
      <c r="C172">
        <v>2</v>
      </c>
      <c r="D172">
        <v>6</v>
      </c>
      <c r="E172">
        <v>0.96</v>
      </c>
      <c r="F172">
        <v>0.73</v>
      </c>
      <c r="G172">
        <v>15</v>
      </c>
      <c r="H172">
        <v>230</v>
      </c>
      <c r="I172">
        <v>229</v>
      </c>
      <c r="J172">
        <v>1</v>
      </c>
      <c r="K172">
        <v>8</v>
      </c>
      <c r="L172">
        <v>7</v>
      </c>
      <c r="M172">
        <v>0</v>
      </c>
      <c r="N172">
        <v>0.53</v>
      </c>
      <c r="O172">
        <v>0.35</v>
      </c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5">
      <c r="A173" t="s">
        <v>14</v>
      </c>
      <c r="B173" t="s">
        <v>20</v>
      </c>
      <c r="C173">
        <v>2</v>
      </c>
      <c r="D173">
        <v>7</v>
      </c>
      <c r="E173">
        <v>0.95</v>
      </c>
      <c r="F173">
        <v>0.67</v>
      </c>
      <c r="G173">
        <v>17</v>
      </c>
      <c r="H173">
        <v>228</v>
      </c>
      <c r="I173">
        <v>226</v>
      </c>
      <c r="J173">
        <v>2</v>
      </c>
      <c r="K173">
        <v>11</v>
      </c>
      <c r="L173">
        <v>6</v>
      </c>
      <c r="M173">
        <v>0.01</v>
      </c>
      <c r="N173">
        <v>0.65</v>
      </c>
      <c r="O173">
        <v>0.39</v>
      </c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5">
      <c r="A174" t="s">
        <v>14</v>
      </c>
      <c r="B174" t="s">
        <v>20</v>
      </c>
      <c r="C174">
        <v>2</v>
      </c>
      <c r="D174">
        <v>8</v>
      </c>
      <c r="E174">
        <v>0.93</v>
      </c>
      <c r="F174">
        <v>0.73</v>
      </c>
      <c r="G174">
        <v>20</v>
      </c>
      <c r="H174">
        <v>225</v>
      </c>
      <c r="I174">
        <v>218</v>
      </c>
      <c r="J174">
        <v>7</v>
      </c>
      <c r="K174">
        <v>10</v>
      </c>
      <c r="L174">
        <v>10</v>
      </c>
      <c r="M174">
        <v>0.03</v>
      </c>
      <c r="N174">
        <v>0.5</v>
      </c>
      <c r="O174">
        <v>0.34</v>
      </c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5">
      <c r="A175" t="s">
        <v>14</v>
      </c>
      <c r="B175" t="s">
        <v>20</v>
      </c>
      <c r="C175">
        <v>2</v>
      </c>
      <c r="D175">
        <v>9</v>
      </c>
      <c r="E175">
        <v>0.93</v>
      </c>
      <c r="F175">
        <v>0.53</v>
      </c>
      <c r="G175">
        <v>12</v>
      </c>
      <c r="H175">
        <v>233</v>
      </c>
      <c r="I175">
        <v>226</v>
      </c>
      <c r="J175">
        <v>7</v>
      </c>
      <c r="K175">
        <v>11</v>
      </c>
      <c r="L175">
        <v>1</v>
      </c>
      <c r="M175">
        <v>0.03</v>
      </c>
      <c r="N175">
        <v>0.92</v>
      </c>
      <c r="O175">
        <v>0.49</v>
      </c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5">
      <c r="A176" t="s">
        <v>14</v>
      </c>
      <c r="B176" t="s">
        <v>20</v>
      </c>
      <c r="C176">
        <v>2</v>
      </c>
      <c r="D176">
        <v>10</v>
      </c>
      <c r="E176">
        <v>0.97</v>
      </c>
      <c r="F176">
        <v>0.81</v>
      </c>
      <c r="G176">
        <v>11</v>
      </c>
      <c r="H176">
        <v>234</v>
      </c>
      <c r="I176">
        <v>230</v>
      </c>
      <c r="J176">
        <v>4</v>
      </c>
      <c r="K176">
        <v>4</v>
      </c>
      <c r="L176">
        <v>7</v>
      </c>
      <c r="M176">
        <v>0.02</v>
      </c>
      <c r="N176">
        <v>0.36</v>
      </c>
      <c r="O176">
        <v>0.27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5">
      <c r="A177" t="s">
        <v>14</v>
      </c>
      <c r="B177" t="s">
        <v>20</v>
      </c>
      <c r="C177">
        <v>2</v>
      </c>
      <c r="D177">
        <v>11</v>
      </c>
      <c r="E177">
        <v>1</v>
      </c>
      <c r="F177">
        <v>1</v>
      </c>
      <c r="G177">
        <v>15</v>
      </c>
      <c r="H177">
        <v>230</v>
      </c>
      <c r="I177">
        <v>230</v>
      </c>
      <c r="J177">
        <v>0</v>
      </c>
      <c r="K177">
        <v>0</v>
      </c>
      <c r="L177">
        <v>15</v>
      </c>
      <c r="M177">
        <v>0</v>
      </c>
      <c r="N177">
        <v>0</v>
      </c>
      <c r="O177">
        <v>0</v>
      </c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5">
      <c r="A178" t="s">
        <v>14</v>
      </c>
      <c r="B178" t="s">
        <v>20</v>
      </c>
      <c r="C178">
        <v>2</v>
      </c>
      <c r="D178">
        <v>12</v>
      </c>
      <c r="E178">
        <v>0.96</v>
      </c>
      <c r="F178">
        <v>0.84</v>
      </c>
      <c r="G178">
        <v>17</v>
      </c>
      <c r="H178">
        <v>228</v>
      </c>
      <c r="I178">
        <v>222</v>
      </c>
      <c r="J178">
        <v>6</v>
      </c>
      <c r="K178">
        <v>5</v>
      </c>
      <c r="L178">
        <v>12</v>
      </c>
      <c r="M178">
        <v>0.03</v>
      </c>
      <c r="N178">
        <v>0.28999999999999998</v>
      </c>
      <c r="O178">
        <v>0.23</v>
      </c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5">
      <c r="A179" t="s">
        <v>14</v>
      </c>
      <c r="B179" t="s">
        <v>20</v>
      </c>
      <c r="C179">
        <v>2</v>
      </c>
      <c r="D179">
        <v>13</v>
      </c>
      <c r="E179">
        <v>0.92</v>
      </c>
      <c r="F179">
        <v>0.75</v>
      </c>
      <c r="G179">
        <v>20</v>
      </c>
      <c r="H179">
        <v>225</v>
      </c>
      <c r="I179">
        <v>214</v>
      </c>
      <c r="J179">
        <v>11</v>
      </c>
      <c r="K179">
        <v>9</v>
      </c>
      <c r="L179">
        <v>11</v>
      </c>
      <c r="M179">
        <v>0.05</v>
      </c>
      <c r="N179">
        <v>0.45</v>
      </c>
      <c r="O179">
        <v>0.32</v>
      </c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5">
      <c r="A180" t="s">
        <v>14</v>
      </c>
      <c r="B180" t="s">
        <v>20</v>
      </c>
      <c r="C180">
        <v>2</v>
      </c>
      <c r="D180">
        <v>14</v>
      </c>
      <c r="E180">
        <v>0.94</v>
      </c>
      <c r="F180">
        <v>0.61</v>
      </c>
      <c r="G180">
        <v>13</v>
      </c>
      <c r="H180">
        <v>232</v>
      </c>
      <c r="I180">
        <v>228</v>
      </c>
      <c r="J180">
        <v>4</v>
      </c>
      <c r="K180">
        <v>10</v>
      </c>
      <c r="L180">
        <v>3</v>
      </c>
      <c r="M180">
        <v>0.02</v>
      </c>
      <c r="N180">
        <v>0.77</v>
      </c>
      <c r="O180">
        <v>0.44</v>
      </c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5">
      <c r="A181" t="s">
        <v>14</v>
      </c>
      <c r="B181" t="s">
        <v>20</v>
      </c>
      <c r="C181">
        <v>2</v>
      </c>
      <c r="D181">
        <v>15</v>
      </c>
      <c r="E181">
        <v>0.91</v>
      </c>
      <c r="F181">
        <v>0.62</v>
      </c>
      <c r="G181">
        <v>21</v>
      </c>
      <c r="H181">
        <v>224</v>
      </c>
      <c r="I181">
        <v>216</v>
      </c>
      <c r="J181">
        <v>8</v>
      </c>
      <c r="K181">
        <v>15</v>
      </c>
      <c r="L181">
        <v>6</v>
      </c>
      <c r="M181">
        <v>0.04</v>
      </c>
      <c r="N181">
        <v>0.71</v>
      </c>
      <c r="O181">
        <v>0.43</v>
      </c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5">
      <c r="A182" t="s">
        <v>14</v>
      </c>
      <c r="B182" t="s">
        <v>15</v>
      </c>
      <c r="C182">
        <v>3</v>
      </c>
      <c r="D182">
        <v>1</v>
      </c>
      <c r="E182">
        <v>0.96</v>
      </c>
      <c r="F182">
        <v>0.77</v>
      </c>
      <c r="G182">
        <v>15</v>
      </c>
      <c r="H182">
        <v>169</v>
      </c>
      <c r="I182">
        <v>169</v>
      </c>
      <c r="J182">
        <v>0</v>
      </c>
      <c r="K182">
        <v>7</v>
      </c>
      <c r="L182">
        <v>8</v>
      </c>
      <c r="M182">
        <v>0</v>
      </c>
      <c r="N182">
        <v>0.47</v>
      </c>
      <c r="O182">
        <v>0.32</v>
      </c>
      <c r="Q182" s="35">
        <f>AVERAGE(E182:E196)</f>
        <v>0.97333333333333338</v>
      </c>
      <c r="R182" s="35">
        <f t="shared" ref="R182" si="107">AVERAGE(F182:F196)</f>
        <v>0.85733333333333328</v>
      </c>
      <c r="S182" s="35">
        <f t="shared" ref="S182" si="108">AVERAGE(G182:G196)</f>
        <v>12.266666666666667</v>
      </c>
      <c r="T182" s="35">
        <f t="shared" ref="T182" si="109">AVERAGE(H182:H196)</f>
        <v>171.73333333333332</v>
      </c>
      <c r="U182" s="35">
        <f t="shared" ref="U182" si="110">AVERAGE(I182:I196)</f>
        <v>170.73333333333332</v>
      </c>
      <c r="V182" s="35">
        <f t="shared" ref="V182" si="111">AVERAGE(J182:J196)</f>
        <v>1</v>
      </c>
      <c r="W182" s="35">
        <f t="shared" ref="W182" si="112">AVERAGE(K182:K196)</f>
        <v>3.6666666666666665</v>
      </c>
      <c r="X182" s="35">
        <f t="shared" ref="X182" si="113">AVERAGE(L182:L196)</f>
        <v>8.6</v>
      </c>
      <c r="Y182" s="35">
        <f t="shared" ref="Y182" si="114">AVERAGE(M182:M196)</f>
        <v>5.9999999999999993E-3</v>
      </c>
      <c r="Z182" s="35">
        <f t="shared" ref="Z182" si="115">AVERAGE(N182:N196)</f>
        <v>0.28200000000000003</v>
      </c>
      <c r="AA182" s="35">
        <f t="shared" ref="AA182" si="116">AVERAGE(O182:O196)</f>
        <v>0.19666666666666666</v>
      </c>
    </row>
    <row r="183" spans="1:27" x14ac:dyDescent="0.25">
      <c r="A183" t="s">
        <v>14</v>
      </c>
      <c r="B183" t="s">
        <v>15</v>
      </c>
      <c r="C183">
        <v>3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5">
      <c r="A184" t="s">
        <v>14</v>
      </c>
      <c r="B184" t="s">
        <v>15</v>
      </c>
      <c r="C184">
        <v>3</v>
      </c>
      <c r="D184">
        <v>3</v>
      </c>
      <c r="E184">
        <v>0.97</v>
      </c>
      <c r="F184">
        <v>0.96</v>
      </c>
      <c r="G184">
        <v>17</v>
      </c>
      <c r="H184">
        <v>167</v>
      </c>
      <c r="I184">
        <v>163</v>
      </c>
      <c r="J184">
        <v>4</v>
      </c>
      <c r="K184">
        <v>1</v>
      </c>
      <c r="L184">
        <v>16</v>
      </c>
      <c r="M184">
        <v>0.02</v>
      </c>
      <c r="N184">
        <v>0.06</v>
      </c>
      <c r="O184">
        <v>0.06</v>
      </c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5">
      <c r="A185" t="s">
        <v>14</v>
      </c>
      <c r="B185" t="s">
        <v>15</v>
      </c>
      <c r="C185">
        <v>3</v>
      </c>
      <c r="D185">
        <v>4</v>
      </c>
      <c r="E185">
        <v>0.96</v>
      </c>
      <c r="F185">
        <v>0.64</v>
      </c>
      <c r="G185">
        <v>11</v>
      </c>
      <c r="H185">
        <v>173</v>
      </c>
      <c r="I185">
        <v>173</v>
      </c>
      <c r="J185">
        <v>0</v>
      </c>
      <c r="K185">
        <v>8</v>
      </c>
      <c r="L185">
        <v>3</v>
      </c>
      <c r="M185">
        <v>0</v>
      </c>
      <c r="N185">
        <v>0.73</v>
      </c>
      <c r="O185">
        <v>0.42</v>
      </c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5">
      <c r="A186" t="s">
        <v>14</v>
      </c>
      <c r="B186" t="s">
        <v>15</v>
      </c>
      <c r="C186">
        <v>3</v>
      </c>
      <c r="D186">
        <v>5</v>
      </c>
      <c r="E186">
        <v>0.99</v>
      </c>
      <c r="F186">
        <v>1</v>
      </c>
      <c r="G186">
        <v>12</v>
      </c>
      <c r="H186">
        <v>172</v>
      </c>
      <c r="I186">
        <v>171</v>
      </c>
      <c r="J186">
        <v>1</v>
      </c>
      <c r="K186">
        <v>0</v>
      </c>
      <c r="L186">
        <v>12</v>
      </c>
      <c r="M186">
        <v>0.01</v>
      </c>
      <c r="N186">
        <v>0</v>
      </c>
      <c r="O186">
        <v>0.01</v>
      </c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5">
      <c r="A187" t="s">
        <v>14</v>
      </c>
      <c r="B187" t="s">
        <v>15</v>
      </c>
      <c r="C187">
        <v>3</v>
      </c>
      <c r="D187">
        <v>6</v>
      </c>
      <c r="E187">
        <v>0.97</v>
      </c>
      <c r="F187">
        <v>0.84</v>
      </c>
      <c r="G187">
        <v>16</v>
      </c>
      <c r="H187">
        <v>168</v>
      </c>
      <c r="I187">
        <v>168</v>
      </c>
      <c r="J187">
        <v>0</v>
      </c>
      <c r="K187">
        <v>5</v>
      </c>
      <c r="L187">
        <v>11</v>
      </c>
      <c r="M187">
        <v>0</v>
      </c>
      <c r="N187">
        <v>0.31</v>
      </c>
      <c r="O187">
        <v>0.24</v>
      </c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5">
      <c r="A188" t="s">
        <v>14</v>
      </c>
      <c r="B188" t="s">
        <v>15</v>
      </c>
      <c r="C188">
        <v>3</v>
      </c>
      <c r="D188">
        <v>7</v>
      </c>
      <c r="E188">
        <v>0.96</v>
      </c>
      <c r="F188">
        <v>0.75</v>
      </c>
      <c r="G188">
        <v>14</v>
      </c>
      <c r="H188">
        <v>170</v>
      </c>
      <c r="I188">
        <v>170</v>
      </c>
      <c r="J188">
        <v>0</v>
      </c>
      <c r="K188">
        <v>7</v>
      </c>
      <c r="L188">
        <v>7</v>
      </c>
      <c r="M188">
        <v>0</v>
      </c>
      <c r="N188">
        <v>0.5</v>
      </c>
      <c r="O188">
        <v>0.33</v>
      </c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5">
      <c r="A189" t="s">
        <v>14</v>
      </c>
      <c r="B189" t="s">
        <v>15</v>
      </c>
      <c r="C189">
        <v>3</v>
      </c>
      <c r="D189">
        <v>8</v>
      </c>
      <c r="E189">
        <v>0.96</v>
      </c>
      <c r="F189">
        <v>0.87</v>
      </c>
      <c r="G189">
        <v>9</v>
      </c>
      <c r="H189">
        <v>175</v>
      </c>
      <c r="I189">
        <v>169</v>
      </c>
      <c r="J189">
        <v>6</v>
      </c>
      <c r="K189">
        <v>2</v>
      </c>
      <c r="L189">
        <v>7</v>
      </c>
      <c r="M189">
        <v>0.03</v>
      </c>
      <c r="N189">
        <v>0.22</v>
      </c>
      <c r="O189">
        <v>0.19</v>
      </c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5">
      <c r="A190" t="s">
        <v>14</v>
      </c>
      <c r="B190" t="s">
        <v>15</v>
      </c>
      <c r="C190">
        <v>3</v>
      </c>
      <c r="D190">
        <v>9</v>
      </c>
      <c r="E190">
        <v>0.95</v>
      </c>
      <c r="F190">
        <v>0.79</v>
      </c>
      <c r="G190">
        <v>17</v>
      </c>
      <c r="H190">
        <v>167</v>
      </c>
      <c r="I190">
        <v>165</v>
      </c>
      <c r="J190">
        <v>2</v>
      </c>
      <c r="K190">
        <v>7</v>
      </c>
      <c r="L190">
        <v>10</v>
      </c>
      <c r="M190">
        <v>0.01</v>
      </c>
      <c r="N190">
        <v>0.41</v>
      </c>
      <c r="O190">
        <v>0.28999999999999998</v>
      </c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5">
      <c r="A191" t="s">
        <v>14</v>
      </c>
      <c r="B191" t="s">
        <v>15</v>
      </c>
      <c r="C191">
        <v>3</v>
      </c>
      <c r="D191">
        <v>10</v>
      </c>
      <c r="E191">
        <v>0.97</v>
      </c>
      <c r="F191">
        <v>0.69</v>
      </c>
      <c r="G191">
        <v>8</v>
      </c>
      <c r="H191">
        <v>176</v>
      </c>
      <c r="I191">
        <v>176</v>
      </c>
      <c r="J191">
        <v>0</v>
      </c>
      <c r="K191">
        <v>5</v>
      </c>
      <c r="L191">
        <v>3</v>
      </c>
      <c r="M191">
        <v>0</v>
      </c>
      <c r="N191">
        <v>0.62</v>
      </c>
      <c r="O191">
        <v>0.38</v>
      </c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5">
      <c r="A192" t="s">
        <v>14</v>
      </c>
      <c r="B192" t="s">
        <v>15</v>
      </c>
      <c r="C192">
        <v>3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5">
      <c r="A193" t="s">
        <v>14</v>
      </c>
      <c r="B193" t="s">
        <v>15</v>
      </c>
      <c r="C193">
        <v>3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5">
      <c r="A194" t="s">
        <v>14</v>
      </c>
      <c r="B194" t="s">
        <v>15</v>
      </c>
      <c r="C194">
        <v>3</v>
      </c>
      <c r="D194">
        <v>13</v>
      </c>
      <c r="E194">
        <v>0.99</v>
      </c>
      <c r="F194">
        <v>0.94</v>
      </c>
      <c r="G194">
        <v>8</v>
      </c>
      <c r="H194">
        <v>176</v>
      </c>
      <c r="I194">
        <v>176</v>
      </c>
      <c r="J194">
        <v>0</v>
      </c>
      <c r="K194">
        <v>1</v>
      </c>
      <c r="L194">
        <v>7</v>
      </c>
      <c r="M194">
        <v>0</v>
      </c>
      <c r="N194">
        <v>0.12</v>
      </c>
      <c r="O194">
        <v>0.11</v>
      </c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5">
      <c r="A195" t="s">
        <v>14</v>
      </c>
      <c r="B195" t="s">
        <v>15</v>
      </c>
      <c r="C195">
        <v>3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167</v>
      </c>
      <c r="J195">
        <v>1</v>
      </c>
      <c r="K195">
        <v>1</v>
      </c>
      <c r="L195">
        <v>15</v>
      </c>
      <c r="M195">
        <v>0.01</v>
      </c>
      <c r="N195">
        <v>0.06</v>
      </c>
      <c r="O195">
        <v>0.06</v>
      </c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5">
      <c r="A196" t="s">
        <v>14</v>
      </c>
      <c r="B196" t="s">
        <v>15</v>
      </c>
      <c r="C196">
        <v>3</v>
      </c>
      <c r="D196">
        <v>15</v>
      </c>
      <c r="E196">
        <v>0.97</v>
      </c>
      <c r="F196">
        <v>0.82</v>
      </c>
      <c r="G196">
        <v>11</v>
      </c>
      <c r="H196">
        <v>173</v>
      </c>
      <c r="I196">
        <v>172</v>
      </c>
      <c r="J196">
        <v>1</v>
      </c>
      <c r="K196">
        <v>4</v>
      </c>
      <c r="L196">
        <v>7</v>
      </c>
      <c r="M196">
        <v>0.01</v>
      </c>
      <c r="N196">
        <v>0.36</v>
      </c>
      <c r="O196">
        <v>0.27</v>
      </c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5">
      <c r="A197" t="s">
        <v>14</v>
      </c>
      <c r="B197" t="s">
        <v>16</v>
      </c>
      <c r="C197">
        <v>3</v>
      </c>
      <c r="D197">
        <v>1</v>
      </c>
      <c r="E197">
        <v>0.93</v>
      </c>
      <c r="F197">
        <v>0.83</v>
      </c>
      <c r="G197">
        <v>14</v>
      </c>
      <c r="H197">
        <v>152</v>
      </c>
      <c r="I197">
        <v>145</v>
      </c>
      <c r="J197">
        <v>7</v>
      </c>
      <c r="K197">
        <v>4</v>
      </c>
      <c r="L197">
        <v>10</v>
      </c>
      <c r="M197">
        <v>0.05</v>
      </c>
      <c r="N197">
        <v>0.28999999999999998</v>
      </c>
      <c r="O197">
        <v>0.23</v>
      </c>
      <c r="Q197" s="35">
        <f>AVERAGE(E197:E211)</f>
        <v>0.96733333333333327</v>
      </c>
      <c r="R197" s="35">
        <f t="shared" ref="R197" si="117">AVERAGE(F197:F211)</f>
        <v>0.84733333333333327</v>
      </c>
      <c r="S197" s="35">
        <f t="shared" ref="S197" si="118">AVERAGE(G197:G211)</f>
        <v>11.066666666666666</v>
      </c>
      <c r="T197" s="35">
        <f t="shared" ref="T197" si="119">AVERAGE(H197:H211)</f>
        <v>154.93333333333334</v>
      </c>
      <c r="U197" s="35">
        <f t="shared" ref="U197" si="120">AVERAGE(I197:I211)</f>
        <v>152.66666666666666</v>
      </c>
      <c r="V197" s="35">
        <f t="shared" ref="V197" si="121">AVERAGE(J197:J211)</f>
        <v>2.2666666666666666</v>
      </c>
      <c r="W197" s="35">
        <f>AVERAGE(K197:K211)</f>
        <v>3.0666666666666669</v>
      </c>
      <c r="X197" s="35">
        <f t="shared" ref="X197" si="122">AVERAGE(L197:L211)</f>
        <v>8</v>
      </c>
      <c r="Y197" s="35">
        <f t="shared" ref="Y197" si="123">AVERAGE(M197:M211)</f>
        <v>1.5333333333333334E-2</v>
      </c>
      <c r="Z197" s="35">
        <f t="shared" ref="Z197" si="124">AVERAGE(N197:N211)</f>
        <v>0.29133333333333333</v>
      </c>
      <c r="AA197" s="35">
        <f t="shared" ref="AA197" si="125">AVERAGE(O197:O211)</f>
        <v>0.20266666666666666</v>
      </c>
    </row>
    <row r="198" spans="1:27" x14ac:dyDescent="0.25">
      <c r="A198" t="s">
        <v>14</v>
      </c>
      <c r="B198" t="s">
        <v>16</v>
      </c>
      <c r="C198">
        <v>3</v>
      </c>
      <c r="D198">
        <v>2</v>
      </c>
      <c r="E198">
        <v>0.94</v>
      </c>
      <c r="F198">
        <v>0.82</v>
      </c>
      <c r="G198">
        <v>15</v>
      </c>
      <c r="H198">
        <v>151</v>
      </c>
      <c r="I198">
        <v>146</v>
      </c>
      <c r="J198">
        <v>5</v>
      </c>
      <c r="K198">
        <v>5</v>
      </c>
      <c r="L198">
        <v>10</v>
      </c>
      <c r="M198">
        <v>0.03</v>
      </c>
      <c r="N198">
        <v>0.33</v>
      </c>
      <c r="O198">
        <v>0.26</v>
      </c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5">
      <c r="A199" t="s">
        <v>14</v>
      </c>
      <c r="B199" t="s">
        <v>16</v>
      </c>
      <c r="C199">
        <v>3</v>
      </c>
      <c r="D199">
        <v>3</v>
      </c>
      <c r="E199">
        <v>0.99</v>
      </c>
      <c r="F199">
        <v>1</v>
      </c>
      <c r="G199">
        <v>15</v>
      </c>
      <c r="H199">
        <v>151</v>
      </c>
      <c r="I199">
        <v>150</v>
      </c>
      <c r="J199">
        <v>1</v>
      </c>
      <c r="K199">
        <v>0</v>
      </c>
      <c r="L199">
        <v>15</v>
      </c>
      <c r="M199">
        <v>0.01</v>
      </c>
      <c r="N199">
        <v>0</v>
      </c>
      <c r="O199">
        <v>0.01</v>
      </c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5">
      <c r="A200" t="s">
        <v>14</v>
      </c>
      <c r="B200" t="s">
        <v>16</v>
      </c>
      <c r="C200">
        <v>3</v>
      </c>
      <c r="D200">
        <v>4</v>
      </c>
      <c r="E200">
        <v>1</v>
      </c>
      <c r="F200">
        <v>1</v>
      </c>
      <c r="G200">
        <v>8</v>
      </c>
      <c r="H200">
        <v>158</v>
      </c>
      <c r="I200">
        <v>158</v>
      </c>
      <c r="J200">
        <v>0</v>
      </c>
      <c r="K200">
        <v>0</v>
      </c>
      <c r="L200">
        <v>8</v>
      </c>
      <c r="M200">
        <v>0</v>
      </c>
      <c r="N200">
        <v>0</v>
      </c>
      <c r="O200">
        <v>0</v>
      </c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5">
      <c r="A201" t="s">
        <v>14</v>
      </c>
      <c r="B201" t="s">
        <v>16</v>
      </c>
      <c r="C201">
        <v>3</v>
      </c>
      <c r="D201">
        <v>5</v>
      </c>
      <c r="E201">
        <v>0.96</v>
      </c>
      <c r="F201">
        <v>0.79</v>
      </c>
      <c r="G201">
        <v>10</v>
      </c>
      <c r="H201">
        <v>156</v>
      </c>
      <c r="I201">
        <v>153</v>
      </c>
      <c r="J201">
        <v>3</v>
      </c>
      <c r="K201">
        <v>4</v>
      </c>
      <c r="L201">
        <v>6</v>
      </c>
      <c r="M201">
        <v>0.02</v>
      </c>
      <c r="N201">
        <v>0.4</v>
      </c>
      <c r="O201">
        <v>0.28999999999999998</v>
      </c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5">
      <c r="A202" t="s">
        <v>14</v>
      </c>
      <c r="B202" t="s">
        <v>16</v>
      </c>
      <c r="C202">
        <v>3</v>
      </c>
      <c r="D202">
        <v>6</v>
      </c>
      <c r="E202">
        <v>0.97</v>
      </c>
      <c r="F202">
        <v>0.84</v>
      </c>
      <c r="G202">
        <v>13</v>
      </c>
      <c r="H202">
        <v>153</v>
      </c>
      <c r="I202">
        <v>152</v>
      </c>
      <c r="J202">
        <v>1</v>
      </c>
      <c r="K202">
        <v>4</v>
      </c>
      <c r="L202">
        <v>9</v>
      </c>
      <c r="M202">
        <v>0.01</v>
      </c>
      <c r="N202">
        <v>0.31</v>
      </c>
      <c r="O202">
        <v>0.24</v>
      </c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5">
      <c r="A203" t="s">
        <v>14</v>
      </c>
      <c r="B203" t="s">
        <v>16</v>
      </c>
      <c r="C203">
        <v>3</v>
      </c>
      <c r="D203">
        <v>7</v>
      </c>
      <c r="E203">
        <v>0.98</v>
      </c>
      <c r="F203">
        <v>0.83</v>
      </c>
      <c r="G203">
        <v>6</v>
      </c>
      <c r="H203">
        <v>160</v>
      </c>
      <c r="I203">
        <v>158</v>
      </c>
      <c r="J203">
        <v>2</v>
      </c>
      <c r="K203">
        <v>2</v>
      </c>
      <c r="L203">
        <v>4</v>
      </c>
      <c r="M203">
        <v>0.01</v>
      </c>
      <c r="N203">
        <v>0.33</v>
      </c>
      <c r="O203">
        <v>0.25</v>
      </c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5">
      <c r="A204" t="s">
        <v>14</v>
      </c>
      <c r="B204" t="s">
        <v>16</v>
      </c>
      <c r="C204">
        <v>3</v>
      </c>
      <c r="D204">
        <v>8</v>
      </c>
      <c r="E204">
        <v>0.98</v>
      </c>
      <c r="F204">
        <v>0.85</v>
      </c>
      <c r="G204">
        <v>7</v>
      </c>
      <c r="H204">
        <v>159</v>
      </c>
      <c r="I204">
        <v>158</v>
      </c>
      <c r="J204">
        <v>1</v>
      </c>
      <c r="K204">
        <v>2</v>
      </c>
      <c r="L204">
        <v>5</v>
      </c>
      <c r="M204">
        <v>0.01</v>
      </c>
      <c r="N204">
        <v>0.28999999999999998</v>
      </c>
      <c r="O204">
        <v>0.22</v>
      </c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5">
      <c r="A205" t="s">
        <v>14</v>
      </c>
      <c r="B205" t="s">
        <v>16</v>
      </c>
      <c r="C205">
        <v>3</v>
      </c>
      <c r="D205">
        <v>9</v>
      </c>
      <c r="E205">
        <v>0.98</v>
      </c>
      <c r="F205">
        <v>0.93</v>
      </c>
      <c r="G205">
        <v>14</v>
      </c>
      <c r="H205">
        <v>152</v>
      </c>
      <c r="I205">
        <v>151</v>
      </c>
      <c r="J205">
        <v>1</v>
      </c>
      <c r="K205">
        <v>2</v>
      </c>
      <c r="L205">
        <v>12</v>
      </c>
      <c r="M205">
        <v>0.01</v>
      </c>
      <c r="N205">
        <v>0.14000000000000001</v>
      </c>
      <c r="O205">
        <v>0.13</v>
      </c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5">
      <c r="A206" t="s">
        <v>14</v>
      </c>
      <c r="B206" t="s">
        <v>16</v>
      </c>
      <c r="C206">
        <v>3</v>
      </c>
      <c r="D206">
        <v>10</v>
      </c>
      <c r="E206">
        <v>0.94</v>
      </c>
      <c r="F206">
        <v>0.59</v>
      </c>
      <c r="G206">
        <v>10</v>
      </c>
      <c r="H206">
        <v>156</v>
      </c>
      <c r="I206">
        <v>154</v>
      </c>
      <c r="J206">
        <v>2</v>
      </c>
      <c r="K206">
        <v>8</v>
      </c>
      <c r="L206">
        <v>2</v>
      </c>
      <c r="M206">
        <v>0.01</v>
      </c>
      <c r="N206">
        <v>0.8</v>
      </c>
      <c r="O206">
        <v>0.45</v>
      </c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5">
      <c r="A207" t="s">
        <v>14</v>
      </c>
      <c r="B207" t="s">
        <v>16</v>
      </c>
      <c r="C207">
        <v>3</v>
      </c>
      <c r="D207">
        <v>11</v>
      </c>
      <c r="E207">
        <v>1</v>
      </c>
      <c r="F207">
        <v>1</v>
      </c>
      <c r="G207">
        <v>13</v>
      </c>
      <c r="H207">
        <v>153</v>
      </c>
      <c r="I207">
        <v>153</v>
      </c>
      <c r="J207">
        <v>0</v>
      </c>
      <c r="K207">
        <v>0</v>
      </c>
      <c r="L207">
        <v>13</v>
      </c>
      <c r="M207">
        <v>0</v>
      </c>
      <c r="N207">
        <v>0</v>
      </c>
      <c r="O207">
        <v>0</v>
      </c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5">
      <c r="A208" t="s">
        <v>14</v>
      </c>
      <c r="B208" t="s">
        <v>16</v>
      </c>
      <c r="C208">
        <v>3</v>
      </c>
      <c r="D208">
        <v>12</v>
      </c>
      <c r="E208">
        <v>0.95</v>
      </c>
      <c r="F208">
        <v>0.59</v>
      </c>
      <c r="G208">
        <v>5</v>
      </c>
      <c r="H208">
        <v>161</v>
      </c>
      <c r="I208">
        <v>157</v>
      </c>
      <c r="J208">
        <v>4</v>
      </c>
      <c r="K208">
        <v>4</v>
      </c>
      <c r="L208">
        <v>1</v>
      </c>
      <c r="M208">
        <v>0.02</v>
      </c>
      <c r="N208">
        <v>0.8</v>
      </c>
      <c r="O208">
        <v>0.45</v>
      </c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5">
      <c r="A209" t="s">
        <v>14</v>
      </c>
      <c r="B209" t="s">
        <v>16</v>
      </c>
      <c r="C209">
        <v>3</v>
      </c>
      <c r="D209">
        <v>13</v>
      </c>
      <c r="E209">
        <v>0.98</v>
      </c>
      <c r="F209">
        <v>0.99</v>
      </c>
      <c r="G209">
        <v>2</v>
      </c>
      <c r="H209">
        <v>164</v>
      </c>
      <c r="I209">
        <v>161</v>
      </c>
      <c r="J209">
        <v>3</v>
      </c>
      <c r="K209">
        <v>0</v>
      </c>
      <c r="L209">
        <v>2</v>
      </c>
      <c r="M209">
        <v>0.02</v>
      </c>
      <c r="N209">
        <v>0</v>
      </c>
      <c r="O209">
        <v>0.02</v>
      </c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5">
      <c r="A210" t="s">
        <v>14</v>
      </c>
      <c r="B210" t="s">
        <v>16</v>
      </c>
      <c r="C210">
        <v>3</v>
      </c>
      <c r="D210">
        <v>14</v>
      </c>
      <c r="E210">
        <v>0.94</v>
      </c>
      <c r="F210">
        <v>0.76</v>
      </c>
      <c r="G210">
        <v>15</v>
      </c>
      <c r="H210">
        <v>151</v>
      </c>
      <c r="I210">
        <v>148</v>
      </c>
      <c r="J210">
        <v>3</v>
      </c>
      <c r="K210">
        <v>7</v>
      </c>
      <c r="L210">
        <v>8</v>
      </c>
      <c r="M210">
        <v>0.02</v>
      </c>
      <c r="N210">
        <v>0.47</v>
      </c>
      <c r="O210">
        <v>0.32</v>
      </c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5">
      <c r="A211" t="s">
        <v>14</v>
      </c>
      <c r="B211" t="s">
        <v>16</v>
      </c>
      <c r="C211">
        <v>3</v>
      </c>
      <c r="D211">
        <v>15</v>
      </c>
      <c r="E211">
        <v>0.97</v>
      </c>
      <c r="F211">
        <v>0.89</v>
      </c>
      <c r="G211">
        <v>19</v>
      </c>
      <c r="H211">
        <v>147</v>
      </c>
      <c r="I211">
        <v>146</v>
      </c>
      <c r="J211">
        <v>1</v>
      </c>
      <c r="K211">
        <v>4</v>
      </c>
      <c r="L211">
        <v>15</v>
      </c>
      <c r="M211">
        <v>0.01</v>
      </c>
      <c r="N211">
        <v>0.21</v>
      </c>
      <c r="O211">
        <v>0.17</v>
      </c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5">
      <c r="A212" t="s">
        <v>14</v>
      </c>
      <c r="B212" t="s">
        <v>17</v>
      </c>
      <c r="C212">
        <v>3</v>
      </c>
      <c r="D212">
        <v>1</v>
      </c>
      <c r="E212">
        <v>0.99</v>
      </c>
      <c r="F212">
        <v>0.94</v>
      </c>
      <c r="G212">
        <v>16</v>
      </c>
      <c r="H212">
        <v>185</v>
      </c>
      <c r="I212">
        <v>185</v>
      </c>
      <c r="J212">
        <v>0</v>
      </c>
      <c r="K212">
        <v>2</v>
      </c>
      <c r="L212">
        <v>14</v>
      </c>
      <c r="M212">
        <v>0</v>
      </c>
      <c r="N212">
        <v>0.12</v>
      </c>
      <c r="O212">
        <v>0.11</v>
      </c>
      <c r="Q212" s="35">
        <f t="shared" ref="Q212" si="126">AVERAGE(E212:E226)</f>
        <v>0.98399999999999999</v>
      </c>
      <c r="R212" s="35">
        <f t="shared" ref="R212" si="127">AVERAGE(F212:F226)</f>
        <v>0.90200000000000025</v>
      </c>
      <c r="S212" s="35">
        <f t="shared" ref="S212" si="128">AVERAGE(G212:G226)</f>
        <v>13.4</v>
      </c>
      <c r="T212" s="35">
        <f t="shared" ref="T212" si="129">AVERAGE(H212:H226)</f>
        <v>187.6</v>
      </c>
      <c r="U212" s="35">
        <f t="shared" ref="U212" si="130">AVERAGE(I212:I226)</f>
        <v>186.33333333333334</v>
      </c>
      <c r="V212" s="35">
        <f t="shared" ref="V212" si="131">AVERAGE(J212:J226)</f>
        <v>1.2666666666666666</v>
      </c>
      <c r="W212" s="35">
        <f t="shared" ref="W212" si="132">AVERAGE(K212:K226)</f>
        <v>2.2666666666666666</v>
      </c>
      <c r="X212" s="35">
        <f t="shared" ref="X212" si="133">AVERAGE(L212:L226)</f>
        <v>11.133333333333333</v>
      </c>
      <c r="Y212" s="35">
        <f t="shared" ref="Y212" si="134">AVERAGE(M212:M226)</f>
        <v>7.9999999999999984E-3</v>
      </c>
      <c r="Z212" s="35">
        <f t="shared" ref="Z212" si="135">AVERAGE(N212:N226)</f>
        <v>0.18866666666666668</v>
      </c>
      <c r="AA212" s="35">
        <f t="shared" ref="AA212" si="136">AVERAGE(O212:O226)</f>
        <v>0.14466666666666667</v>
      </c>
    </row>
    <row r="213" spans="1:27" x14ac:dyDescent="0.25">
      <c r="A213" t="s">
        <v>14</v>
      </c>
      <c r="B213" t="s">
        <v>17</v>
      </c>
      <c r="C213">
        <v>3</v>
      </c>
      <c r="D213">
        <v>2</v>
      </c>
      <c r="E213">
        <v>0.99</v>
      </c>
      <c r="F213">
        <v>0.99</v>
      </c>
      <c r="G213">
        <v>25</v>
      </c>
      <c r="H213">
        <v>176</v>
      </c>
      <c r="I213">
        <v>173</v>
      </c>
      <c r="J213">
        <v>3</v>
      </c>
      <c r="K213">
        <v>0</v>
      </c>
      <c r="L213">
        <v>25</v>
      </c>
      <c r="M213">
        <v>0.02</v>
      </c>
      <c r="N213">
        <v>0</v>
      </c>
      <c r="O213">
        <v>0.02</v>
      </c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5">
      <c r="A214" t="s">
        <v>14</v>
      </c>
      <c r="B214" t="s">
        <v>17</v>
      </c>
      <c r="C214">
        <v>3</v>
      </c>
      <c r="D214">
        <v>3</v>
      </c>
      <c r="E214">
        <v>0.98</v>
      </c>
      <c r="F214">
        <v>0.93</v>
      </c>
      <c r="G214">
        <v>16</v>
      </c>
      <c r="H214">
        <v>185</v>
      </c>
      <c r="I214">
        <v>182</v>
      </c>
      <c r="J214">
        <v>3</v>
      </c>
      <c r="K214">
        <v>2</v>
      </c>
      <c r="L214">
        <v>14</v>
      </c>
      <c r="M214">
        <v>0.02</v>
      </c>
      <c r="N214">
        <v>0.12</v>
      </c>
      <c r="O214">
        <v>0.11</v>
      </c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5">
      <c r="A215" t="s">
        <v>14</v>
      </c>
      <c r="B215" t="s">
        <v>17</v>
      </c>
      <c r="C215">
        <v>3</v>
      </c>
      <c r="D215">
        <v>4</v>
      </c>
      <c r="E215">
        <v>1</v>
      </c>
      <c r="F215">
        <v>1</v>
      </c>
      <c r="G215">
        <v>18</v>
      </c>
      <c r="H215">
        <v>183</v>
      </c>
      <c r="I215">
        <v>183</v>
      </c>
      <c r="J215">
        <v>0</v>
      </c>
      <c r="K215">
        <v>0</v>
      </c>
      <c r="L215">
        <v>18</v>
      </c>
      <c r="M215">
        <v>0</v>
      </c>
      <c r="N215">
        <v>0</v>
      </c>
      <c r="O215">
        <v>0</v>
      </c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5">
      <c r="A216" t="s">
        <v>14</v>
      </c>
      <c r="B216" t="s">
        <v>17</v>
      </c>
      <c r="C216">
        <v>3</v>
      </c>
      <c r="D216">
        <v>5</v>
      </c>
      <c r="E216">
        <v>0.98</v>
      </c>
      <c r="F216">
        <v>0.92</v>
      </c>
      <c r="G216">
        <v>7</v>
      </c>
      <c r="H216">
        <v>194</v>
      </c>
      <c r="I216">
        <v>190</v>
      </c>
      <c r="J216">
        <v>4</v>
      </c>
      <c r="K216">
        <v>1</v>
      </c>
      <c r="L216">
        <v>6</v>
      </c>
      <c r="M216">
        <v>0.02</v>
      </c>
      <c r="N216">
        <v>0.14000000000000001</v>
      </c>
      <c r="O216">
        <v>0.13</v>
      </c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5">
      <c r="A217" t="s">
        <v>14</v>
      </c>
      <c r="B217" t="s">
        <v>17</v>
      </c>
      <c r="C217">
        <v>3</v>
      </c>
      <c r="D217">
        <v>6</v>
      </c>
      <c r="E217">
        <v>0.97</v>
      </c>
      <c r="F217">
        <v>0.79</v>
      </c>
      <c r="G217">
        <v>10</v>
      </c>
      <c r="H217">
        <v>191</v>
      </c>
      <c r="I217">
        <v>189</v>
      </c>
      <c r="J217">
        <v>2</v>
      </c>
      <c r="K217">
        <v>4</v>
      </c>
      <c r="L217">
        <v>6</v>
      </c>
      <c r="M217">
        <v>0.01</v>
      </c>
      <c r="N217">
        <v>0.4</v>
      </c>
      <c r="O217">
        <v>0.28999999999999998</v>
      </c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5">
      <c r="A218" t="s">
        <v>14</v>
      </c>
      <c r="B218" t="s">
        <v>17</v>
      </c>
      <c r="C218">
        <v>3</v>
      </c>
      <c r="D218">
        <v>7</v>
      </c>
      <c r="E218">
        <v>0.97</v>
      </c>
      <c r="F218">
        <v>0.75</v>
      </c>
      <c r="G218">
        <v>12</v>
      </c>
      <c r="H218">
        <v>189</v>
      </c>
      <c r="I218">
        <v>189</v>
      </c>
      <c r="J218">
        <v>0</v>
      </c>
      <c r="K218">
        <v>6</v>
      </c>
      <c r="L218">
        <v>6</v>
      </c>
      <c r="M218">
        <v>0</v>
      </c>
      <c r="N218">
        <v>0.5</v>
      </c>
      <c r="O218">
        <v>0.33</v>
      </c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5">
      <c r="A219" t="s">
        <v>14</v>
      </c>
      <c r="B219" t="s">
        <v>17</v>
      </c>
      <c r="C219">
        <v>3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184</v>
      </c>
      <c r="J219">
        <v>1</v>
      </c>
      <c r="K219">
        <v>6</v>
      </c>
      <c r="L219">
        <v>10</v>
      </c>
      <c r="M219">
        <v>0.01</v>
      </c>
      <c r="N219">
        <v>0.38</v>
      </c>
      <c r="O219">
        <v>0.27</v>
      </c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5">
      <c r="A220" t="s">
        <v>14</v>
      </c>
      <c r="B220" t="s">
        <v>17</v>
      </c>
      <c r="C220">
        <v>3</v>
      </c>
      <c r="D220">
        <v>9</v>
      </c>
      <c r="E220">
        <v>0.97</v>
      </c>
      <c r="F220">
        <v>0.83</v>
      </c>
      <c r="G220">
        <v>9</v>
      </c>
      <c r="H220">
        <v>192</v>
      </c>
      <c r="I220">
        <v>189</v>
      </c>
      <c r="J220">
        <v>3</v>
      </c>
      <c r="K220">
        <v>3</v>
      </c>
      <c r="L220">
        <v>6</v>
      </c>
      <c r="M220">
        <v>0.02</v>
      </c>
      <c r="N220">
        <v>0.33</v>
      </c>
      <c r="O220">
        <v>0.25</v>
      </c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5">
      <c r="A221" t="s">
        <v>14</v>
      </c>
      <c r="B221" t="s">
        <v>17</v>
      </c>
      <c r="C221">
        <v>3</v>
      </c>
      <c r="D221">
        <v>10</v>
      </c>
      <c r="E221">
        <v>1</v>
      </c>
      <c r="F221">
        <v>1</v>
      </c>
      <c r="G221">
        <v>8</v>
      </c>
      <c r="H221">
        <v>193</v>
      </c>
      <c r="I221">
        <v>192</v>
      </c>
      <c r="J221">
        <v>1</v>
      </c>
      <c r="K221">
        <v>0</v>
      </c>
      <c r="L221">
        <v>8</v>
      </c>
      <c r="M221">
        <v>0.01</v>
      </c>
      <c r="N221">
        <v>0</v>
      </c>
      <c r="O221">
        <v>0.01</v>
      </c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5">
      <c r="A222" t="s">
        <v>14</v>
      </c>
      <c r="B222" t="s">
        <v>17</v>
      </c>
      <c r="C222">
        <v>3</v>
      </c>
      <c r="D222">
        <v>11</v>
      </c>
      <c r="E222">
        <v>0.98</v>
      </c>
      <c r="F222">
        <v>0.8</v>
      </c>
      <c r="G222">
        <v>10</v>
      </c>
      <c r="H222">
        <v>191</v>
      </c>
      <c r="I222">
        <v>191</v>
      </c>
      <c r="J222">
        <v>0</v>
      </c>
      <c r="K222">
        <v>4</v>
      </c>
      <c r="L222">
        <v>6</v>
      </c>
      <c r="M222">
        <v>0</v>
      </c>
      <c r="N222">
        <v>0.4</v>
      </c>
      <c r="O222">
        <v>0.28999999999999998</v>
      </c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5">
      <c r="A223" t="s">
        <v>14</v>
      </c>
      <c r="B223" t="s">
        <v>17</v>
      </c>
      <c r="C223">
        <v>3</v>
      </c>
      <c r="D223">
        <v>12</v>
      </c>
      <c r="E223">
        <v>0.98</v>
      </c>
      <c r="F223">
        <v>0.89</v>
      </c>
      <c r="G223">
        <v>10</v>
      </c>
      <c r="H223">
        <v>191</v>
      </c>
      <c r="I223">
        <v>189</v>
      </c>
      <c r="J223">
        <v>2</v>
      </c>
      <c r="K223">
        <v>2</v>
      </c>
      <c r="L223">
        <v>8</v>
      </c>
      <c r="M223">
        <v>0.01</v>
      </c>
      <c r="N223">
        <v>0.2</v>
      </c>
      <c r="O223">
        <v>0.17</v>
      </c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5">
      <c r="A224" t="s">
        <v>14</v>
      </c>
      <c r="B224" t="s">
        <v>17</v>
      </c>
      <c r="C224">
        <v>3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5">
      <c r="A225" t="s">
        <v>14</v>
      </c>
      <c r="B225" t="s">
        <v>17</v>
      </c>
      <c r="C225">
        <v>3</v>
      </c>
      <c r="D225">
        <v>14</v>
      </c>
      <c r="E225">
        <v>0.98</v>
      </c>
      <c r="F225">
        <v>0.88</v>
      </c>
      <c r="G225">
        <v>17</v>
      </c>
      <c r="H225">
        <v>184</v>
      </c>
      <c r="I225">
        <v>184</v>
      </c>
      <c r="J225">
        <v>0</v>
      </c>
      <c r="K225">
        <v>4</v>
      </c>
      <c r="L225">
        <v>13</v>
      </c>
      <c r="M225">
        <v>0</v>
      </c>
      <c r="N225">
        <v>0.24</v>
      </c>
      <c r="O225">
        <v>0.19</v>
      </c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5">
      <c r="A226" t="s">
        <v>14</v>
      </c>
      <c r="B226" t="s">
        <v>17</v>
      </c>
      <c r="C226">
        <v>3</v>
      </c>
      <c r="D226">
        <v>15</v>
      </c>
      <c r="E226">
        <v>1</v>
      </c>
      <c r="F226">
        <v>1</v>
      </c>
      <c r="G226">
        <v>17</v>
      </c>
      <c r="H226">
        <v>184</v>
      </c>
      <c r="I226">
        <v>184</v>
      </c>
      <c r="J226">
        <v>0</v>
      </c>
      <c r="K226">
        <v>0</v>
      </c>
      <c r="L226">
        <v>17</v>
      </c>
      <c r="M226">
        <v>0</v>
      </c>
      <c r="N226">
        <v>0</v>
      </c>
      <c r="O226">
        <v>0</v>
      </c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5">
      <c r="A227" t="s">
        <v>14</v>
      </c>
      <c r="B227" t="s">
        <v>18</v>
      </c>
      <c r="C227">
        <v>3</v>
      </c>
      <c r="D227">
        <v>1</v>
      </c>
      <c r="E227">
        <v>0.96</v>
      </c>
      <c r="F227">
        <v>0.73</v>
      </c>
      <c r="G227">
        <v>15</v>
      </c>
      <c r="H227">
        <v>212</v>
      </c>
      <c r="I227">
        <v>211</v>
      </c>
      <c r="J227">
        <v>1</v>
      </c>
      <c r="K227">
        <v>8</v>
      </c>
      <c r="L227">
        <v>7</v>
      </c>
      <c r="M227">
        <v>0</v>
      </c>
      <c r="N227">
        <v>0.53</v>
      </c>
      <c r="O227">
        <v>0.35</v>
      </c>
      <c r="Q227" s="35">
        <f t="shared" ref="Q227" si="137">AVERAGE(E227:E241)</f>
        <v>0.98600000000000021</v>
      </c>
      <c r="R227" s="35">
        <f t="shared" ref="R227" si="138">AVERAGE(F227:F241)</f>
        <v>0.92533333333333334</v>
      </c>
      <c r="S227" s="35">
        <f t="shared" ref="S227" si="139">AVERAGE(G227:G241)</f>
        <v>15.133333333333333</v>
      </c>
      <c r="T227" s="35">
        <f t="shared" ref="T227" si="140">AVERAGE(H227:H241)</f>
        <v>211.86666666666667</v>
      </c>
      <c r="U227" s="35">
        <f t="shared" ref="U227" si="141">AVERAGE(I227:I241)</f>
        <v>210.86666666666667</v>
      </c>
      <c r="V227" s="35">
        <f t="shared" ref="V227" si="142">AVERAGE(J227:J241)</f>
        <v>1</v>
      </c>
      <c r="W227" s="35">
        <f t="shared" ref="W227" si="143">AVERAGE(K227:K241)</f>
        <v>2.2666666666666666</v>
      </c>
      <c r="X227" s="35">
        <f t="shared" ref="X227" si="144">AVERAGE(L227:L241)</f>
        <v>12.866666666666667</v>
      </c>
      <c r="Y227" s="35">
        <f t="shared" ref="Y227" si="145">AVERAGE(M227:M241)</f>
        <v>3.3333333333333335E-3</v>
      </c>
      <c r="Z227" s="35">
        <f t="shared" ref="Z227" si="146">AVERAGE(N227:N241)</f>
        <v>0.14533333333333334</v>
      </c>
      <c r="AA227" s="35">
        <f t="shared" ref="AA227" si="147">AVERAGE(O227:O241)</f>
        <v>0.11466666666666667</v>
      </c>
    </row>
    <row r="228" spans="1:27" x14ac:dyDescent="0.25">
      <c r="A228" t="s">
        <v>14</v>
      </c>
      <c r="B228" t="s">
        <v>18</v>
      </c>
      <c r="C228">
        <v>3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5">
      <c r="A229" t="s">
        <v>14</v>
      </c>
      <c r="B229" t="s">
        <v>18</v>
      </c>
      <c r="C229">
        <v>3</v>
      </c>
      <c r="D229">
        <v>3</v>
      </c>
      <c r="E229">
        <v>1</v>
      </c>
      <c r="F229">
        <v>0.97</v>
      </c>
      <c r="G229">
        <v>16</v>
      </c>
      <c r="H229">
        <v>211</v>
      </c>
      <c r="I229">
        <v>211</v>
      </c>
      <c r="J229">
        <v>0</v>
      </c>
      <c r="K229">
        <v>1</v>
      </c>
      <c r="L229">
        <v>15</v>
      </c>
      <c r="M229">
        <v>0</v>
      </c>
      <c r="N229">
        <v>0.06</v>
      </c>
      <c r="O229">
        <v>0.06</v>
      </c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5">
      <c r="A230" t="s">
        <v>14</v>
      </c>
      <c r="B230" t="s">
        <v>18</v>
      </c>
      <c r="C230">
        <v>3</v>
      </c>
      <c r="D230">
        <v>4</v>
      </c>
      <c r="E230">
        <v>0.96</v>
      </c>
      <c r="F230">
        <v>0.9</v>
      </c>
      <c r="G230">
        <v>18</v>
      </c>
      <c r="H230">
        <v>209</v>
      </c>
      <c r="I230">
        <v>204</v>
      </c>
      <c r="J230">
        <v>5</v>
      </c>
      <c r="K230">
        <v>3</v>
      </c>
      <c r="L230">
        <v>15</v>
      </c>
      <c r="M230">
        <v>0.02</v>
      </c>
      <c r="N230">
        <v>0.17</v>
      </c>
      <c r="O230">
        <v>0.15</v>
      </c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5">
      <c r="A231" t="s">
        <v>14</v>
      </c>
      <c r="B231" t="s">
        <v>18</v>
      </c>
      <c r="C231">
        <v>3</v>
      </c>
      <c r="D231">
        <v>5</v>
      </c>
      <c r="E231">
        <v>0.98</v>
      </c>
      <c r="F231">
        <v>0.85</v>
      </c>
      <c r="G231">
        <v>13</v>
      </c>
      <c r="H231">
        <v>214</v>
      </c>
      <c r="I231">
        <v>214</v>
      </c>
      <c r="J231">
        <v>0</v>
      </c>
      <c r="K231">
        <v>4</v>
      </c>
      <c r="L231">
        <v>9</v>
      </c>
      <c r="M231">
        <v>0</v>
      </c>
      <c r="N231">
        <v>0.31</v>
      </c>
      <c r="O231">
        <v>0.24</v>
      </c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5">
      <c r="A232" t="s">
        <v>14</v>
      </c>
      <c r="B232" t="s">
        <v>18</v>
      </c>
      <c r="C232">
        <v>3</v>
      </c>
      <c r="D232">
        <v>6</v>
      </c>
      <c r="E232">
        <v>1</v>
      </c>
      <c r="F232">
        <v>1</v>
      </c>
      <c r="G232">
        <v>13</v>
      </c>
      <c r="H232">
        <v>214</v>
      </c>
      <c r="I232">
        <v>214</v>
      </c>
      <c r="J232">
        <v>0</v>
      </c>
      <c r="K232">
        <v>0</v>
      </c>
      <c r="L232">
        <v>13</v>
      </c>
      <c r="M232">
        <v>0</v>
      </c>
      <c r="N232">
        <v>0</v>
      </c>
      <c r="O232">
        <v>0</v>
      </c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5">
      <c r="A233" t="s">
        <v>14</v>
      </c>
      <c r="B233" t="s">
        <v>18</v>
      </c>
      <c r="C233">
        <v>3</v>
      </c>
      <c r="D233">
        <v>7</v>
      </c>
      <c r="E233">
        <v>0.98</v>
      </c>
      <c r="F233">
        <v>0.89</v>
      </c>
      <c r="G233">
        <v>18</v>
      </c>
      <c r="H233">
        <v>209</v>
      </c>
      <c r="I233">
        <v>209</v>
      </c>
      <c r="J233">
        <v>0</v>
      </c>
      <c r="K233">
        <v>4</v>
      </c>
      <c r="L233">
        <v>14</v>
      </c>
      <c r="M233">
        <v>0</v>
      </c>
      <c r="N233">
        <v>0.22</v>
      </c>
      <c r="O233">
        <v>0.18</v>
      </c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5">
      <c r="A234" t="s">
        <v>14</v>
      </c>
      <c r="B234" t="s">
        <v>18</v>
      </c>
      <c r="C234">
        <v>3</v>
      </c>
      <c r="D234">
        <v>8</v>
      </c>
      <c r="E234">
        <v>0.98</v>
      </c>
      <c r="F234">
        <v>0.82</v>
      </c>
      <c r="G234">
        <v>14</v>
      </c>
      <c r="H234">
        <v>213</v>
      </c>
      <c r="I234">
        <v>213</v>
      </c>
      <c r="J234">
        <v>0</v>
      </c>
      <c r="K234">
        <v>5</v>
      </c>
      <c r="L234">
        <v>9</v>
      </c>
      <c r="M234">
        <v>0</v>
      </c>
      <c r="N234">
        <v>0.36</v>
      </c>
      <c r="O234">
        <v>0.26</v>
      </c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5">
      <c r="A235" t="s">
        <v>14</v>
      </c>
      <c r="B235" t="s">
        <v>18</v>
      </c>
      <c r="C235">
        <v>3</v>
      </c>
      <c r="D235">
        <v>9</v>
      </c>
      <c r="E235">
        <v>0.97</v>
      </c>
      <c r="F235">
        <v>0.96</v>
      </c>
      <c r="G235">
        <v>17</v>
      </c>
      <c r="H235">
        <v>210</v>
      </c>
      <c r="I235">
        <v>205</v>
      </c>
      <c r="J235">
        <v>5</v>
      </c>
      <c r="K235">
        <v>1</v>
      </c>
      <c r="L235">
        <v>16</v>
      </c>
      <c r="M235">
        <v>0.02</v>
      </c>
      <c r="N235">
        <v>0.06</v>
      </c>
      <c r="O235">
        <v>0.06</v>
      </c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5">
      <c r="A236" t="s">
        <v>14</v>
      </c>
      <c r="B236" t="s">
        <v>18</v>
      </c>
      <c r="C236">
        <v>3</v>
      </c>
      <c r="D236">
        <v>10</v>
      </c>
      <c r="E236">
        <v>0.99</v>
      </c>
      <c r="F236">
        <v>0.94</v>
      </c>
      <c r="G236">
        <v>16</v>
      </c>
      <c r="H236">
        <v>211</v>
      </c>
      <c r="I236">
        <v>210</v>
      </c>
      <c r="J236">
        <v>1</v>
      </c>
      <c r="K236">
        <v>2</v>
      </c>
      <c r="L236">
        <v>14</v>
      </c>
      <c r="M236">
        <v>0</v>
      </c>
      <c r="N236">
        <v>0.12</v>
      </c>
      <c r="O236">
        <v>0.11</v>
      </c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5">
      <c r="A237" t="s">
        <v>14</v>
      </c>
      <c r="B237" t="s">
        <v>18</v>
      </c>
      <c r="C237">
        <v>3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5">
      <c r="A238" t="s">
        <v>14</v>
      </c>
      <c r="B238" t="s">
        <v>18</v>
      </c>
      <c r="C238">
        <v>3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5">
      <c r="A239" t="s">
        <v>14</v>
      </c>
      <c r="B239" t="s">
        <v>18</v>
      </c>
      <c r="C239">
        <v>3</v>
      </c>
      <c r="D239">
        <v>13</v>
      </c>
      <c r="E239">
        <v>0.99</v>
      </c>
      <c r="F239">
        <v>0.93</v>
      </c>
      <c r="G239">
        <v>21</v>
      </c>
      <c r="H239">
        <v>206</v>
      </c>
      <c r="I239">
        <v>206</v>
      </c>
      <c r="J239">
        <v>0</v>
      </c>
      <c r="K239">
        <v>3</v>
      </c>
      <c r="L239">
        <v>18</v>
      </c>
      <c r="M239">
        <v>0</v>
      </c>
      <c r="N239">
        <v>0.14000000000000001</v>
      </c>
      <c r="O239">
        <v>0.13</v>
      </c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5">
      <c r="A240" t="s">
        <v>14</v>
      </c>
      <c r="B240" t="s">
        <v>18</v>
      </c>
      <c r="C240">
        <v>3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217</v>
      </c>
      <c r="J240">
        <v>1</v>
      </c>
      <c r="K240">
        <v>0</v>
      </c>
      <c r="L240">
        <v>9</v>
      </c>
      <c r="M240">
        <v>0</v>
      </c>
      <c r="N240">
        <v>0</v>
      </c>
      <c r="O240">
        <v>0</v>
      </c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5">
      <c r="A241" t="s">
        <v>14</v>
      </c>
      <c r="B241" t="s">
        <v>18</v>
      </c>
      <c r="C241">
        <v>3</v>
      </c>
      <c r="D241">
        <v>15</v>
      </c>
      <c r="E241">
        <v>0.98</v>
      </c>
      <c r="F241">
        <v>0.89</v>
      </c>
      <c r="G241">
        <v>14</v>
      </c>
      <c r="H241">
        <v>213</v>
      </c>
      <c r="I241">
        <v>211</v>
      </c>
      <c r="J241">
        <v>2</v>
      </c>
      <c r="K241">
        <v>3</v>
      </c>
      <c r="L241">
        <v>11</v>
      </c>
      <c r="M241">
        <v>0.01</v>
      </c>
      <c r="N241">
        <v>0.21</v>
      </c>
      <c r="O241">
        <v>0.18</v>
      </c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5">
      <c r="A242" t="s">
        <v>14</v>
      </c>
      <c r="B242" t="s">
        <v>19</v>
      </c>
      <c r="C242">
        <v>3</v>
      </c>
      <c r="D242">
        <v>1</v>
      </c>
      <c r="E242">
        <v>0.92</v>
      </c>
      <c r="F242">
        <v>0.78</v>
      </c>
      <c r="G242">
        <v>35</v>
      </c>
      <c r="H242">
        <v>168</v>
      </c>
      <c r="I242">
        <v>167</v>
      </c>
      <c r="J242">
        <v>1</v>
      </c>
      <c r="K242">
        <v>15</v>
      </c>
      <c r="L242">
        <v>20</v>
      </c>
      <c r="M242">
        <v>0.01</v>
      </c>
      <c r="N242">
        <v>0.43</v>
      </c>
      <c r="O242">
        <v>0.3</v>
      </c>
      <c r="Q242" s="35">
        <f>AVERAGE(E242:E256)</f>
        <v>0.95933333333333337</v>
      </c>
      <c r="R242" s="35">
        <f t="shared" ref="R242" si="148">AVERAGE(F242:F256)</f>
        <v>0.80266666666666664</v>
      </c>
      <c r="S242" s="35">
        <f t="shared" ref="S242" si="149">AVERAGE(G242:G256)</f>
        <v>13.533333333333333</v>
      </c>
      <c r="T242" s="35">
        <f t="shared" ref="T242" si="150">AVERAGE(H242:H256)</f>
        <v>189.46666666666667</v>
      </c>
      <c r="U242" s="35">
        <f t="shared" ref="U242" si="151">AVERAGE(I242:I256)</f>
        <v>186.13333333333333</v>
      </c>
      <c r="V242" s="35">
        <f t="shared" ref="V242" si="152">AVERAGE(J242:J256)</f>
        <v>3.3333333333333335</v>
      </c>
      <c r="W242" s="35">
        <f t="shared" ref="W242" si="153">AVERAGE(K242:K256)</f>
        <v>5.333333333333333</v>
      </c>
      <c r="X242" s="35">
        <f t="shared" ref="X242" si="154">AVERAGE(L242:L256)</f>
        <v>8.1999999999999993</v>
      </c>
      <c r="Y242" s="35">
        <f t="shared" ref="Y242" si="155">AVERAGE(M242:M256)</f>
        <v>1.8666666666666668E-2</v>
      </c>
      <c r="Z242" s="35">
        <f t="shared" ref="Z242" si="156">AVERAGE(N242:N256)</f>
        <v>0.37600000000000006</v>
      </c>
      <c r="AA242" s="35">
        <f t="shared" ref="AA242" si="157">AVERAGE(O242:O256)</f>
        <v>0.26066666666666666</v>
      </c>
    </row>
    <row r="243" spans="1:27" x14ac:dyDescent="0.25">
      <c r="A243" t="s">
        <v>14</v>
      </c>
      <c r="B243" t="s">
        <v>19</v>
      </c>
      <c r="C243">
        <v>3</v>
      </c>
      <c r="D243">
        <v>2</v>
      </c>
      <c r="E243">
        <v>0.98</v>
      </c>
      <c r="F243">
        <v>0.83</v>
      </c>
      <c r="G243">
        <v>12</v>
      </c>
      <c r="H243">
        <v>191</v>
      </c>
      <c r="I243">
        <v>191</v>
      </c>
      <c r="J243">
        <v>0</v>
      </c>
      <c r="K243">
        <v>4</v>
      </c>
      <c r="L243">
        <v>8</v>
      </c>
      <c r="M243">
        <v>0</v>
      </c>
      <c r="N243">
        <v>0.33</v>
      </c>
      <c r="O243">
        <v>0.25</v>
      </c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5">
      <c r="A244" t="s">
        <v>14</v>
      </c>
      <c r="B244" t="s">
        <v>19</v>
      </c>
      <c r="C244">
        <v>3</v>
      </c>
      <c r="D244">
        <v>3</v>
      </c>
      <c r="E244">
        <v>0.9</v>
      </c>
      <c r="F244">
        <v>0.71</v>
      </c>
      <c r="G244">
        <v>19</v>
      </c>
      <c r="H244">
        <v>184</v>
      </c>
      <c r="I244">
        <v>173</v>
      </c>
      <c r="J244">
        <v>11</v>
      </c>
      <c r="K244">
        <v>10</v>
      </c>
      <c r="L244">
        <v>9</v>
      </c>
      <c r="M244">
        <v>0.06</v>
      </c>
      <c r="N244">
        <v>0.53</v>
      </c>
      <c r="O244">
        <v>0.36</v>
      </c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5">
      <c r="A245" t="s">
        <v>14</v>
      </c>
      <c r="B245" t="s">
        <v>19</v>
      </c>
      <c r="C245">
        <v>3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187</v>
      </c>
      <c r="J245">
        <v>1</v>
      </c>
      <c r="K245">
        <v>0</v>
      </c>
      <c r="L245">
        <v>15</v>
      </c>
      <c r="M245">
        <v>0.01</v>
      </c>
      <c r="N245">
        <v>0</v>
      </c>
      <c r="O245">
        <v>0.01</v>
      </c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5">
      <c r="A246" t="s">
        <v>14</v>
      </c>
      <c r="B246" t="s">
        <v>19</v>
      </c>
      <c r="C246">
        <v>3</v>
      </c>
      <c r="D246">
        <v>5</v>
      </c>
      <c r="E246">
        <v>0.98</v>
      </c>
      <c r="F246">
        <v>0.83</v>
      </c>
      <c r="G246">
        <v>12</v>
      </c>
      <c r="H246">
        <v>191</v>
      </c>
      <c r="I246">
        <v>191</v>
      </c>
      <c r="J246">
        <v>0</v>
      </c>
      <c r="K246">
        <v>4</v>
      </c>
      <c r="L246">
        <v>8</v>
      </c>
      <c r="M246">
        <v>0</v>
      </c>
      <c r="N246">
        <v>0.33</v>
      </c>
      <c r="O246">
        <v>0.25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5">
      <c r="A247" t="s">
        <v>14</v>
      </c>
      <c r="B247" t="s">
        <v>19</v>
      </c>
      <c r="C247">
        <v>3</v>
      </c>
      <c r="D247">
        <v>6</v>
      </c>
      <c r="E247">
        <v>0.94</v>
      </c>
      <c r="F247">
        <v>0.83</v>
      </c>
      <c r="G247">
        <v>16</v>
      </c>
      <c r="H247">
        <v>187</v>
      </c>
      <c r="I247">
        <v>180</v>
      </c>
      <c r="J247">
        <v>7</v>
      </c>
      <c r="K247">
        <v>5</v>
      </c>
      <c r="L247">
        <v>11</v>
      </c>
      <c r="M247">
        <v>0.04</v>
      </c>
      <c r="N247">
        <v>0.31</v>
      </c>
      <c r="O247">
        <v>0.25</v>
      </c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5">
      <c r="A248" t="s">
        <v>14</v>
      </c>
      <c r="B248" t="s">
        <v>19</v>
      </c>
      <c r="C248">
        <v>3</v>
      </c>
      <c r="D248">
        <v>7</v>
      </c>
      <c r="E248">
        <v>0.99</v>
      </c>
      <c r="F248">
        <v>0.83</v>
      </c>
      <c r="G248">
        <v>9</v>
      </c>
      <c r="H248">
        <v>194</v>
      </c>
      <c r="I248">
        <v>194</v>
      </c>
      <c r="J248">
        <v>0</v>
      </c>
      <c r="K248">
        <v>3</v>
      </c>
      <c r="L248">
        <v>6</v>
      </c>
      <c r="M248">
        <v>0</v>
      </c>
      <c r="N248">
        <v>0.33</v>
      </c>
      <c r="O248">
        <v>0.25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5">
      <c r="A249" t="s">
        <v>14</v>
      </c>
      <c r="B249" t="s">
        <v>19</v>
      </c>
      <c r="C249">
        <v>3</v>
      </c>
      <c r="D249">
        <v>8</v>
      </c>
      <c r="E249">
        <v>0.95</v>
      </c>
      <c r="F249">
        <v>0.64</v>
      </c>
      <c r="G249">
        <v>10</v>
      </c>
      <c r="H249">
        <v>193</v>
      </c>
      <c r="I249">
        <v>189</v>
      </c>
      <c r="J249">
        <v>4</v>
      </c>
      <c r="K249">
        <v>7</v>
      </c>
      <c r="L249">
        <v>3</v>
      </c>
      <c r="M249">
        <v>0.02</v>
      </c>
      <c r="N249">
        <v>0.7</v>
      </c>
      <c r="O249">
        <v>0.42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5">
      <c r="A250" t="s">
        <v>14</v>
      </c>
      <c r="B250" t="s">
        <v>19</v>
      </c>
      <c r="C250">
        <v>3</v>
      </c>
      <c r="D250">
        <v>9</v>
      </c>
      <c r="E250">
        <v>0.94</v>
      </c>
      <c r="F250">
        <v>0.67</v>
      </c>
      <c r="G250">
        <v>8</v>
      </c>
      <c r="H250">
        <v>195</v>
      </c>
      <c r="I250">
        <v>187</v>
      </c>
      <c r="J250">
        <v>8</v>
      </c>
      <c r="K250">
        <v>5</v>
      </c>
      <c r="L250">
        <v>3</v>
      </c>
      <c r="M250">
        <v>0.04</v>
      </c>
      <c r="N250">
        <v>0.62</v>
      </c>
      <c r="O250">
        <v>0.39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5">
      <c r="A251" t="s">
        <v>14</v>
      </c>
      <c r="B251" t="s">
        <v>19</v>
      </c>
      <c r="C251">
        <v>3</v>
      </c>
      <c r="D251">
        <v>10</v>
      </c>
      <c r="E251">
        <v>0.97</v>
      </c>
      <c r="F251">
        <v>0.71</v>
      </c>
      <c r="G251">
        <v>7</v>
      </c>
      <c r="H251">
        <v>196</v>
      </c>
      <c r="I251">
        <v>193</v>
      </c>
      <c r="J251">
        <v>3</v>
      </c>
      <c r="K251">
        <v>4</v>
      </c>
      <c r="L251">
        <v>3</v>
      </c>
      <c r="M251">
        <v>0.02</v>
      </c>
      <c r="N251">
        <v>0.56999999999999995</v>
      </c>
      <c r="O251">
        <v>0.37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5">
      <c r="A252" t="s">
        <v>14</v>
      </c>
      <c r="B252" t="s">
        <v>19</v>
      </c>
      <c r="C252">
        <v>3</v>
      </c>
      <c r="D252">
        <v>11</v>
      </c>
      <c r="E252">
        <v>0.99</v>
      </c>
      <c r="F252">
        <v>0.93</v>
      </c>
      <c r="G252">
        <v>8</v>
      </c>
      <c r="H252">
        <v>195</v>
      </c>
      <c r="I252">
        <v>193</v>
      </c>
      <c r="J252">
        <v>2</v>
      </c>
      <c r="K252">
        <v>1</v>
      </c>
      <c r="L252">
        <v>7</v>
      </c>
      <c r="M252">
        <v>0.01</v>
      </c>
      <c r="N252">
        <v>0.12</v>
      </c>
      <c r="O252">
        <v>0.11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5">
      <c r="A253" t="s">
        <v>14</v>
      </c>
      <c r="B253" t="s">
        <v>19</v>
      </c>
      <c r="C253">
        <v>3</v>
      </c>
      <c r="D253">
        <v>12</v>
      </c>
      <c r="E253">
        <v>0.96</v>
      </c>
      <c r="F253">
        <v>0.78</v>
      </c>
      <c r="G253">
        <v>14</v>
      </c>
      <c r="H253">
        <v>189</v>
      </c>
      <c r="I253">
        <v>187</v>
      </c>
      <c r="J253">
        <v>2</v>
      </c>
      <c r="K253">
        <v>6</v>
      </c>
      <c r="L253">
        <v>8</v>
      </c>
      <c r="M253">
        <v>0.01</v>
      </c>
      <c r="N253">
        <v>0.43</v>
      </c>
      <c r="O253">
        <v>0.3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5">
      <c r="A254" t="s">
        <v>14</v>
      </c>
      <c r="B254" t="s">
        <v>19</v>
      </c>
      <c r="C254">
        <v>3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5">
      <c r="A255" t="s">
        <v>14</v>
      </c>
      <c r="B255" t="s">
        <v>19</v>
      </c>
      <c r="C255">
        <v>3</v>
      </c>
      <c r="D255">
        <v>14</v>
      </c>
      <c r="E255">
        <v>0.91</v>
      </c>
      <c r="F255">
        <v>0.69</v>
      </c>
      <c r="G255">
        <v>19</v>
      </c>
      <c r="H255">
        <v>184</v>
      </c>
      <c r="I255">
        <v>176</v>
      </c>
      <c r="J255">
        <v>8</v>
      </c>
      <c r="K255">
        <v>11</v>
      </c>
      <c r="L255">
        <v>8</v>
      </c>
      <c r="M255">
        <v>0.04</v>
      </c>
      <c r="N255">
        <v>0.57999999999999996</v>
      </c>
      <c r="O255">
        <v>0.38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5">
      <c r="A256" t="s">
        <v>14</v>
      </c>
      <c r="B256" t="s">
        <v>19</v>
      </c>
      <c r="C256">
        <v>3</v>
      </c>
      <c r="D256">
        <v>15</v>
      </c>
      <c r="E256">
        <v>0.96</v>
      </c>
      <c r="F256">
        <v>0.81</v>
      </c>
      <c r="G256">
        <v>14</v>
      </c>
      <c r="H256">
        <v>189</v>
      </c>
      <c r="I256">
        <v>186</v>
      </c>
      <c r="J256">
        <v>3</v>
      </c>
      <c r="K256">
        <v>5</v>
      </c>
      <c r="L256">
        <v>9</v>
      </c>
      <c r="M256">
        <v>0.02</v>
      </c>
      <c r="N256">
        <v>0.36</v>
      </c>
      <c r="O256">
        <v>0.27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5">
      <c r="A257" t="s">
        <v>14</v>
      </c>
      <c r="B257" t="s">
        <v>20</v>
      </c>
      <c r="C257">
        <v>3</v>
      </c>
      <c r="D257">
        <v>1</v>
      </c>
      <c r="E257">
        <v>0.98</v>
      </c>
      <c r="F257">
        <v>0.93</v>
      </c>
      <c r="G257">
        <v>16</v>
      </c>
      <c r="H257">
        <v>229</v>
      </c>
      <c r="I257">
        <v>225</v>
      </c>
      <c r="J257">
        <v>4</v>
      </c>
      <c r="K257">
        <v>2</v>
      </c>
      <c r="L257">
        <v>14</v>
      </c>
      <c r="M257">
        <v>0.02</v>
      </c>
      <c r="N257">
        <v>0.12</v>
      </c>
      <c r="O257">
        <v>0.11</v>
      </c>
      <c r="Q257" s="35">
        <f>AVERAGE(E257:E271)</f>
        <v>0.97666666666666679</v>
      </c>
      <c r="R257" s="35">
        <f t="shared" ref="R257" si="158">AVERAGE(F257:F271)</f>
        <v>0.85466666666666669</v>
      </c>
      <c r="S257" s="35">
        <f t="shared" ref="S257" si="159">AVERAGE(G257:G271)</f>
        <v>16.333333333333332</v>
      </c>
      <c r="T257" s="35">
        <f t="shared" ref="T257" si="160">AVERAGE(H257:H271)</f>
        <v>228.66666666666666</v>
      </c>
      <c r="U257" s="35">
        <f t="shared" ref="U257" si="161">AVERAGE(I257:I271)</f>
        <v>227</v>
      </c>
      <c r="V257" s="35">
        <f t="shared" ref="V257" si="162">AVERAGE(J257:J271)</f>
        <v>1.6666666666666667</v>
      </c>
      <c r="W257" s="35">
        <f t="shared" ref="W257" si="163">AVERAGE(K257:K271)</f>
        <v>4.4000000000000004</v>
      </c>
      <c r="X257" s="35">
        <f t="shared" ref="X257" si="164">AVERAGE(L257:L271)</f>
        <v>11.933333333333334</v>
      </c>
      <c r="Y257" s="35">
        <f t="shared" ref="Y257" si="165">AVERAGE(M257:M271)</f>
        <v>7.3333333333333332E-3</v>
      </c>
      <c r="Z257" s="35">
        <f t="shared" ref="Z257" si="166">AVERAGE(N257:N271)</f>
        <v>0.28199999999999997</v>
      </c>
      <c r="AA257" s="35">
        <f t="shared" ref="AA257" si="167">AVERAGE(O257:O271)</f>
        <v>0.19999999999999998</v>
      </c>
    </row>
    <row r="258" spans="1:27" x14ac:dyDescent="0.25">
      <c r="A258" t="s">
        <v>14</v>
      </c>
      <c r="B258" t="s">
        <v>20</v>
      </c>
      <c r="C258">
        <v>3</v>
      </c>
      <c r="D258">
        <v>2</v>
      </c>
      <c r="E258">
        <v>0.98</v>
      </c>
      <c r="F258">
        <v>0.92</v>
      </c>
      <c r="G258">
        <v>24</v>
      </c>
      <c r="H258">
        <v>221</v>
      </c>
      <c r="I258">
        <v>221</v>
      </c>
      <c r="J258">
        <v>0</v>
      </c>
      <c r="K258">
        <v>4</v>
      </c>
      <c r="L258">
        <v>20</v>
      </c>
      <c r="M258">
        <v>0</v>
      </c>
      <c r="N258">
        <v>0.17</v>
      </c>
      <c r="O258">
        <v>0.14000000000000001</v>
      </c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5">
      <c r="A259" t="s">
        <v>14</v>
      </c>
      <c r="B259" t="s">
        <v>20</v>
      </c>
      <c r="C259">
        <v>3</v>
      </c>
      <c r="D259">
        <v>3</v>
      </c>
      <c r="E259">
        <v>0.98</v>
      </c>
      <c r="F259">
        <v>0.9</v>
      </c>
      <c r="G259">
        <v>16</v>
      </c>
      <c r="H259">
        <v>229</v>
      </c>
      <c r="I259">
        <v>227</v>
      </c>
      <c r="J259">
        <v>2</v>
      </c>
      <c r="K259">
        <v>3</v>
      </c>
      <c r="L259">
        <v>13</v>
      </c>
      <c r="M259">
        <v>0.01</v>
      </c>
      <c r="N259">
        <v>0.19</v>
      </c>
      <c r="O259">
        <v>0.16</v>
      </c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5">
      <c r="A260" t="s">
        <v>14</v>
      </c>
      <c r="B260" t="s">
        <v>20</v>
      </c>
      <c r="C260">
        <v>3</v>
      </c>
      <c r="D260">
        <v>4</v>
      </c>
      <c r="E260">
        <v>0.97</v>
      </c>
      <c r="F260">
        <v>0.77</v>
      </c>
      <c r="G260">
        <v>15</v>
      </c>
      <c r="H260">
        <v>230</v>
      </c>
      <c r="I260">
        <v>230</v>
      </c>
      <c r="J260">
        <v>0</v>
      </c>
      <c r="K260">
        <v>7</v>
      </c>
      <c r="L260">
        <v>8</v>
      </c>
      <c r="M260">
        <v>0</v>
      </c>
      <c r="N260">
        <v>0.47</v>
      </c>
      <c r="O260">
        <v>0.32</v>
      </c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5">
      <c r="A261" t="s">
        <v>14</v>
      </c>
      <c r="B261" t="s">
        <v>20</v>
      </c>
      <c r="C261">
        <v>3</v>
      </c>
      <c r="D261">
        <v>5</v>
      </c>
      <c r="E261">
        <v>0.96</v>
      </c>
      <c r="F261">
        <v>0.76</v>
      </c>
      <c r="G261">
        <v>13</v>
      </c>
      <c r="H261">
        <v>232</v>
      </c>
      <c r="I261">
        <v>228</v>
      </c>
      <c r="J261">
        <v>4</v>
      </c>
      <c r="K261">
        <v>6</v>
      </c>
      <c r="L261">
        <v>7</v>
      </c>
      <c r="M261">
        <v>0.02</v>
      </c>
      <c r="N261">
        <v>0.46</v>
      </c>
      <c r="O261">
        <v>0.32</v>
      </c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5">
      <c r="A262" t="s">
        <v>14</v>
      </c>
      <c r="B262" t="s">
        <v>20</v>
      </c>
      <c r="C262">
        <v>3</v>
      </c>
      <c r="D262">
        <v>6</v>
      </c>
      <c r="E262">
        <v>1</v>
      </c>
      <c r="F262">
        <v>0.97</v>
      </c>
      <c r="G262">
        <v>15</v>
      </c>
      <c r="H262">
        <v>230</v>
      </c>
      <c r="I262">
        <v>230</v>
      </c>
      <c r="J262">
        <v>0</v>
      </c>
      <c r="K262">
        <v>1</v>
      </c>
      <c r="L262">
        <v>14</v>
      </c>
      <c r="M262">
        <v>0</v>
      </c>
      <c r="N262">
        <v>7.0000000000000007E-2</v>
      </c>
      <c r="O262">
        <v>0.06</v>
      </c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5">
      <c r="A263" t="s">
        <v>14</v>
      </c>
      <c r="B263" t="s">
        <v>20</v>
      </c>
      <c r="C263">
        <v>3</v>
      </c>
      <c r="D263">
        <v>7</v>
      </c>
      <c r="E263">
        <v>0.96</v>
      </c>
      <c r="F263">
        <v>0.79</v>
      </c>
      <c r="G263">
        <v>17</v>
      </c>
      <c r="H263">
        <v>228</v>
      </c>
      <c r="I263">
        <v>226</v>
      </c>
      <c r="J263">
        <v>2</v>
      </c>
      <c r="K263">
        <v>7</v>
      </c>
      <c r="L263">
        <v>10</v>
      </c>
      <c r="M263">
        <v>0.01</v>
      </c>
      <c r="N263">
        <v>0.41</v>
      </c>
      <c r="O263">
        <v>0.28999999999999998</v>
      </c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5">
      <c r="A264" t="s">
        <v>14</v>
      </c>
      <c r="B264" t="s">
        <v>20</v>
      </c>
      <c r="C264">
        <v>3</v>
      </c>
      <c r="D264">
        <v>8</v>
      </c>
      <c r="E264">
        <v>0.96</v>
      </c>
      <c r="F264">
        <v>0.79</v>
      </c>
      <c r="G264">
        <v>20</v>
      </c>
      <c r="H264">
        <v>225</v>
      </c>
      <c r="I264">
        <v>222</v>
      </c>
      <c r="J264">
        <v>3</v>
      </c>
      <c r="K264">
        <v>8</v>
      </c>
      <c r="L264">
        <v>12</v>
      </c>
      <c r="M264">
        <v>0.01</v>
      </c>
      <c r="N264">
        <v>0.4</v>
      </c>
      <c r="O264">
        <v>0.28999999999999998</v>
      </c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5">
      <c r="A265" t="s">
        <v>14</v>
      </c>
      <c r="B265" t="s">
        <v>20</v>
      </c>
      <c r="C265">
        <v>3</v>
      </c>
      <c r="D265">
        <v>9</v>
      </c>
      <c r="E265">
        <v>0.96</v>
      </c>
      <c r="F265">
        <v>0.82</v>
      </c>
      <c r="G265">
        <v>12</v>
      </c>
      <c r="H265">
        <v>233</v>
      </c>
      <c r="I265">
        <v>228</v>
      </c>
      <c r="J265">
        <v>5</v>
      </c>
      <c r="K265">
        <v>4</v>
      </c>
      <c r="L265">
        <v>8</v>
      </c>
      <c r="M265">
        <v>0.02</v>
      </c>
      <c r="N265">
        <v>0.33</v>
      </c>
      <c r="O265">
        <v>0.25</v>
      </c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5">
      <c r="A266" t="s">
        <v>14</v>
      </c>
      <c r="B266" t="s">
        <v>20</v>
      </c>
      <c r="C266">
        <v>3</v>
      </c>
      <c r="D266">
        <v>10</v>
      </c>
      <c r="E266">
        <v>0.98</v>
      </c>
      <c r="F266">
        <v>0.81</v>
      </c>
      <c r="G266">
        <v>11</v>
      </c>
      <c r="H266">
        <v>234</v>
      </c>
      <c r="I266">
        <v>232</v>
      </c>
      <c r="J266">
        <v>2</v>
      </c>
      <c r="K266">
        <v>4</v>
      </c>
      <c r="L266">
        <v>7</v>
      </c>
      <c r="M266">
        <v>0.01</v>
      </c>
      <c r="N266">
        <v>0.36</v>
      </c>
      <c r="O266">
        <v>0.27</v>
      </c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5">
      <c r="A267" t="s">
        <v>14</v>
      </c>
      <c r="B267" t="s">
        <v>20</v>
      </c>
      <c r="C267">
        <v>3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5">
      <c r="A268" t="s">
        <v>14</v>
      </c>
      <c r="B268" t="s">
        <v>20</v>
      </c>
      <c r="C268">
        <v>3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5">
      <c r="A269" t="s">
        <v>14</v>
      </c>
      <c r="B269" t="s">
        <v>20</v>
      </c>
      <c r="C269">
        <v>3</v>
      </c>
      <c r="D269">
        <v>13</v>
      </c>
      <c r="E269">
        <v>1</v>
      </c>
      <c r="F269">
        <v>0.97</v>
      </c>
      <c r="G269">
        <v>20</v>
      </c>
      <c r="H269">
        <v>225</v>
      </c>
      <c r="I269">
        <v>225</v>
      </c>
      <c r="J269">
        <v>0</v>
      </c>
      <c r="K269">
        <v>1</v>
      </c>
      <c r="L269">
        <v>19</v>
      </c>
      <c r="M269">
        <v>0</v>
      </c>
      <c r="N269">
        <v>0.05</v>
      </c>
      <c r="O269">
        <v>0.05</v>
      </c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5">
      <c r="A270" t="s">
        <v>14</v>
      </c>
      <c r="B270" t="s">
        <v>20</v>
      </c>
      <c r="C270">
        <v>3</v>
      </c>
      <c r="D270">
        <v>14</v>
      </c>
      <c r="E270">
        <v>0.96</v>
      </c>
      <c r="F270">
        <v>0.61</v>
      </c>
      <c r="G270">
        <v>13</v>
      </c>
      <c r="H270">
        <v>232</v>
      </c>
      <c r="I270">
        <v>231</v>
      </c>
      <c r="J270">
        <v>1</v>
      </c>
      <c r="K270">
        <v>10</v>
      </c>
      <c r="L270">
        <v>3</v>
      </c>
      <c r="M270">
        <v>0</v>
      </c>
      <c r="N270">
        <v>0.77</v>
      </c>
      <c r="O270">
        <v>0.44</v>
      </c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5">
      <c r="A271" t="s">
        <v>14</v>
      </c>
      <c r="B271" t="s">
        <v>20</v>
      </c>
      <c r="C271">
        <v>3</v>
      </c>
      <c r="D271">
        <v>15</v>
      </c>
      <c r="E271">
        <v>0.96</v>
      </c>
      <c r="F271">
        <v>0.78</v>
      </c>
      <c r="G271">
        <v>21</v>
      </c>
      <c r="H271">
        <v>224</v>
      </c>
      <c r="I271">
        <v>222</v>
      </c>
      <c r="J271">
        <v>2</v>
      </c>
      <c r="K271">
        <v>9</v>
      </c>
      <c r="L271">
        <v>12</v>
      </c>
      <c r="M271">
        <v>0.01</v>
      </c>
      <c r="N271">
        <v>0.43</v>
      </c>
      <c r="O271">
        <v>0.3</v>
      </c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5">
      <c r="A272" t="s">
        <v>14</v>
      </c>
      <c r="B272" t="s">
        <v>15</v>
      </c>
      <c r="C272">
        <v>4</v>
      </c>
      <c r="D272">
        <v>1</v>
      </c>
      <c r="E272">
        <v>0.96</v>
      </c>
      <c r="F272">
        <v>0.77</v>
      </c>
      <c r="G272">
        <v>15</v>
      </c>
      <c r="H272">
        <v>169</v>
      </c>
      <c r="I272">
        <v>169</v>
      </c>
      <c r="J272">
        <v>0</v>
      </c>
      <c r="K272">
        <v>7</v>
      </c>
      <c r="L272">
        <v>8</v>
      </c>
      <c r="M272">
        <v>0</v>
      </c>
      <c r="N272">
        <v>0.47</v>
      </c>
      <c r="O272">
        <v>0.32</v>
      </c>
      <c r="Q272" s="35">
        <f t="shared" ref="Q272" si="168">AVERAGE(E272:E286)</f>
        <v>0.97600000000000009</v>
      </c>
      <c r="R272" s="35">
        <f t="shared" ref="R272" si="169">AVERAGE(F272:F286)</f>
        <v>0.88800000000000001</v>
      </c>
      <c r="S272" s="35">
        <f t="shared" ref="S272" si="170">AVERAGE(G272:G286)</f>
        <v>12.266666666666667</v>
      </c>
      <c r="T272" s="35">
        <f t="shared" ref="T272" si="171">AVERAGE(H272:H286)</f>
        <v>171.73333333333332</v>
      </c>
      <c r="U272" s="35">
        <f t="shared" ref="U272" si="172">AVERAGE(I272:I286)</f>
        <v>170.53333333333333</v>
      </c>
      <c r="V272" s="35">
        <f t="shared" ref="V272" si="173">AVERAGE(J272:J286)</f>
        <v>1.2</v>
      </c>
      <c r="W272" s="35">
        <f t="shared" ref="W272" si="174">AVERAGE(K272:K286)</f>
        <v>2.9333333333333331</v>
      </c>
      <c r="X272" s="35">
        <f t="shared" ref="X272" si="175">AVERAGE(L272:L286)</f>
        <v>9.3333333333333339</v>
      </c>
      <c r="Y272" s="35">
        <f t="shared" ref="Y272" si="176">AVERAGE(M272:M286)</f>
        <v>7.9999999999999984E-3</v>
      </c>
      <c r="Z272" s="35">
        <f t="shared" ref="Z272" si="177">AVERAGE(N272:N286)</f>
        <v>0.22000000000000006</v>
      </c>
      <c r="AA272" s="35">
        <f t="shared" ref="AA272" si="178">AVERAGE(O272:O286)</f>
        <v>0.16133333333333333</v>
      </c>
    </row>
    <row r="273" spans="1:27" x14ac:dyDescent="0.25">
      <c r="A273" t="s">
        <v>14</v>
      </c>
      <c r="B273" t="s">
        <v>15</v>
      </c>
      <c r="C273">
        <v>4</v>
      </c>
      <c r="D273">
        <v>2</v>
      </c>
      <c r="E273">
        <v>0.96</v>
      </c>
      <c r="F273">
        <v>0.82</v>
      </c>
      <c r="G273">
        <v>19</v>
      </c>
      <c r="H273">
        <v>165</v>
      </c>
      <c r="I273">
        <v>165</v>
      </c>
      <c r="J273">
        <v>0</v>
      </c>
      <c r="K273">
        <v>7</v>
      </c>
      <c r="L273">
        <v>12</v>
      </c>
      <c r="M273">
        <v>0</v>
      </c>
      <c r="N273">
        <v>0.37</v>
      </c>
      <c r="O273">
        <v>0.27</v>
      </c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5">
      <c r="A274" t="s">
        <v>14</v>
      </c>
      <c r="B274" t="s">
        <v>15</v>
      </c>
      <c r="C274">
        <v>4</v>
      </c>
      <c r="D274">
        <v>3</v>
      </c>
      <c r="E274">
        <v>0.98</v>
      </c>
      <c r="F274">
        <v>0.99</v>
      </c>
      <c r="G274">
        <v>17</v>
      </c>
      <c r="H274">
        <v>167</v>
      </c>
      <c r="I274">
        <v>164</v>
      </c>
      <c r="J274">
        <v>3</v>
      </c>
      <c r="K274">
        <v>0</v>
      </c>
      <c r="L274">
        <v>17</v>
      </c>
      <c r="M274">
        <v>0.02</v>
      </c>
      <c r="N274">
        <v>0</v>
      </c>
      <c r="O274">
        <v>0.02</v>
      </c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5">
      <c r="A275" t="s">
        <v>14</v>
      </c>
      <c r="B275" t="s">
        <v>15</v>
      </c>
      <c r="C275">
        <v>4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5">
      <c r="A276" t="s">
        <v>14</v>
      </c>
      <c r="B276" t="s">
        <v>15</v>
      </c>
      <c r="C276">
        <v>4</v>
      </c>
      <c r="D276">
        <v>5</v>
      </c>
      <c r="E276">
        <v>0.98</v>
      </c>
      <c r="F276">
        <v>0.91</v>
      </c>
      <c r="G276">
        <v>12</v>
      </c>
      <c r="H276">
        <v>172</v>
      </c>
      <c r="I276">
        <v>171</v>
      </c>
      <c r="J276">
        <v>1</v>
      </c>
      <c r="K276">
        <v>2</v>
      </c>
      <c r="L276">
        <v>10</v>
      </c>
      <c r="M276">
        <v>0.01</v>
      </c>
      <c r="N276">
        <v>0.17</v>
      </c>
      <c r="O276">
        <v>0.14000000000000001</v>
      </c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5">
      <c r="A277" t="s">
        <v>14</v>
      </c>
      <c r="B277" t="s">
        <v>15</v>
      </c>
      <c r="C277">
        <v>4</v>
      </c>
      <c r="D277">
        <v>6</v>
      </c>
      <c r="E277">
        <v>0.99</v>
      </c>
      <c r="F277">
        <v>0.94</v>
      </c>
      <c r="G277">
        <v>16</v>
      </c>
      <c r="H277">
        <v>168</v>
      </c>
      <c r="I277">
        <v>168</v>
      </c>
      <c r="J277">
        <v>0</v>
      </c>
      <c r="K277">
        <v>2</v>
      </c>
      <c r="L277">
        <v>14</v>
      </c>
      <c r="M277">
        <v>0</v>
      </c>
      <c r="N277">
        <v>0.12</v>
      </c>
      <c r="O277">
        <v>0.11</v>
      </c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5">
      <c r="A278" t="s">
        <v>14</v>
      </c>
      <c r="B278" t="s">
        <v>15</v>
      </c>
      <c r="C278">
        <v>4</v>
      </c>
      <c r="D278">
        <v>7</v>
      </c>
      <c r="E278">
        <v>0.97</v>
      </c>
      <c r="F278">
        <v>0.79</v>
      </c>
      <c r="G278">
        <v>14</v>
      </c>
      <c r="H278">
        <v>170</v>
      </c>
      <c r="I278">
        <v>170</v>
      </c>
      <c r="J278">
        <v>0</v>
      </c>
      <c r="K278">
        <v>6</v>
      </c>
      <c r="L278">
        <v>8</v>
      </c>
      <c r="M278">
        <v>0</v>
      </c>
      <c r="N278">
        <v>0.43</v>
      </c>
      <c r="O278">
        <v>0.3</v>
      </c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5">
      <c r="A279" t="s">
        <v>14</v>
      </c>
      <c r="B279" t="s">
        <v>15</v>
      </c>
      <c r="C279">
        <v>4</v>
      </c>
      <c r="D279">
        <v>8</v>
      </c>
      <c r="E279">
        <v>0.93</v>
      </c>
      <c r="F279">
        <v>0.86</v>
      </c>
      <c r="G279">
        <v>9</v>
      </c>
      <c r="H279">
        <v>175</v>
      </c>
      <c r="I279">
        <v>165</v>
      </c>
      <c r="J279">
        <v>10</v>
      </c>
      <c r="K279">
        <v>2</v>
      </c>
      <c r="L279">
        <v>7</v>
      </c>
      <c r="M279">
        <v>0.06</v>
      </c>
      <c r="N279">
        <v>0.22</v>
      </c>
      <c r="O279">
        <v>0.19</v>
      </c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5">
      <c r="A280" t="s">
        <v>14</v>
      </c>
      <c r="B280" t="s">
        <v>15</v>
      </c>
      <c r="C280">
        <v>4</v>
      </c>
      <c r="D280">
        <v>9</v>
      </c>
      <c r="E280">
        <v>0.95</v>
      </c>
      <c r="F280">
        <v>0.79</v>
      </c>
      <c r="G280">
        <v>17</v>
      </c>
      <c r="H280">
        <v>167</v>
      </c>
      <c r="I280">
        <v>165</v>
      </c>
      <c r="J280">
        <v>2</v>
      </c>
      <c r="K280">
        <v>7</v>
      </c>
      <c r="L280">
        <v>10</v>
      </c>
      <c r="M280">
        <v>0.01</v>
      </c>
      <c r="N280">
        <v>0.41</v>
      </c>
      <c r="O280">
        <v>0.28999999999999998</v>
      </c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5">
      <c r="A281" t="s">
        <v>14</v>
      </c>
      <c r="B281" t="s">
        <v>15</v>
      </c>
      <c r="C281">
        <v>4</v>
      </c>
      <c r="D281">
        <v>10</v>
      </c>
      <c r="E281">
        <v>0.98</v>
      </c>
      <c r="F281">
        <v>0.81</v>
      </c>
      <c r="G281">
        <v>8</v>
      </c>
      <c r="H281">
        <v>176</v>
      </c>
      <c r="I281">
        <v>176</v>
      </c>
      <c r="J281">
        <v>0</v>
      </c>
      <c r="K281">
        <v>3</v>
      </c>
      <c r="L281">
        <v>5</v>
      </c>
      <c r="M281">
        <v>0</v>
      </c>
      <c r="N281">
        <v>0.38</v>
      </c>
      <c r="O281">
        <v>0.27</v>
      </c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5">
      <c r="A282" t="s">
        <v>14</v>
      </c>
      <c r="B282" t="s">
        <v>15</v>
      </c>
      <c r="C282">
        <v>4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5">
      <c r="A283" t="s">
        <v>14</v>
      </c>
      <c r="B283" t="s">
        <v>15</v>
      </c>
      <c r="C283">
        <v>4</v>
      </c>
      <c r="D283">
        <v>12</v>
      </c>
      <c r="E283">
        <v>1</v>
      </c>
      <c r="F283">
        <v>1</v>
      </c>
      <c r="G283">
        <v>8</v>
      </c>
      <c r="H283">
        <v>176</v>
      </c>
      <c r="I283">
        <v>176</v>
      </c>
      <c r="J283">
        <v>0</v>
      </c>
      <c r="K283">
        <v>0</v>
      </c>
      <c r="L283">
        <v>8</v>
      </c>
      <c r="M283">
        <v>0</v>
      </c>
      <c r="N283">
        <v>0</v>
      </c>
      <c r="O283">
        <v>0</v>
      </c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5">
      <c r="A284" t="s">
        <v>14</v>
      </c>
      <c r="B284" t="s">
        <v>15</v>
      </c>
      <c r="C284">
        <v>4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5">
      <c r="A285" t="s">
        <v>14</v>
      </c>
      <c r="B285" t="s">
        <v>15</v>
      </c>
      <c r="C285">
        <v>4</v>
      </c>
      <c r="D285">
        <v>14</v>
      </c>
      <c r="E285">
        <v>0.99</v>
      </c>
      <c r="F285">
        <v>1</v>
      </c>
      <c r="G285">
        <v>16</v>
      </c>
      <c r="H285">
        <v>168</v>
      </c>
      <c r="I285">
        <v>167</v>
      </c>
      <c r="J285">
        <v>1</v>
      </c>
      <c r="K285">
        <v>0</v>
      </c>
      <c r="L285">
        <v>16</v>
      </c>
      <c r="M285">
        <v>0.01</v>
      </c>
      <c r="N285">
        <v>0</v>
      </c>
      <c r="O285">
        <v>0.01</v>
      </c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5">
      <c r="A286" t="s">
        <v>14</v>
      </c>
      <c r="B286" t="s">
        <v>15</v>
      </c>
      <c r="C286">
        <v>4</v>
      </c>
      <c r="D286">
        <v>15</v>
      </c>
      <c r="E286">
        <v>0.98</v>
      </c>
      <c r="F286">
        <v>0.91</v>
      </c>
      <c r="G286">
        <v>11</v>
      </c>
      <c r="H286">
        <v>173</v>
      </c>
      <c r="I286">
        <v>172</v>
      </c>
      <c r="J286">
        <v>1</v>
      </c>
      <c r="K286">
        <v>2</v>
      </c>
      <c r="L286">
        <v>9</v>
      </c>
      <c r="M286">
        <v>0.01</v>
      </c>
      <c r="N286">
        <v>0.18</v>
      </c>
      <c r="O286">
        <v>0.15</v>
      </c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5">
      <c r="A287" t="s">
        <v>14</v>
      </c>
      <c r="B287" t="s">
        <v>16</v>
      </c>
      <c r="C287">
        <v>4</v>
      </c>
      <c r="D287">
        <v>1</v>
      </c>
      <c r="E287">
        <v>0.99</v>
      </c>
      <c r="F287">
        <v>0.99</v>
      </c>
      <c r="G287">
        <v>14</v>
      </c>
      <c r="H287">
        <v>152</v>
      </c>
      <c r="I287">
        <v>150</v>
      </c>
      <c r="J287">
        <v>2</v>
      </c>
      <c r="K287">
        <v>0</v>
      </c>
      <c r="L287">
        <v>14</v>
      </c>
      <c r="M287">
        <v>0.01</v>
      </c>
      <c r="N287">
        <v>0</v>
      </c>
      <c r="O287">
        <v>0.01</v>
      </c>
      <c r="Q287" s="35">
        <f t="shared" ref="Q287" si="179">AVERAGE(E287:E301)</f>
        <v>0.9873333333333334</v>
      </c>
      <c r="R287" s="35">
        <f t="shared" ref="R287" si="180">AVERAGE(F287:F301)</f>
        <v>0.94133333333333336</v>
      </c>
      <c r="S287" s="35">
        <f t="shared" ref="S287" si="181">AVERAGE(G287:G301)</f>
        <v>11.066666666666666</v>
      </c>
      <c r="T287" s="35">
        <f t="shared" ref="T287" si="182">AVERAGE(H287:H301)</f>
        <v>154.93333333333334</v>
      </c>
      <c r="U287" s="35">
        <f t="shared" ref="U287" si="183">AVERAGE(I287:I301)</f>
        <v>154.26666666666668</v>
      </c>
      <c r="V287" s="35">
        <f t="shared" ref="V287" si="184">AVERAGE(J287:J301)</f>
        <v>0.66666666666666663</v>
      </c>
      <c r="W287" s="35">
        <f t="shared" ref="W287" si="185">AVERAGE(K287:K301)</f>
        <v>1.4</v>
      </c>
      <c r="X287" s="35">
        <f t="shared" ref="X287" si="186">AVERAGE(L287:L301)</f>
        <v>9.6666666666666661</v>
      </c>
      <c r="Y287" s="35">
        <f t="shared" ref="Y287" si="187">AVERAGE(M287:M301)</f>
        <v>5.3333333333333332E-3</v>
      </c>
      <c r="Z287" s="35">
        <f t="shared" ref="Z287" si="188">AVERAGE(N287:N301)</f>
        <v>0.11266666666666666</v>
      </c>
      <c r="AA287" s="35">
        <f t="shared" ref="AA287" si="189">AVERAGE(O287:O301)</f>
        <v>9.0000000000000011E-2</v>
      </c>
    </row>
    <row r="288" spans="1:27" x14ac:dyDescent="0.25">
      <c r="A288" t="s">
        <v>14</v>
      </c>
      <c r="B288" t="s">
        <v>16</v>
      </c>
      <c r="C288">
        <v>4</v>
      </c>
      <c r="D288">
        <v>2</v>
      </c>
      <c r="E288">
        <v>0.98</v>
      </c>
      <c r="F288">
        <v>0.93</v>
      </c>
      <c r="G288">
        <v>15</v>
      </c>
      <c r="H288">
        <v>151</v>
      </c>
      <c r="I288">
        <v>150</v>
      </c>
      <c r="J288">
        <v>1</v>
      </c>
      <c r="K288">
        <v>2</v>
      </c>
      <c r="L288">
        <v>13</v>
      </c>
      <c r="M288">
        <v>0.01</v>
      </c>
      <c r="N288">
        <v>0.13</v>
      </c>
      <c r="O288">
        <v>0.12</v>
      </c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5">
      <c r="A289" t="s">
        <v>14</v>
      </c>
      <c r="B289" t="s">
        <v>16</v>
      </c>
      <c r="C289">
        <v>4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5">
      <c r="A290" t="s">
        <v>14</v>
      </c>
      <c r="B290" t="s">
        <v>16</v>
      </c>
      <c r="C290">
        <v>4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5">
      <c r="A291" t="s">
        <v>14</v>
      </c>
      <c r="B291" t="s">
        <v>16</v>
      </c>
      <c r="C291">
        <v>4</v>
      </c>
      <c r="D291">
        <v>5</v>
      </c>
      <c r="E291">
        <v>0.99</v>
      </c>
      <c r="F291">
        <v>0.95</v>
      </c>
      <c r="G291">
        <v>10</v>
      </c>
      <c r="H291">
        <v>156</v>
      </c>
      <c r="I291">
        <v>155</v>
      </c>
      <c r="J291">
        <v>1</v>
      </c>
      <c r="K291">
        <v>1</v>
      </c>
      <c r="L291">
        <v>9</v>
      </c>
      <c r="M291">
        <v>0.01</v>
      </c>
      <c r="N291">
        <v>0.1</v>
      </c>
      <c r="O291">
        <v>0.09</v>
      </c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5">
      <c r="A292" t="s">
        <v>14</v>
      </c>
      <c r="B292" t="s">
        <v>16</v>
      </c>
      <c r="C292">
        <v>4</v>
      </c>
      <c r="D292">
        <v>6</v>
      </c>
      <c r="E292">
        <v>0.97</v>
      </c>
      <c r="F292">
        <v>0.88</v>
      </c>
      <c r="G292">
        <v>13</v>
      </c>
      <c r="H292">
        <v>153</v>
      </c>
      <c r="I292">
        <v>151</v>
      </c>
      <c r="J292">
        <v>2</v>
      </c>
      <c r="K292">
        <v>3</v>
      </c>
      <c r="L292">
        <v>10</v>
      </c>
      <c r="M292">
        <v>0.01</v>
      </c>
      <c r="N292">
        <v>0.23</v>
      </c>
      <c r="O292">
        <v>0.19</v>
      </c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5">
      <c r="A293" t="s">
        <v>14</v>
      </c>
      <c r="B293" t="s">
        <v>16</v>
      </c>
      <c r="C293">
        <v>4</v>
      </c>
      <c r="D293">
        <v>7</v>
      </c>
      <c r="E293">
        <v>0.99</v>
      </c>
      <c r="F293">
        <v>0.91</v>
      </c>
      <c r="G293">
        <v>6</v>
      </c>
      <c r="H293">
        <v>160</v>
      </c>
      <c r="I293">
        <v>159</v>
      </c>
      <c r="J293">
        <v>1</v>
      </c>
      <c r="K293">
        <v>1</v>
      </c>
      <c r="L293">
        <v>5</v>
      </c>
      <c r="M293">
        <v>0.01</v>
      </c>
      <c r="N293">
        <v>0.17</v>
      </c>
      <c r="O293">
        <v>0.14000000000000001</v>
      </c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5">
      <c r="A294" t="s">
        <v>14</v>
      </c>
      <c r="B294" t="s">
        <v>16</v>
      </c>
      <c r="C294">
        <v>4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5">
      <c r="A295" t="s">
        <v>14</v>
      </c>
      <c r="B295" t="s">
        <v>16</v>
      </c>
      <c r="C295">
        <v>4</v>
      </c>
      <c r="D295">
        <v>9</v>
      </c>
      <c r="E295">
        <v>0.99</v>
      </c>
      <c r="F295">
        <v>0.96</v>
      </c>
      <c r="G295">
        <v>14</v>
      </c>
      <c r="H295">
        <v>152</v>
      </c>
      <c r="I295">
        <v>152</v>
      </c>
      <c r="J295">
        <v>0</v>
      </c>
      <c r="K295">
        <v>1</v>
      </c>
      <c r="L295">
        <v>13</v>
      </c>
      <c r="M295">
        <v>0</v>
      </c>
      <c r="N295">
        <v>7.0000000000000007E-2</v>
      </c>
      <c r="O295">
        <v>7.0000000000000007E-2</v>
      </c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5">
      <c r="A296" t="s">
        <v>14</v>
      </c>
      <c r="B296" t="s">
        <v>16</v>
      </c>
      <c r="C296">
        <v>4</v>
      </c>
      <c r="D296">
        <v>10</v>
      </c>
      <c r="E296">
        <v>0.96</v>
      </c>
      <c r="F296">
        <v>0.75</v>
      </c>
      <c r="G296">
        <v>10</v>
      </c>
      <c r="H296">
        <v>156</v>
      </c>
      <c r="I296">
        <v>155</v>
      </c>
      <c r="J296">
        <v>1</v>
      </c>
      <c r="K296">
        <v>5</v>
      </c>
      <c r="L296">
        <v>5</v>
      </c>
      <c r="M296">
        <v>0.01</v>
      </c>
      <c r="N296">
        <v>0.5</v>
      </c>
      <c r="O296">
        <v>0.33</v>
      </c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5">
      <c r="A297" t="s">
        <v>14</v>
      </c>
      <c r="B297" t="s">
        <v>16</v>
      </c>
      <c r="C297">
        <v>4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5">
      <c r="A298" t="s">
        <v>14</v>
      </c>
      <c r="B298" t="s">
        <v>16</v>
      </c>
      <c r="C298">
        <v>4</v>
      </c>
      <c r="D298">
        <v>12</v>
      </c>
      <c r="E298">
        <v>1</v>
      </c>
      <c r="F298">
        <v>1</v>
      </c>
      <c r="G298">
        <v>5</v>
      </c>
      <c r="H298">
        <v>161</v>
      </c>
      <c r="I298">
        <v>161</v>
      </c>
      <c r="J298">
        <v>0</v>
      </c>
      <c r="K298">
        <v>0</v>
      </c>
      <c r="L298">
        <v>5</v>
      </c>
      <c r="M298">
        <v>0</v>
      </c>
      <c r="N298">
        <v>0</v>
      </c>
      <c r="O298">
        <v>0</v>
      </c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5">
      <c r="A299" t="s">
        <v>14</v>
      </c>
      <c r="B299" t="s">
        <v>16</v>
      </c>
      <c r="C299">
        <v>4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5">
      <c r="A300" t="s">
        <v>14</v>
      </c>
      <c r="B300" t="s">
        <v>16</v>
      </c>
      <c r="C300">
        <v>4</v>
      </c>
      <c r="D300">
        <v>14</v>
      </c>
      <c r="E300">
        <v>0.97</v>
      </c>
      <c r="F300">
        <v>0.83</v>
      </c>
      <c r="G300">
        <v>15</v>
      </c>
      <c r="H300">
        <v>151</v>
      </c>
      <c r="I300">
        <v>151</v>
      </c>
      <c r="J300">
        <v>0</v>
      </c>
      <c r="K300">
        <v>5</v>
      </c>
      <c r="L300">
        <v>10</v>
      </c>
      <c r="M300">
        <v>0</v>
      </c>
      <c r="N300">
        <v>0.33</v>
      </c>
      <c r="O300">
        <v>0.25</v>
      </c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5">
      <c r="A301" t="s">
        <v>14</v>
      </c>
      <c r="B301" t="s">
        <v>16</v>
      </c>
      <c r="C301">
        <v>4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146</v>
      </c>
      <c r="J301">
        <v>1</v>
      </c>
      <c r="K301">
        <v>3</v>
      </c>
      <c r="L301">
        <v>16</v>
      </c>
      <c r="M301">
        <v>0.01</v>
      </c>
      <c r="N301">
        <v>0.16</v>
      </c>
      <c r="O301">
        <v>0.14000000000000001</v>
      </c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5">
      <c r="A302" t="s">
        <v>14</v>
      </c>
      <c r="B302" t="s">
        <v>17</v>
      </c>
      <c r="C302">
        <v>4</v>
      </c>
      <c r="D302">
        <v>1</v>
      </c>
      <c r="E302">
        <v>0.99</v>
      </c>
      <c r="F302">
        <v>0.94</v>
      </c>
      <c r="G302">
        <v>16</v>
      </c>
      <c r="H302">
        <v>185</v>
      </c>
      <c r="I302">
        <v>185</v>
      </c>
      <c r="J302">
        <v>0</v>
      </c>
      <c r="K302">
        <v>2</v>
      </c>
      <c r="L302">
        <v>14</v>
      </c>
      <c r="M302">
        <v>0</v>
      </c>
      <c r="N302">
        <v>0.12</v>
      </c>
      <c r="O302">
        <v>0.11</v>
      </c>
      <c r="Q302" s="35">
        <f>AVERAGE(E302:E316)</f>
        <v>0.98666666666666669</v>
      </c>
      <c r="R302" s="35">
        <f t="shared" ref="R302" si="190">AVERAGE(F302:F316)</f>
        <v>0.92066666666666674</v>
      </c>
      <c r="S302" s="35">
        <f t="shared" ref="S302" si="191">AVERAGE(G302:G316)</f>
        <v>13.4</v>
      </c>
      <c r="T302" s="35">
        <f t="shared" ref="T302" si="192">AVERAGE(H302:H316)</f>
        <v>187.6</v>
      </c>
      <c r="U302" s="35">
        <f t="shared" ref="U302" si="193">AVERAGE(I302:I316)</f>
        <v>186.6</v>
      </c>
      <c r="V302" s="35">
        <f t="shared" ref="V302" si="194">AVERAGE(J302:J316)</f>
        <v>1</v>
      </c>
      <c r="W302" s="35">
        <f t="shared" ref="W302" si="195">AVERAGE(K302:K316)</f>
        <v>1.8666666666666667</v>
      </c>
      <c r="X302" s="35">
        <f t="shared" ref="X302" si="196">AVERAGE(L302:L316)</f>
        <v>11.533333333333333</v>
      </c>
      <c r="Y302" s="35">
        <f t="shared" ref="Y302" si="197">AVERAGE(M302:M316)</f>
        <v>6.0000000000000001E-3</v>
      </c>
      <c r="Z302" s="35">
        <f t="shared" ref="Z302" si="198">AVERAGE(N302:N316)</f>
        <v>0.15333333333333332</v>
      </c>
      <c r="AA302" s="35">
        <f t="shared" ref="AA302" si="199">AVERAGE(O302:O316)</f>
        <v>0.11733333333333333</v>
      </c>
    </row>
    <row r="303" spans="1:27" x14ac:dyDescent="0.25">
      <c r="A303" t="s">
        <v>14</v>
      </c>
      <c r="B303" t="s">
        <v>17</v>
      </c>
      <c r="C303">
        <v>4</v>
      </c>
      <c r="D303">
        <v>2</v>
      </c>
      <c r="E303">
        <v>0.98</v>
      </c>
      <c r="F303">
        <v>0.95</v>
      </c>
      <c r="G303">
        <v>25</v>
      </c>
      <c r="H303">
        <v>176</v>
      </c>
      <c r="I303">
        <v>174</v>
      </c>
      <c r="J303">
        <v>2</v>
      </c>
      <c r="K303">
        <v>2</v>
      </c>
      <c r="L303">
        <v>23</v>
      </c>
      <c r="M303">
        <v>0.01</v>
      </c>
      <c r="N303">
        <v>0.08</v>
      </c>
      <c r="O303">
        <v>7.0000000000000007E-2</v>
      </c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5">
      <c r="A304" t="s">
        <v>14</v>
      </c>
      <c r="B304" t="s">
        <v>17</v>
      </c>
      <c r="C304">
        <v>4</v>
      </c>
      <c r="D304">
        <v>3</v>
      </c>
      <c r="E304">
        <v>0.99</v>
      </c>
      <c r="F304">
        <v>0.96</v>
      </c>
      <c r="G304">
        <v>16</v>
      </c>
      <c r="H304">
        <v>185</v>
      </c>
      <c r="I304">
        <v>183</v>
      </c>
      <c r="J304">
        <v>2</v>
      </c>
      <c r="K304">
        <v>1</v>
      </c>
      <c r="L304">
        <v>15</v>
      </c>
      <c r="M304">
        <v>0.01</v>
      </c>
      <c r="N304">
        <v>0.06</v>
      </c>
      <c r="O304">
        <v>0.06</v>
      </c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5">
      <c r="A305" t="s">
        <v>14</v>
      </c>
      <c r="B305" t="s">
        <v>17</v>
      </c>
      <c r="C305">
        <v>4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5">
      <c r="A306" t="s">
        <v>14</v>
      </c>
      <c r="B306" t="s">
        <v>17</v>
      </c>
      <c r="C306">
        <v>4</v>
      </c>
      <c r="D306">
        <v>5</v>
      </c>
      <c r="E306">
        <v>1</v>
      </c>
      <c r="F306">
        <v>1</v>
      </c>
      <c r="G306">
        <v>7</v>
      </c>
      <c r="H306">
        <v>194</v>
      </c>
      <c r="I306">
        <v>194</v>
      </c>
      <c r="J306">
        <v>0</v>
      </c>
      <c r="K306">
        <v>0</v>
      </c>
      <c r="L306">
        <v>7</v>
      </c>
      <c r="M306">
        <v>0</v>
      </c>
      <c r="N306">
        <v>0</v>
      </c>
      <c r="O306">
        <v>0</v>
      </c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5">
      <c r="A307" t="s">
        <v>14</v>
      </c>
      <c r="B307" t="s">
        <v>17</v>
      </c>
      <c r="C307">
        <v>4</v>
      </c>
      <c r="D307">
        <v>6</v>
      </c>
      <c r="E307">
        <v>0.97</v>
      </c>
      <c r="F307">
        <v>0.84</v>
      </c>
      <c r="G307">
        <v>10</v>
      </c>
      <c r="H307">
        <v>191</v>
      </c>
      <c r="I307">
        <v>187</v>
      </c>
      <c r="J307">
        <v>4</v>
      </c>
      <c r="K307">
        <v>3</v>
      </c>
      <c r="L307">
        <v>7</v>
      </c>
      <c r="M307">
        <v>0.02</v>
      </c>
      <c r="N307">
        <v>0.3</v>
      </c>
      <c r="O307">
        <v>0.23</v>
      </c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5">
      <c r="A308" t="s">
        <v>14</v>
      </c>
      <c r="B308" t="s">
        <v>17</v>
      </c>
      <c r="C308">
        <v>4</v>
      </c>
      <c r="D308">
        <v>7</v>
      </c>
      <c r="E308">
        <v>0.98</v>
      </c>
      <c r="F308">
        <v>0.83</v>
      </c>
      <c r="G308">
        <v>12</v>
      </c>
      <c r="H308">
        <v>189</v>
      </c>
      <c r="I308">
        <v>188</v>
      </c>
      <c r="J308">
        <v>1</v>
      </c>
      <c r="K308">
        <v>4</v>
      </c>
      <c r="L308">
        <v>8</v>
      </c>
      <c r="M308">
        <v>0.01</v>
      </c>
      <c r="N308">
        <v>0.33</v>
      </c>
      <c r="O308">
        <v>0.25</v>
      </c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5">
      <c r="A309" t="s">
        <v>14</v>
      </c>
      <c r="B309" t="s">
        <v>17</v>
      </c>
      <c r="C309">
        <v>4</v>
      </c>
      <c r="D309">
        <v>8</v>
      </c>
      <c r="E309">
        <v>0.96</v>
      </c>
      <c r="F309">
        <v>0.81</v>
      </c>
      <c r="G309">
        <v>16</v>
      </c>
      <c r="H309">
        <v>185</v>
      </c>
      <c r="I309">
        <v>183</v>
      </c>
      <c r="J309">
        <v>2</v>
      </c>
      <c r="K309">
        <v>6</v>
      </c>
      <c r="L309">
        <v>10</v>
      </c>
      <c r="M309">
        <v>0.01</v>
      </c>
      <c r="N309">
        <v>0.38</v>
      </c>
      <c r="O309">
        <v>0.27</v>
      </c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5">
      <c r="A310" t="s">
        <v>14</v>
      </c>
      <c r="B310" t="s">
        <v>17</v>
      </c>
      <c r="C310">
        <v>4</v>
      </c>
      <c r="D310">
        <v>9</v>
      </c>
      <c r="E310">
        <v>0.97</v>
      </c>
      <c r="F310">
        <v>0.83</v>
      </c>
      <c r="G310">
        <v>9</v>
      </c>
      <c r="H310">
        <v>192</v>
      </c>
      <c r="I310">
        <v>189</v>
      </c>
      <c r="J310">
        <v>3</v>
      </c>
      <c r="K310">
        <v>3</v>
      </c>
      <c r="L310">
        <v>6</v>
      </c>
      <c r="M310">
        <v>0.02</v>
      </c>
      <c r="N310">
        <v>0.33</v>
      </c>
      <c r="O310">
        <v>0.25</v>
      </c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5">
      <c r="A311" t="s">
        <v>14</v>
      </c>
      <c r="B311" t="s">
        <v>17</v>
      </c>
      <c r="C311">
        <v>4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5">
      <c r="A312" t="s">
        <v>14</v>
      </c>
      <c r="B312" t="s">
        <v>17</v>
      </c>
      <c r="C312">
        <v>4</v>
      </c>
      <c r="D312">
        <v>11</v>
      </c>
      <c r="E312">
        <v>0.98</v>
      </c>
      <c r="F312">
        <v>0.8</v>
      </c>
      <c r="G312">
        <v>10</v>
      </c>
      <c r="H312">
        <v>191</v>
      </c>
      <c r="I312">
        <v>191</v>
      </c>
      <c r="J312">
        <v>0</v>
      </c>
      <c r="K312">
        <v>4</v>
      </c>
      <c r="L312">
        <v>6</v>
      </c>
      <c r="M312">
        <v>0</v>
      </c>
      <c r="N312">
        <v>0.4</v>
      </c>
      <c r="O312">
        <v>0.28999999999999998</v>
      </c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5">
      <c r="A313" t="s">
        <v>14</v>
      </c>
      <c r="B313" t="s">
        <v>17</v>
      </c>
      <c r="C313">
        <v>4</v>
      </c>
      <c r="D313">
        <v>12</v>
      </c>
      <c r="E313">
        <v>0.98</v>
      </c>
      <c r="F313">
        <v>0.85</v>
      </c>
      <c r="G313">
        <v>10</v>
      </c>
      <c r="H313">
        <v>191</v>
      </c>
      <c r="I313">
        <v>190</v>
      </c>
      <c r="J313">
        <v>1</v>
      </c>
      <c r="K313">
        <v>3</v>
      </c>
      <c r="L313">
        <v>7</v>
      </c>
      <c r="M313">
        <v>0.01</v>
      </c>
      <c r="N313">
        <v>0.3</v>
      </c>
      <c r="O313">
        <v>0.23</v>
      </c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5">
      <c r="A314" t="s">
        <v>14</v>
      </c>
      <c r="B314" t="s">
        <v>17</v>
      </c>
      <c r="C314">
        <v>4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5">
      <c r="A315" t="s">
        <v>14</v>
      </c>
      <c r="B315" t="s">
        <v>17</v>
      </c>
      <c r="C315">
        <v>4</v>
      </c>
      <c r="D315">
        <v>14</v>
      </c>
      <c r="E315">
        <v>1</v>
      </c>
      <c r="F315">
        <v>1</v>
      </c>
      <c r="G315">
        <v>17</v>
      </c>
      <c r="H315">
        <v>184</v>
      </c>
      <c r="I315">
        <v>184</v>
      </c>
      <c r="J315">
        <v>0</v>
      </c>
      <c r="K315">
        <v>0</v>
      </c>
      <c r="L315">
        <v>17</v>
      </c>
      <c r="M315">
        <v>0</v>
      </c>
      <c r="N315">
        <v>0</v>
      </c>
      <c r="O315">
        <v>0</v>
      </c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5">
      <c r="A316" t="s">
        <v>14</v>
      </c>
      <c r="B316" t="s">
        <v>17</v>
      </c>
      <c r="C316">
        <v>4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5">
      <c r="A317" t="s">
        <v>14</v>
      </c>
      <c r="B317" t="s">
        <v>18</v>
      </c>
      <c r="C317">
        <v>4</v>
      </c>
      <c r="D317">
        <v>1</v>
      </c>
      <c r="E317">
        <v>0.99</v>
      </c>
      <c r="F317">
        <v>0.93</v>
      </c>
      <c r="G317">
        <v>15</v>
      </c>
      <c r="H317">
        <v>212</v>
      </c>
      <c r="I317">
        <v>212</v>
      </c>
      <c r="J317">
        <v>0</v>
      </c>
      <c r="K317">
        <v>2</v>
      </c>
      <c r="L317">
        <v>13</v>
      </c>
      <c r="M317">
        <v>0</v>
      </c>
      <c r="N317">
        <v>0.13</v>
      </c>
      <c r="O317">
        <v>0.12</v>
      </c>
      <c r="Q317" s="35">
        <f>AVERAGE(E317:E331)</f>
        <v>0.9913333333333334</v>
      </c>
      <c r="R317" s="35">
        <f t="shared" ref="R317" si="200">AVERAGE(F317:F331)</f>
        <v>0.95533333333333326</v>
      </c>
      <c r="S317" s="35">
        <f t="shared" ref="S317" si="201">AVERAGE(G317:G331)</f>
        <v>15.133333333333333</v>
      </c>
      <c r="T317" s="35">
        <f t="shared" ref="T317" si="202">AVERAGE(H317:H331)</f>
        <v>211.86666666666667</v>
      </c>
      <c r="U317" s="35">
        <f t="shared" ref="U317" si="203">AVERAGE(I317:I331)</f>
        <v>211.2</v>
      </c>
      <c r="V317" s="35">
        <f t="shared" ref="V317" si="204">AVERAGE(J317:J331)</f>
        <v>0.66666666666666663</v>
      </c>
      <c r="W317" s="35">
        <f>AVERAGE(K317:K331)</f>
        <v>1.3333333333333333</v>
      </c>
      <c r="X317" s="35">
        <f t="shared" ref="X317" si="205">AVERAGE(L317:L331)</f>
        <v>13.8</v>
      </c>
      <c r="Y317" s="35">
        <f t="shared" ref="Y317" si="206">AVERAGE(M317:M331)</f>
        <v>2.6666666666666666E-3</v>
      </c>
      <c r="Z317" s="35">
        <f t="shared" ref="Z317" si="207">AVERAGE(N317:N331)</f>
        <v>8.533333333333333E-2</v>
      </c>
      <c r="AA317" s="35">
        <f t="shared" ref="AA317" si="208">AVERAGE(O317:O331)</f>
        <v>7.4666666666666659E-2</v>
      </c>
    </row>
    <row r="318" spans="1:27" x14ac:dyDescent="0.25">
      <c r="A318" t="s">
        <v>14</v>
      </c>
      <c r="B318" t="s">
        <v>18</v>
      </c>
      <c r="C318">
        <v>4</v>
      </c>
      <c r="D318">
        <v>2</v>
      </c>
      <c r="E318">
        <v>1</v>
      </c>
      <c r="F318">
        <v>1</v>
      </c>
      <c r="G318">
        <v>26</v>
      </c>
      <c r="H318">
        <v>201</v>
      </c>
      <c r="I318">
        <v>201</v>
      </c>
      <c r="J318">
        <v>0</v>
      </c>
      <c r="K318">
        <v>0</v>
      </c>
      <c r="L318">
        <v>26</v>
      </c>
      <c r="M318">
        <v>0</v>
      </c>
      <c r="N318">
        <v>0</v>
      </c>
      <c r="O318">
        <v>0</v>
      </c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5">
      <c r="A319" t="s">
        <v>14</v>
      </c>
      <c r="B319" t="s">
        <v>18</v>
      </c>
      <c r="C319">
        <v>4</v>
      </c>
      <c r="D319">
        <v>3</v>
      </c>
      <c r="E319">
        <v>0.99</v>
      </c>
      <c r="F319">
        <v>0.94</v>
      </c>
      <c r="G319">
        <v>16</v>
      </c>
      <c r="H319">
        <v>211</v>
      </c>
      <c r="I319">
        <v>211</v>
      </c>
      <c r="J319">
        <v>0</v>
      </c>
      <c r="K319">
        <v>2</v>
      </c>
      <c r="L319">
        <v>14</v>
      </c>
      <c r="M319">
        <v>0</v>
      </c>
      <c r="N319">
        <v>0.12</v>
      </c>
      <c r="O319">
        <v>0.11</v>
      </c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5">
      <c r="A320" t="s">
        <v>14</v>
      </c>
      <c r="B320" t="s">
        <v>18</v>
      </c>
      <c r="C320">
        <v>4</v>
      </c>
      <c r="D320">
        <v>4</v>
      </c>
      <c r="E320">
        <v>0.98</v>
      </c>
      <c r="F320">
        <v>0.94</v>
      </c>
      <c r="G320">
        <v>18</v>
      </c>
      <c r="H320">
        <v>209</v>
      </c>
      <c r="I320">
        <v>206</v>
      </c>
      <c r="J320">
        <v>3</v>
      </c>
      <c r="K320">
        <v>2</v>
      </c>
      <c r="L320">
        <v>16</v>
      </c>
      <c r="M320">
        <v>0.01</v>
      </c>
      <c r="N320">
        <v>0.11</v>
      </c>
      <c r="O320">
        <v>0.1</v>
      </c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5">
      <c r="A321" t="s">
        <v>14</v>
      </c>
      <c r="B321" t="s">
        <v>18</v>
      </c>
      <c r="C321">
        <v>4</v>
      </c>
      <c r="D321">
        <v>5</v>
      </c>
      <c r="E321">
        <v>1</v>
      </c>
      <c r="F321">
        <v>0.96</v>
      </c>
      <c r="G321">
        <v>13</v>
      </c>
      <c r="H321">
        <v>214</v>
      </c>
      <c r="I321">
        <v>214</v>
      </c>
      <c r="J321">
        <v>0</v>
      </c>
      <c r="K321">
        <v>1</v>
      </c>
      <c r="L321">
        <v>12</v>
      </c>
      <c r="M321">
        <v>0</v>
      </c>
      <c r="N321">
        <v>0.08</v>
      </c>
      <c r="O321">
        <v>7.0000000000000007E-2</v>
      </c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5">
      <c r="A322" t="s">
        <v>14</v>
      </c>
      <c r="B322" t="s">
        <v>18</v>
      </c>
      <c r="C322">
        <v>4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214</v>
      </c>
      <c r="J322">
        <v>0</v>
      </c>
      <c r="K322">
        <v>0</v>
      </c>
      <c r="L322">
        <v>13</v>
      </c>
      <c r="M322">
        <v>0</v>
      </c>
      <c r="N322">
        <v>0</v>
      </c>
      <c r="O322">
        <v>0</v>
      </c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5">
      <c r="A323" t="s">
        <v>14</v>
      </c>
      <c r="B323" t="s">
        <v>18</v>
      </c>
      <c r="C323">
        <v>4</v>
      </c>
      <c r="D323">
        <v>7</v>
      </c>
      <c r="E323">
        <v>1</v>
      </c>
      <c r="F323">
        <v>1</v>
      </c>
      <c r="G323">
        <v>18</v>
      </c>
      <c r="H323">
        <v>209</v>
      </c>
      <c r="I323">
        <v>209</v>
      </c>
      <c r="J323">
        <v>0</v>
      </c>
      <c r="K323">
        <v>0</v>
      </c>
      <c r="L323">
        <v>18</v>
      </c>
      <c r="M323">
        <v>0</v>
      </c>
      <c r="N323">
        <v>0</v>
      </c>
      <c r="O323">
        <v>0</v>
      </c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5">
      <c r="A324" t="s">
        <v>14</v>
      </c>
      <c r="B324" t="s">
        <v>18</v>
      </c>
      <c r="C324">
        <v>4</v>
      </c>
      <c r="D324">
        <v>8</v>
      </c>
      <c r="E324">
        <v>0.99</v>
      </c>
      <c r="F324">
        <v>0.89</v>
      </c>
      <c r="G324">
        <v>14</v>
      </c>
      <c r="H324">
        <v>213</v>
      </c>
      <c r="I324">
        <v>213</v>
      </c>
      <c r="J324">
        <v>0</v>
      </c>
      <c r="K324">
        <v>3</v>
      </c>
      <c r="L324">
        <v>11</v>
      </c>
      <c r="M324">
        <v>0</v>
      </c>
      <c r="N324">
        <v>0.21</v>
      </c>
      <c r="O324">
        <v>0.18</v>
      </c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5">
      <c r="A325" t="s">
        <v>14</v>
      </c>
      <c r="B325" t="s">
        <v>18</v>
      </c>
      <c r="C325">
        <v>4</v>
      </c>
      <c r="D325">
        <v>9</v>
      </c>
      <c r="E325">
        <v>0.97</v>
      </c>
      <c r="F325">
        <v>0.93</v>
      </c>
      <c r="G325">
        <v>17</v>
      </c>
      <c r="H325">
        <v>210</v>
      </c>
      <c r="I325">
        <v>206</v>
      </c>
      <c r="J325">
        <v>4</v>
      </c>
      <c r="K325">
        <v>2</v>
      </c>
      <c r="L325">
        <v>15</v>
      </c>
      <c r="M325">
        <v>0.02</v>
      </c>
      <c r="N325">
        <v>0.12</v>
      </c>
      <c r="O325">
        <v>0.11</v>
      </c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5">
      <c r="A326" t="s">
        <v>14</v>
      </c>
      <c r="B326" t="s">
        <v>18</v>
      </c>
      <c r="C326">
        <v>4</v>
      </c>
      <c r="D326">
        <v>10</v>
      </c>
      <c r="E326">
        <v>0.99</v>
      </c>
      <c r="F326">
        <v>0.94</v>
      </c>
      <c r="G326">
        <v>16</v>
      </c>
      <c r="H326">
        <v>211</v>
      </c>
      <c r="I326">
        <v>211</v>
      </c>
      <c r="J326">
        <v>0</v>
      </c>
      <c r="K326">
        <v>2</v>
      </c>
      <c r="L326">
        <v>14</v>
      </c>
      <c r="M326">
        <v>0</v>
      </c>
      <c r="N326">
        <v>0.12</v>
      </c>
      <c r="O326">
        <v>0.11</v>
      </c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5">
      <c r="A327" t="s">
        <v>14</v>
      </c>
      <c r="B327" t="s">
        <v>18</v>
      </c>
      <c r="C327">
        <v>4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5">
      <c r="A328" t="s">
        <v>14</v>
      </c>
      <c r="B328" t="s">
        <v>18</v>
      </c>
      <c r="C328">
        <v>4</v>
      </c>
      <c r="D328">
        <v>12</v>
      </c>
      <c r="E328">
        <v>1</v>
      </c>
      <c r="F328">
        <v>1</v>
      </c>
      <c r="G328">
        <v>10</v>
      </c>
      <c r="H328">
        <v>217</v>
      </c>
      <c r="I328">
        <v>217</v>
      </c>
      <c r="J328">
        <v>0</v>
      </c>
      <c r="K328">
        <v>0</v>
      </c>
      <c r="L328">
        <v>10</v>
      </c>
      <c r="M328">
        <v>0</v>
      </c>
      <c r="N328">
        <v>0</v>
      </c>
      <c r="O328">
        <v>0</v>
      </c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5">
      <c r="A329" t="s">
        <v>14</v>
      </c>
      <c r="B329" t="s">
        <v>18</v>
      </c>
      <c r="C329">
        <v>4</v>
      </c>
      <c r="D329">
        <v>13</v>
      </c>
      <c r="E329">
        <v>0.99</v>
      </c>
      <c r="F329">
        <v>0.95</v>
      </c>
      <c r="G329">
        <v>21</v>
      </c>
      <c r="H329">
        <v>206</v>
      </c>
      <c r="I329">
        <v>206</v>
      </c>
      <c r="J329">
        <v>0</v>
      </c>
      <c r="K329">
        <v>2</v>
      </c>
      <c r="L329">
        <v>19</v>
      </c>
      <c r="M329">
        <v>0</v>
      </c>
      <c r="N329">
        <v>0.1</v>
      </c>
      <c r="O329">
        <v>0.09</v>
      </c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5">
      <c r="A330" t="s">
        <v>14</v>
      </c>
      <c r="B330" t="s">
        <v>18</v>
      </c>
      <c r="C330">
        <v>4</v>
      </c>
      <c r="D330">
        <v>14</v>
      </c>
      <c r="E330">
        <v>0.99</v>
      </c>
      <c r="F330">
        <v>1</v>
      </c>
      <c r="G330">
        <v>9</v>
      </c>
      <c r="H330">
        <v>218</v>
      </c>
      <c r="I330">
        <v>216</v>
      </c>
      <c r="J330">
        <v>2</v>
      </c>
      <c r="K330">
        <v>0</v>
      </c>
      <c r="L330">
        <v>9</v>
      </c>
      <c r="M330">
        <v>0.01</v>
      </c>
      <c r="N330">
        <v>0</v>
      </c>
      <c r="O330">
        <v>0.01</v>
      </c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5">
      <c r="A331" t="s">
        <v>14</v>
      </c>
      <c r="B331" t="s">
        <v>18</v>
      </c>
      <c r="C331">
        <v>4</v>
      </c>
      <c r="D331">
        <v>15</v>
      </c>
      <c r="E331">
        <v>0.98</v>
      </c>
      <c r="F331">
        <v>0.85</v>
      </c>
      <c r="G331">
        <v>14</v>
      </c>
      <c r="H331">
        <v>213</v>
      </c>
      <c r="I331">
        <v>212</v>
      </c>
      <c r="J331">
        <v>1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5">
      <c r="A332" t="s">
        <v>14</v>
      </c>
      <c r="B332" t="s">
        <v>19</v>
      </c>
      <c r="C332">
        <v>4</v>
      </c>
      <c r="D332">
        <v>1</v>
      </c>
      <c r="E332">
        <v>0.94</v>
      </c>
      <c r="F332">
        <v>0.83</v>
      </c>
      <c r="G332">
        <v>35</v>
      </c>
      <c r="H332">
        <v>168</v>
      </c>
      <c r="I332">
        <v>168</v>
      </c>
      <c r="J332">
        <v>0</v>
      </c>
      <c r="K332">
        <v>12</v>
      </c>
      <c r="L332">
        <v>23</v>
      </c>
      <c r="M332">
        <v>0</v>
      </c>
      <c r="N332">
        <v>0.34</v>
      </c>
      <c r="O332">
        <v>0.26</v>
      </c>
      <c r="Q332" s="35">
        <f t="shared" ref="Q332" si="209">AVERAGE(E332:E346)</f>
        <v>0.9760000000000002</v>
      </c>
      <c r="R332" s="35">
        <f t="shared" ref="R332" si="210">AVERAGE(F332:F346)</f>
        <v>0.85933333333333339</v>
      </c>
      <c r="S332" s="35">
        <f t="shared" ref="S332" si="211">AVERAGE(G332:G346)</f>
        <v>13.533333333333333</v>
      </c>
      <c r="T332" s="35">
        <f t="shared" ref="T332" si="212">AVERAGE(H332:H346)</f>
        <v>189.46666666666667</v>
      </c>
      <c r="U332" s="35">
        <f t="shared" ref="U332" si="213">AVERAGE(I332:I346)</f>
        <v>187.73333333333332</v>
      </c>
      <c r="V332" s="35">
        <f t="shared" ref="V332" si="214">AVERAGE(J332:J346)</f>
        <v>1.7333333333333334</v>
      </c>
      <c r="W332" s="35">
        <f t="shared" ref="W332" si="215">AVERAGE(K332:K346)</f>
        <v>3.6666666666666665</v>
      </c>
      <c r="X332" s="35">
        <f t="shared" ref="X332" si="216">AVERAGE(L332:L346)</f>
        <v>9.8666666666666671</v>
      </c>
      <c r="Y332" s="35">
        <f t="shared" ref="Y332" si="217">AVERAGE(M332:M346)</f>
        <v>9.3333333333333324E-3</v>
      </c>
      <c r="Z332" s="35">
        <f t="shared" ref="Z332" si="218">AVERAGE(N332:N346)</f>
        <v>0.27133333333333337</v>
      </c>
      <c r="AA332" s="35">
        <f t="shared" ref="AA332" si="219">AVERAGE(O332:O346)</f>
        <v>0.20133333333333334</v>
      </c>
    </row>
    <row r="333" spans="1:27" x14ac:dyDescent="0.25">
      <c r="A333" t="s">
        <v>14</v>
      </c>
      <c r="B333" t="s">
        <v>19</v>
      </c>
      <c r="C333">
        <v>4</v>
      </c>
      <c r="D333">
        <v>2</v>
      </c>
      <c r="E333">
        <v>0.98</v>
      </c>
      <c r="F333">
        <v>0.87</v>
      </c>
      <c r="G333">
        <v>12</v>
      </c>
      <c r="H333">
        <v>191</v>
      </c>
      <c r="I333">
        <v>189</v>
      </c>
      <c r="J333">
        <v>2</v>
      </c>
      <c r="K333">
        <v>3</v>
      </c>
      <c r="L333">
        <v>9</v>
      </c>
      <c r="M333">
        <v>0.01</v>
      </c>
      <c r="N333">
        <v>0.25</v>
      </c>
      <c r="O333">
        <v>0.2</v>
      </c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5">
      <c r="A334" t="s">
        <v>14</v>
      </c>
      <c r="B334" t="s">
        <v>19</v>
      </c>
      <c r="C334">
        <v>4</v>
      </c>
      <c r="D334">
        <v>3</v>
      </c>
      <c r="E334">
        <v>0.97</v>
      </c>
      <c r="F334">
        <v>0.89</v>
      </c>
      <c r="G334">
        <v>19</v>
      </c>
      <c r="H334">
        <v>184</v>
      </c>
      <c r="I334">
        <v>181</v>
      </c>
      <c r="J334">
        <v>3</v>
      </c>
      <c r="K334">
        <v>4</v>
      </c>
      <c r="L334">
        <v>15</v>
      </c>
      <c r="M334">
        <v>0.02</v>
      </c>
      <c r="N334">
        <v>0.21</v>
      </c>
      <c r="O334">
        <v>0.18</v>
      </c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5">
      <c r="A335" t="s">
        <v>14</v>
      </c>
      <c r="B335" t="s">
        <v>19</v>
      </c>
      <c r="C335">
        <v>4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188</v>
      </c>
      <c r="J335">
        <v>0</v>
      </c>
      <c r="K335">
        <v>0</v>
      </c>
      <c r="L335">
        <v>15</v>
      </c>
      <c r="M335">
        <v>0</v>
      </c>
      <c r="N335">
        <v>0</v>
      </c>
      <c r="O335">
        <v>0</v>
      </c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5">
      <c r="A336" t="s">
        <v>14</v>
      </c>
      <c r="B336" t="s">
        <v>19</v>
      </c>
      <c r="C336">
        <v>4</v>
      </c>
      <c r="D336">
        <v>5</v>
      </c>
      <c r="E336">
        <v>0.99</v>
      </c>
      <c r="F336">
        <v>0.92</v>
      </c>
      <c r="G336">
        <v>12</v>
      </c>
      <c r="H336">
        <v>191</v>
      </c>
      <c r="I336">
        <v>191</v>
      </c>
      <c r="J336">
        <v>0</v>
      </c>
      <c r="K336">
        <v>2</v>
      </c>
      <c r="L336">
        <v>10</v>
      </c>
      <c r="M336">
        <v>0</v>
      </c>
      <c r="N336">
        <v>0.17</v>
      </c>
      <c r="O336">
        <v>0.14000000000000001</v>
      </c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5">
      <c r="A337" t="s">
        <v>14</v>
      </c>
      <c r="B337" t="s">
        <v>19</v>
      </c>
      <c r="C337">
        <v>4</v>
      </c>
      <c r="D337">
        <v>6</v>
      </c>
      <c r="E337">
        <v>0.96</v>
      </c>
      <c r="F337">
        <v>0.83</v>
      </c>
      <c r="G337">
        <v>16</v>
      </c>
      <c r="H337">
        <v>187</v>
      </c>
      <c r="I337">
        <v>183</v>
      </c>
      <c r="J337">
        <v>4</v>
      </c>
      <c r="K337">
        <v>5</v>
      </c>
      <c r="L337">
        <v>11</v>
      </c>
      <c r="M337">
        <v>0.02</v>
      </c>
      <c r="N337">
        <v>0.31</v>
      </c>
      <c r="O337">
        <v>0.24</v>
      </c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5">
      <c r="A338" t="s">
        <v>14</v>
      </c>
      <c r="B338" t="s">
        <v>19</v>
      </c>
      <c r="C338">
        <v>4</v>
      </c>
      <c r="D338">
        <v>7</v>
      </c>
      <c r="E338">
        <v>0.98</v>
      </c>
      <c r="F338">
        <v>0.83</v>
      </c>
      <c r="G338">
        <v>9</v>
      </c>
      <c r="H338">
        <v>194</v>
      </c>
      <c r="I338">
        <v>192</v>
      </c>
      <c r="J338">
        <v>2</v>
      </c>
      <c r="K338">
        <v>3</v>
      </c>
      <c r="L338">
        <v>6</v>
      </c>
      <c r="M338">
        <v>0.01</v>
      </c>
      <c r="N338">
        <v>0.33</v>
      </c>
      <c r="O338">
        <v>0.25</v>
      </c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5">
      <c r="A339" t="s">
        <v>14</v>
      </c>
      <c r="B339" t="s">
        <v>19</v>
      </c>
      <c r="C339">
        <v>4</v>
      </c>
      <c r="D339">
        <v>8</v>
      </c>
      <c r="E339">
        <v>0.96</v>
      </c>
      <c r="F339">
        <v>0.64</v>
      </c>
      <c r="G339">
        <v>10</v>
      </c>
      <c r="H339">
        <v>193</v>
      </c>
      <c r="I339">
        <v>191</v>
      </c>
      <c r="J339">
        <v>2</v>
      </c>
      <c r="K339">
        <v>7</v>
      </c>
      <c r="L339">
        <v>3</v>
      </c>
      <c r="M339">
        <v>0.01</v>
      </c>
      <c r="N339">
        <v>0.7</v>
      </c>
      <c r="O339">
        <v>0.41</v>
      </c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5">
      <c r="A340" t="s">
        <v>14</v>
      </c>
      <c r="B340" t="s">
        <v>19</v>
      </c>
      <c r="C340">
        <v>4</v>
      </c>
      <c r="D340">
        <v>9</v>
      </c>
      <c r="E340">
        <v>0.97</v>
      </c>
      <c r="F340">
        <v>0.74</v>
      </c>
      <c r="G340">
        <v>8</v>
      </c>
      <c r="H340">
        <v>195</v>
      </c>
      <c r="I340">
        <v>193</v>
      </c>
      <c r="J340">
        <v>2</v>
      </c>
      <c r="K340">
        <v>4</v>
      </c>
      <c r="L340">
        <v>4</v>
      </c>
      <c r="M340">
        <v>0.01</v>
      </c>
      <c r="N340">
        <v>0.5</v>
      </c>
      <c r="O340">
        <v>0.34</v>
      </c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5">
      <c r="A341" t="s">
        <v>14</v>
      </c>
      <c r="B341" t="s">
        <v>19</v>
      </c>
      <c r="C341">
        <v>4</v>
      </c>
      <c r="D341">
        <v>10</v>
      </c>
      <c r="E341">
        <v>0.98</v>
      </c>
      <c r="F341">
        <v>0.78</v>
      </c>
      <c r="G341">
        <v>7</v>
      </c>
      <c r="H341">
        <v>196</v>
      </c>
      <c r="I341">
        <v>194</v>
      </c>
      <c r="J341">
        <v>2</v>
      </c>
      <c r="K341">
        <v>3</v>
      </c>
      <c r="L341">
        <v>4</v>
      </c>
      <c r="M341">
        <v>0.01</v>
      </c>
      <c r="N341">
        <v>0.43</v>
      </c>
      <c r="O341">
        <v>0.3</v>
      </c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5">
      <c r="A342" t="s">
        <v>14</v>
      </c>
      <c r="B342" t="s">
        <v>19</v>
      </c>
      <c r="C342">
        <v>4</v>
      </c>
      <c r="D342">
        <v>11</v>
      </c>
      <c r="E342">
        <v>0.99</v>
      </c>
      <c r="F342">
        <v>0.93</v>
      </c>
      <c r="G342">
        <v>8</v>
      </c>
      <c r="H342">
        <v>195</v>
      </c>
      <c r="I342">
        <v>193</v>
      </c>
      <c r="J342">
        <v>2</v>
      </c>
      <c r="K342">
        <v>1</v>
      </c>
      <c r="L342">
        <v>7</v>
      </c>
      <c r="M342">
        <v>0.01</v>
      </c>
      <c r="N342">
        <v>0.12</v>
      </c>
      <c r="O342">
        <v>0.11</v>
      </c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5">
      <c r="A343" t="s">
        <v>14</v>
      </c>
      <c r="B343" t="s">
        <v>19</v>
      </c>
      <c r="C343">
        <v>4</v>
      </c>
      <c r="D343">
        <v>12</v>
      </c>
      <c r="E343">
        <v>0.98</v>
      </c>
      <c r="F343">
        <v>0.89</v>
      </c>
      <c r="G343">
        <v>14</v>
      </c>
      <c r="H343">
        <v>189</v>
      </c>
      <c r="I343">
        <v>187</v>
      </c>
      <c r="J343">
        <v>2</v>
      </c>
      <c r="K343">
        <v>3</v>
      </c>
      <c r="L343">
        <v>11</v>
      </c>
      <c r="M343">
        <v>0.01</v>
      </c>
      <c r="N343">
        <v>0.21</v>
      </c>
      <c r="O343">
        <v>0.18</v>
      </c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5">
      <c r="A344" t="s">
        <v>14</v>
      </c>
      <c r="B344" t="s">
        <v>19</v>
      </c>
      <c r="C344">
        <v>4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5">
      <c r="A345" t="s">
        <v>14</v>
      </c>
      <c r="B345" t="s">
        <v>19</v>
      </c>
      <c r="C345">
        <v>4</v>
      </c>
      <c r="D345">
        <v>14</v>
      </c>
      <c r="E345">
        <v>0.97</v>
      </c>
      <c r="F345">
        <v>0.89</v>
      </c>
      <c r="G345">
        <v>19</v>
      </c>
      <c r="H345">
        <v>184</v>
      </c>
      <c r="I345">
        <v>182</v>
      </c>
      <c r="J345">
        <v>2</v>
      </c>
      <c r="K345">
        <v>4</v>
      </c>
      <c r="L345">
        <v>15</v>
      </c>
      <c r="M345">
        <v>0.01</v>
      </c>
      <c r="N345">
        <v>0.21</v>
      </c>
      <c r="O345">
        <v>0.18</v>
      </c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5">
      <c r="A346" t="s">
        <v>14</v>
      </c>
      <c r="B346" t="s">
        <v>19</v>
      </c>
      <c r="C346">
        <v>4</v>
      </c>
      <c r="D346">
        <v>15</v>
      </c>
      <c r="E346">
        <v>0.97</v>
      </c>
      <c r="F346">
        <v>0.85</v>
      </c>
      <c r="G346">
        <v>14</v>
      </c>
      <c r="H346">
        <v>189</v>
      </c>
      <c r="I346">
        <v>186</v>
      </c>
      <c r="J346">
        <v>3</v>
      </c>
      <c r="K346">
        <v>4</v>
      </c>
      <c r="L346">
        <v>10</v>
      </c>
      <c r="M346">
        <v>0.02</v>
      </c>
      <c r="N346">
        <v>0.28999999999999998</v>
      </c>
      <c r="O346">
        <v>0.23</v>
      </c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5">
      <c r="A347" t="s">
        <v>14</v>
      </c>
      <c r="B347" t="s">
        <v>20</v>
      </c>
      <c r="C347">
        <v>4</v>
      </c>
      <c r="D347">
        <v>1</v>
      </c>
      <c r="E347">
        <v>0.98</v>
      </c>
      <c r="F347">
        <v>0.84</v>
      </c>
      <c r="G347">
        <v>16</v>
      </c>
      <c r="H347">
        <v>229</v>
      </c>
      <c r="I347">
        <v>229</v>
      </c>
      <c r="J347">
        <v>0</v>
      </c>
      <c r="K347">
        <v>5</v>
      </c>
      <c r="L347">
        <v>11</v>
      </c>
      <c r="M347">
        <v>0</v>
      </c>
      <c r="N347">
        <v>0.31</v>
      </c>
      <c r="O347">
        <v>0.24</v>
      </c>
      <c r="Q347" s="35">
        <f t="shared" ref="Q347" si="220">AVERAGE(E347:E361)</f>
        <v>0.98599999999999999</v>
      </c>
      <c r="R347" s="35">
        <f t="shared" ref="R347" si="221">AVERAGE(F347:F361)</f>
        <v>0.91200000000000014</v>
      </c>
      <c r="S347" s="35">
        <f t="shared" ref="S347" si="222">AVERAGE(G347:G361)</f>
        <v>16.333333333333332</v>
      </c>
      <c r="T347" s="35">
        <f t="shared" ref="T347" si="223">AVERAGE(H347:H361)</f>
        <v>228.66666666666666</v>
      </c>
      <c r="U347" s="35">
        <f t="shared" ref="U347" si="224">AVERAGE(I347:I361)</f>
        <v>227.8</v>
      </c>
      <c r="V347" s="35">
        <f t="shared" ref="V347" si="225">AVERAGE(J347:J361)</f>
        <v>0.8666666666666667</v>
      </c>
      <c r="W347" s="35">
        <f t="shared" ref="W347" si="226">AVERAGE(K347:K361)</f>
        <v>2.6666666666666665</v>
      </c>
      <c r="X347" s="35">
        <f t="shared" ref="X347" si="227">AVERAGE(L347:L361)</f>
        <v>13.666666666666666</v>
      </c>
      <c r="Y347" s="35">
        <f t="shared" ref="Y347" si="228">AVERAGE(M347:M361)</f>
        <v>3.3333333333333335E-3</v>
      </c>
      <c r="Z347" s="35">
        <f t="shared" ref="Z347" si="229">AVERAGE(N347:N361)</f>
        <v>0.16933333333333334</v>
      </c>
      <c r="AA347" s="35">
        <f t="shared" ref="AA347" si="230">AVERAGE(O347:O361)</f>
        <v>0.13200000000000001</v>
      </c>
    </row>
    <row r="348" spans="1:27" x14ac:dyDescent="0.25">
      <c r="A348" t="s">
        <v>14</v>
      </c>
      <c r="B348" t="s">
        <v>20</v>
      </c>
      <c r="C348">
        <v>4</v>
      </c>
      <c r="D348">
        <v>2</v>
      </c>
      <c r="E348">
        <v>0.99</v>
      </c>
      <c r="F348">
        <v>0.94</v>
      </c>
      <c r="G348">
        <v>24</v>
      </c>
      <c r="H348">
        <v>221</v>
      </c>
      <c r="I348">
        <v>221</v>
      </c>
      <c r="J348">
        <v>0</v>
      </c>
      <c r="K348">
        <v>3</v>
      </c>
      <c r="L348">
        <v>21</v>
      </c>
      <c r="M348">
        <v>0</v>
      </c>
      <c r="N348">
        <v>0.12</v>
      </c>
      <c r="O348">
        <v>0.11</v>
      </c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5">
      <c r="A349" t="s">
        <v>14</v>
      </c>
      <c r="B349" t="s">
        <v>20</v>
      </c>
      <c r="C349">
        <v>4</v>
      </c>
      <c r="D349">
        <v>3</v>
      </c>
      <c r="E349">
        <v>1</v>
      </c>
      <c r="F349">
        <v>0.97</v>
      </c>
      <c r="G349">
        <v>16</v>
      </c>
      <c r="H349">
        <v>229</v>
      </c>
      <c r="I349">
        <v>229</v>
      </c>
      <c r="J349">
        <v>0</v>
      </c>
      <c r="K349">
        <v>1</v>
      </c>
      <c r="L349">
        <v>15</v>
      </c>
      <c r="M349">
        <v>0</v>
      </c>
      <c r="N349">
        <v>0.06</v>
      </c>
      <c r="O349">
        <v>0.06</v>
      </c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5">
      <c r="A350" t="s">
        <v>14</v>
      </c>
      <c r="B350" t="s">
        <v>20</v>
      </c>
      <c r="C350">
        <v>4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5">
      <c r="A351" t="s">
        <v>14</v>
      </c>
      <c r="B351" t="s">
        <v>20</v>
      </c>
      <c r="C351">
        <v>4</v>
      </c>
      <c r="D351">
        <v>5</v>
      </c>
      <c r="E351">
        <v>0.97</v>
      </c>
      <c r="F351">
        <v>0.76</v>
      </c>
      <c r="G351">
        <v>13</v>
      </c>
      <c r="H351">
        <v>232</v>
      </c>
      <c r="I351">
        <v>230</v>
      </c>
      <c r="J351">
        <v>2</v>
      </c>
      <c r="K351">
        <v>6</v>
      </c>
      <c r="L351">
        <v>7</v>
      </c>
      <c r="M351">
        <v>0.01</v>
      </c>
      <c r="N351">
        <v>0.46</v>
      </c>
      <c r="O351">
        <v>0.32</v>
      </c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5">
      <c r="A352" t="s">
        <v>14</v>
      </c>
      <c r="B352" t="s">
        <v>20</v>
      </c>
      <c r="C352">
        <v>4</v>
      </c>
      <c r="D352">
        <v>6</v>
      </c>
      <c r="E352">
        <v>1</v>
      </c>
      <c r="F352">
        <v>1</v>
      </c>
      <c r="G352">
        <v>15</v>
      </c>
      <c r="H352">
        <v>230</v>
      </c>
      <c r="I352">
        <v>230</v>
      </c>
      <c r="J352">
        <v>0</v>
      </c>
      <c r="K352">
        <v>0</v>
      </c>
      <c r="L352">
        <v>15</v>
      </c>
      <c r="M352">
        <v>0</v>
      </c>
      <c r="N352">
        <v>0</v>
      </c>
      <c r="O352">
        <v>0</v>
      </c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5">
      <c r="A353" t="s">
        <v>14</v>
      </c>
      <c r="B353" t="s">
        <v>20</v>
      </c>
      <c r="C353">
        <v>4</v>
      </c>
      <c r="D353">
        <v>7</v>
      </c>
      <c r="E353">
        <v>0.97</v>
      </c>
      <c r="F353">
        <v>0.82</v>
      </c>
      <c r="G353">
        <v>17</v>
      </c>
      <c r="H353">
        <v>228</v>
      </c>
      <c r="I353">
        <v>227</v>
      </c>
      <c r="J353">
        <v>1</v>
      </c>
      <c r="K353">
        <v>6</v>
      </c>
      <c r="L353">
        <v>11</v>
      </c>
      <c r="M353">
        <v>0</v>
      </c>
      <c r="N353">
        <v>0.35</v>
      </c>
      <c r="O353">
        <v>0.26</v>
      </c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5">
      <c r="A354" t="s">
        <v>14</v>
      </c>
      <c r="B354" t="s">
        <v>20</v>
      </c>
      <c r="C354">
        <v>4</v>
      </c>
      <c r="D354">
        <v>8</v>
      </c>
      <c r="E354">
        <v>0.99</v>
      </c>
      <c r="F354">
        <v>0.99</v>
      </c>
      <c r="G354">
        <v>20</v>
      </c>
      <c r="H354">
        <v>225</v>
      </c>
      <c r="I354">
        <v>222</v>
      </c>
      <c r="J354">
        <v>3</v>
      </c>
      <c r="K354">
        <v>0</v>
      </c>
      <c r="L354">
        <v>20</v>
      </c>
      <c r="M354">
        <v>0.01</v>
      </c>
      <c r="N354">
        <v>0</v>
      </c>
      <c r="O354">
        <v>0.01</v>
      </c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5">
      <c r="A355" t="s">
        <v>14</v>
      </c>
      <c r="B355" t="s">
        <v>20</v>
      </c>
      <c r="C355">
        <v>4</v>
      </c>
      <c r="D355">
        <v>9</v>
      </c>
      <c r="E355">
        <v>0.98</v>
      </c>
      <c r="F355">
        <v>0.91</v>
      </c>
      <c r="G355">
        <v>12</v>
      </c>
      <c r="H355">
        <v>233</v>
      </c>
      <c r="I355">
        <v>230</v>
      </c>
      <c r="J355">
        <v>3</v>
      </c>
      <c r="K355">
        <v>2</v>
      </c>
      <c r="L355">
        <v>10</v>
      </c>
      <c r="M355">
        <v>0.01</v>
      </c>
      <c r="N355">
        <v>0.17</v>
      </c>
      <c r="O355">
        <v>0.14000000000000001</v>
      </c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5">
      <c r="A356" t="s">
        <v>14</v>
      </c>
      <c r="B356" t="s">
        <v>20</v>
      </c>
      <c r="C356">
        <v>4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5">
      <c r="A357" t="s">
        <v>14</v>
      </c>
      <c r="B357" t="s">
        <v>20</v>
      </c>
      <c r="C357">
        <v>4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5">
      <c r="A358" t="s">
        <v>14</v>
      </c>
      <c r="B358" t="s">
        <v>20</v>
      </c>
      <c r="C358">
        <v>4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5">
      <c r="A359" t="s">
        <v>14</v>
      </c>
      <c r="B359" t="s">
        <v>20</v>
      </c>
      <c r="C359">
        <v>4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225</v>
      </c>
      <c r="J359">
        <v>0</v>
      </c>
      <c r="K359">
        <v>0</v>
      </c>
      <c r="L359">
        <v>20</v>
      </c>
      <c r="M359">
        <v>0</v>
      </c>
      <c r="N359">
        <v>0</v>
      </c>
      <c r="O359">
        <v>0</v>
      </c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5">
      <c r="A360" t="s">
        <v>14</v>
      </c>
      <c r="B360" t="s">
        <v>20</v>
      </c>
      <c r="C360">
        <v>4</v>
      </c>
      <c r="D360">
        <v>14</v>
      </c>
      <c r="E360">
        <v>0.98</v>
      </c>
      <c r="F360">
        <v>0.88</v>
      </c>
      <c r="G360">
        <v>13</v>
      </c>
      <c r="H360">
        <v>232</v>
      </c>
      <c r="I360">
        <v>230</v>
      </c>
      <c r="J360">
        <v>2</v>
      </c>
      <c r="K360">
        <v>3</v>
      </c>
      <c r="L360">
        <v>10</v>
      </c>
      <c r="M360">
        <v>0.01</v>
      </c>
      <c r="N360">
        <v>0.23</v>
      </c>
      <c r="O360">
        <v>0.19</v>
      </c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5">
      <c r="A361" t="s">
        <v>14</v>
      </c>
      <c r="B361" t="s">
        <v>20</v>
      </c>
      <c r="C361">
        <v>4</v>
      </c>
      <c r="D361">
        <v>15</v>
      </c>
      <c r="E361">
        <v>0.96</v>
      </c>
      <c r="F361">
        <v>0.83</v>
      </c>
      <c r="G361">
        <v>21</v>
      </c>
      <c r="H361">
        <v>224</v>
      </c>
      <c r="I361">
        <v>222</v>
      </c>
      <c r="J361">
        <v>2</v>
      </c>
      <c r="K361">
        <v>7</v>
      </c>
      <c r="L361">
        <v>14</v>
      </c>
      <c r="M361">
        <v>0.01</v>
      </c>
      <c r="N361">
        <v>0.33</v>
      </c>
      <c r="O361">
        <v>0.25</v>
      </c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5">
      <c r="A362" t="s">
        <v>14</v>
      </c>
      <c r="B362" t="s">
        <v>15</v>
      </c>
      <c r="C362">
        <v>5</v>
      </c>
      <c r="D362">
        <v>1</v>
      </c>
      <c r="E362">
        <v>0.95</v>
      </c>
      <c r="F362">
        <v>0.7</v>
      </c>
      <c r="G362">
        <v>15</v>
      </c>
      <c r="H362">
        <v>169</v>
      </c>
      <c r="I362">
        <v>169</v>
      </c>
      <c r="J362">
        <v>0</v>
      </c>
      <c r="K362">
        <v>9</v>
      </c>
      <c r="L362">
        <v>6</v>
      </c>
      <c r="M362">
        <v>0</v>
      </c>
      <c r="N362">
        <v>0.6</v>
      </c>
      <c r="O362">
        <v>0.37</v>
      </c>
      <c r="Q362" s="35">
        <f>AVERAGE(E362:E376)</f>
        <v>0.97800000000000009</v>
      </c>
      <c r="R362" s="35">
        <f t="shared" ref="R362" si="231">AVERAGE(F362:F376)</f>
        <v>0.88533333333333342</v>
      </c>
      <c r="S362" s="35">
        <f t="shared" ref="S362" si="232">AVERAGE(G362:G376)</f>
        <v>12.266666666666667</v>
      </c>
      <c r="T362" s="35">
        <f t="shared" ref="T362" si="233">AVERAGE(H362:H376)</f>
        <v>171.73333333333332</v>
      </c>
      <c r="U362" s="35">
        <f t="shared" ref="U362" si="234">AVERAGE(I362:I376)</f>
        <v>170.66666666666666</v>
      </c>
      <c r="V362" s="35">
        <f t="shared" ref="V362" si="235">AVERAGE(J362:J376)</f>
        <v>1.0666666666666667</v>
      </c>
      <c r="W362" s="35">
        <f t="shared" ref="W362" si="236">AVERAGE(K362:K376)</f>
        <v>2.9333333333333331</v>
      </c>
      <c r="X362" s="35">
        <f t="shared" ref="X362" si="237">AVERAGE(L362:L376)</f>
        <v>9.3333333333333339</v>
      </c>
      <c r="Y362" s="35">
        <f t="shared" ref="Y362" si="238">AVERAGE(M362:M376)</f>
        <v>6.0000000000000001E-3</v>
      </c>
      <c r="Z362" s="35">
        <f t="shared" ref="Z362" si="239">AVERAGE(N362:N376)</f>
        <v>0.22133333333333335</v>
      </c>
      <c r="AA362" s="35">
        <f t="shared" ref="AA362" si="240">AVERAGE(O362:O376)</f>
        <v>0.16400000000000003</v>
      </c>
    </row>
    <row r="363" spans="1:27" x14ac:dyDescent="0.25">
      <c r="A363" t="s">
        <v>14</v>
      </c>
      <c r="B363" t="s">
        <v>15</v>
      </c>
      <c r="C363">
        <v>5</v>
      </c>
      <c r="D363">
        <v>2</v>
      </c>
      <c r="E363">
        <v>0.98</v>
      </c>
      <c r="F363">
        <v>0.89</v>
      </c>
      <c r="G363">
        <v>19</v>
      </c>
      <c r="H363">
        <v>165</v>
      </c>
      <c r="I363">
        <v>165</v>
      </c>
      <c r="J363">
        <v>0</v>
      </c>
      <c r="K363">
        <v>4</v>
      </c>
      <c r="L363">
        <v>15</v>
      </c>
      <c r="M363">
        <v>0</v>
      </c>
      <c r="N363">
        <v>0.21</v>
      </c>
      <c r="O363">
        <v>0.17</v>
      </c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5">
      <c r="A364" t="s">
        <v>14</v>
      </c>
      <c r="B364" t="s">
        <v>15</v>
      </c>
      <c r="C364">
        <v>5</v>
      </c>
      <c r="D364">
        <v>3</v>
      </c>
      <c r="E364">
        <v>0.97</v>
      </c>
      <c r="F364">
        <v>0.93</v>
      </c>
      <c r="G364">
        <v>17</v>
      </c>
      <c r="H364">
        <v>167</v>
      </c>
      <c r="I364">
        <v>163</v>
      </c>
      <c r="J364">
        <v>4</v>
      </c>
      <c r="K364">
        <v>2</v>
      </c>
      <c r="L364">
        <v>15</v>
      </c>
      <c r="M364">
        <v>0.02</v>
      </c>
      <c r="N364">
        <v>0.12</v>
      </c>
      <c r="O364">
        <v>0.11</v>
      </c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5">
      <c r="A365" t="s">
        <v>14</v>
      </c>
      <c r="B365" t="s">
        <v>15</v>
      </c>
      <c r="C365">
        <v>5</v>
      </c>
      <c r="D365">
        <v>4</v>
      </c>
      <c r="E365">
        <v>0.98</v>
      </c>
      <c r="F365">
        <v>0.82</v>
      </c>
      <c r="G365">
        <v>11</v>
      </c>
      <c r="H365">
        <v>173</v>
      </c>
      <c r="I365">
        <v>173</v>
      </c>
      <c r="J365">
        <v>0</v>
      </c>
      <c r="K365">
        <v>4</v>
      </c>
      <c r="L365">
        <v>7</v>
      </c>
      <c r="M365">
        <v>0</v>
      </c>
      <c r="N365">
        <v>0.36</v>
      </c>
      <c r="O365">
        <v>0.27</v>
      </c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5">
      <c r="A366" t="s">
        <v>14</v>
      </c>
      <c r="B366" t="s">
        <v>15</v>
      </c>
      <c r="C366">
        <v>5</v>
      </c>
      <c r="D366">
        <v>5</v>
      </c>
      <c r="E366">
        <v>0.98</v>
      </c>
      <c r="F366">
        <v>0.95</v>
      </c>
      <c r="G366">
        <v>12</v>
      </c>
      <c r="H366">
        <v>172</v>
      </c>
      <c r="I366">
        <v>170</v>
      </c>
      <c r="J366">
        <v>2</v>
      </c>
      <c r="K366">
        <v>1</v>
      </c>
      <c r="L366">
        <v>11</v>
      </c>
      <c r="M366">
        <v>0.01</v>
      </c>
      <c r="N366">
        <v>0.08</v>
      </c>
      <c r="O366">
        <v>0.08</v>
      </c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5">
      <c r="A367" t="s">
        <v>14</v>
      </c>
      <c r="B367" t="s">
        <v>15</v>
      </c>
      <c r="C367">
        <v>5</v>
      </c>
      <c r="D367">
        <v>6</v>
      </c>
      <c r="E367">
        <v>0.99</v>
      </c>
      <c r="F367">
        <v>0.97</v>
      </c>
      <c r="G367">
        <v>16</v>
      </c>
      <c r="H367">
        <v>168</v>
      </c>
      <c r="I367">
        <v>168</v>
      </c>
      <c r="J367">
        <v>0</v>
      </c>
      <c r="K367">
        <v>1</v>
      </c>
      <c r="L367">
        <v>15</v>
      </c>
      <c r="M367">
        <v>0</v>
      </c>
      <c r="N367">
        <v>0.06</v>
      </c>
      <c r="O367">
        <v>0.06</v>
      </c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5">
      <c r="A368" t="s">
        <v>14</v>
      </c>
      <c r="B368" t="s">
        <v>15</v>
      </c>
      <c r="C368">
        <v>5</v>
      </c>
      <c r="D368">
        <v>7</v>
      </c>
      <c r="E368">
        <v>0.96</v>
      </c>
      <c r="F368">
        <v>0.75</v>
      </c>
      <c r="G368">
        <v>14</v>
      </c>
      <c r="H368">
        <v>170</v>
      </c>
      <c r="I368">
        <v>170</v>
      </c>
      <c r="J368">
        <v>0</v>
      </c>
      <c r="K368">
        <v>7</v>
      </c>
      <c r="L368">
        <v>7</v>
      </c>
      <c r="M368">
        <v>0</v>
      </c>
      <c r="N368">
        <v>0.5</v>
      </c>
      <c r="O368">
        <v>0.33</v>
      </c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5">
      <c r="A369" t="s">
        <v>14</v>
      </c>
      <c r="B369" t="s">
        <v>15</v>
      </c>
      <c r="C369">
        <v>5</v>
      </c>
      <c r="D369">
        <v>8</v>
      </c>
      <c r="E369">
        <v>0.95</v>
      </c>
      <c r="F369">
        <v>0.81</v>
      </c>
      <c r="G369">
        <v>9</v>
      </c>
      <c r="H369">
        <v>175</v>
      </c>
      <c r="I369">
        <v>168</v>
      </c>
      <c r="J369">
        <v>7</v>
      </c>
      <c r="K369">
        <v>3</v>
      </c>
      <c r="L369">
        <v>6</v>
      </c>
      <c r="M369">
        <v>0.04</v>
      </c>
      <c r="N369">
        <v>0.33</v>
      </c>
      <c r="O369">
        <v>0.26</v>
      </c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5">
      <c r="A370" t="s">
        <v>14</v>
      </c>
      <c r="B370" t="s">
        <v>15</v>
      </c>
      <c r="C370">
        <v>5</v>
      </c>
      <c r="D370">
        <v>9</v>
      </c>
      <c r="E370">
        <v>0.97</v>
      </c>
      <c r="F370">
        <v>0.82</v>
      </c>
      <c r="G370">
        <v>17</v>
      </c>
      <c r="H370">
        <v>167</v>
      </c>
      <c r="I370">
        <v>167</v>
      </c>
      <c r="J370">
        <v>0</v>
      </c>
      <c r="K370">
        <v>6</v>
      </c>
      <c r="L370">
        <v>11</v>
      </c>
      <c r="M370">
        <v>0</v>
      </c>
      <c r="N370">
        <v>0.35</v>
      </c>
      <c r="O370">
        <v>0.26</v>
      </c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5">
      <c r="A371" t="s">
        <v>14</v>
      </c>
      <c r="B371" t="s">
        <v>15</v>
      </c>
      <c r="C371">
        <v>5</v>
      </c>
      <c r="D371">
        <v>10</v>
      </c>
      <c r="E371">
        <v>0.98</v>
      </c>
      <c r="F371">
        <v>0.81</v>
      </c>
      <c r="G371">
        <v>8</v>
      </c>
      <c r="H371">
        <v>176</v>
      </c>
      <c r="I371">
        <v>176</v>
      </c>
      <c r="J371">
        <v>0</v>
      </c>
      <c r="K371">
        <v>3</v>
      </c>
      <c r="L371">
        <v>5</v>
      </c>
      <c r="M371">
        <v>0</v>
      </c>
      <c r="N371">
        <v>0.38</v>
      </c>
      <c r="O371">
        <v>0.27</v>
      </c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5">
      <c r="A372" t="s">
        <v>14</v>
      </c>
      <c r="B372" t="s">
        <v>15</v>
      </c>
      <c r="C372">
        <v>5</v>
      </c>
      <c r="D372">
        <v>11</v>
      </c>
      <c r="E372">
        <v>1</v>
      </c>
      <c r="F372">
        <v>1</v>
      </c>
      <c r="G372">
        <v>3</v>
      </c>
      <c r="H372">
        <v>181</v>
      </c>
      <c r="I372">
        <v>181</v>
      </c>
      <c r="J372">
        <v>0</v>
      </c>
      <c r="K372">
        <v>0</v>
      </c>
      <c r="L372">
        <v>3</v>
      </c>
      <c r="M372">
        <v>0</v>
      </c>
      <c r="N372">
        <v>0</v>
      </c>
      <c r="O372">
        <v>0</v>
      </c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5">
      <c r="A373" t="s">
        <v>14</v>
      </c>
      <c r="B373" t="s">
        <v>15</v>
      </c>
      <c r="C373">
        <v>5</v>
      </c>
      <c r="D373">
        <v>12</v>
      </c>
      <c r="E373">
        <v>1</v>
      </c>
      <c r="F373">
        <v>1</v>
      </c>
      <c r="G373">
        <v>8</v>
      </c>
      <c r="H373">
        <v>176</v>
      </c>
      <c r="I373">
        <v>176</v>
      </c>
      <c r="J373">
        <v>0</v>
      </c>
      <c r="K373">
        <v>0</v>
      </c>
      <c r="L373">
        <v>8</v>
      </c>
      <c r="M373">
        <v>0</v>
      </c>
      <c r="N373">
        <v>0</v>
      </c>
      <c r="O373">
        <v>0</v>
      </c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5">
      <c r="A374" t="s">
        <v>14</v>
      </c>
      <c r="B374" t="s">
        <v>15</v>
      </c>
      <c r="C374">
        <v>5</v>
      </c>
      <c r="D374">
        <v>13</v>
      </c>
      <c r="E374">
        <v>1</v>
      </c>
      <c r="F374">
        <v>1</v>
      </c>
      <c r="G374">
        <v>8</v>
      </c>
      <c r="H374">
        <v>176</v>
      </c>
      <c r="I374">
        <v>176</v>
      </c>
      <c r="J374">
        <v>0</v>
      </c>
      <c r="K374">
        <v>0</v>
      </c>
      <c r="L374">
        <v>8</v>
      </c>
      <c r="M374">
        <v>0</v>
      </c>
      <c r="N374">
        <v>0</v>
      </c>
      <c r="O374">
        <v>0</v>
      </c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5">
      <c r="A375" t="s">
        <v>14</v>
      </c>
      <c r="B375" t="s">
        <v>15</v>
      </c>
      <c r="C375">
        <v>5</v>
      </c>
      <c r="D375">
        <v>14</v>
      </c>
      <c r="E375">
        <v>0.99</v>
      </c>
      <c r="F375">
        <v>0.97</v>
      </c>
      <c r="G375">
        <v>16</v>
      </c>
      <c r="H375">
        <v>168</v>
      </c>
      <c r="I375">
        <v>167</v>
      </c>
      <c r="J375">
        <v>1</v>
      </c>
      <c r="K375">
        <v>1</v>
      </c>
      <c r="L375">
        <v>15</v>
      </c>
      <c r="M375">
        <v>0.01</v>
      </c>
      <c r="N375">
        <v>0.06</v>
      </c>
      <c r="O375">
        <v>0.06</v>
      </c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5">
      <c r="A376" t="s">
        <v>14</v>
      </c>
      <c r="B376" t="s">
        <v>15</v>
      </c>
      <c r="C376">
        <v>5</v>
      </c>
      <c r="D376">
        <v>15</v>
      </c>
      <c r="E376">
        <v>0.97</v>
      </c>
      <c r="F376">
        <v>0.86</v>
      </c>
      <c r="G376">
        <v>11</v>
      </c>
      <c r="H376">
        <v>173</v>
      </c>
      <c r="I376">
        <v>171</v>
      </c>
      <c r="J376">
        <v>2</v>
      </c>
      <c r="K376">
        <v>3</v>
      </c>
      <c r="L376">
        <v>8</v>
      </c>
      <c r="M376">
        <v>0.01</v>
      </c>
      <c r="N376">
        <v>0.27</v>
      </c>
      <c r="O376">
        <v>0.22</v>
      </c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5">
      <c r="A377" t="s">
        <v>14</v>
      </c>
      <c r="B377" t="s">
        <v>16</v>
      </c>
      <c r="C377">
        <v>5</v>
      </c>
      <c r="D377">
        <v>1</v>
      </c>
      <c r="E377">
        <v>0.99</v>
      </c>
      <c r="F377">
        <v>0.99</v>
      </c>
      <c r="G377">
        <v>14</v>
      </c>
      <c r="H377">
        <v>152</v>
      </c>
      <c r="I377">
        <v>150</v>
      </c>
      <c r="J377">
        <v>2</v>
      </c>
      <c r="K377">
        <v>0</v>
      </c>
      <c r="L377">
        <v>14</v>
      </c>
      <c r="M377">
        <v>0.01</v>
      </c>
      <c r="N377">
        <v>0</v>
      </c>
      <c r="O377">
        <v>0.01</v>
      </c>
      <c r="Q377" s="35">
        <f>AVERAGE(E377:E391)</f>
        <v>0.9926666666666667</v>
      </c>
      <c r="R377" s="35">
        <f t="shared" ref="R377" si="241">AVERAGE(F377:F391)</f>
        <v>0.96133333333333337</v>
      </c>
      <c r="S377" s="35">
        <f t="shared" ref="S377" si="242">AVERAGE(G377:G391)</f>
        <v>11.066666666666666</v>
      </c>
      <c r="T377" s="35">
        <f t="shared" ref="T377" si="243">AVERAGE(H377:H391)</f>
        <v>154.93333333333334</v>
      </c>
      <c r="U377" s="35">
        <f t="shared" ref="U377" si="244">AVERAGE(I377:I391)</f>
        <v>154.46666666666667</v>
      </c>
      <c r="V377" s="35">
        <f t="shared" ref="V377" si="245">AVERAGE(J377:J391)</f>
        <v>0.46666666666666667</v>
      </c>
      <c r="W377" s="35">
        <f t="shared" ref="W377" si="246">AVERAGE(K377:K391)</f>
        <v>0.8666666666666667</v>
      </c>
      <c r="X377" s="35">
        <f t="shared" ref="X377" si="247">AVERAGE(L377:L391)</f>
        <v>10.199999999999999</v>
      </c>
      <c r="Y377" s="35">
        <f t="shared" ref="Y377" si="248">AVERAGE(M377:M391)</f>
        <v>4.0000000000000001E-3</v>
      </c>
      <c r="Z377" s="35">
        <f t="shared" ref="Z377" si="249">AVERAGE(N377:N391)</f>
        <v>7.3333333333333334E-2</v>
      </c>
      <c r="AA377" s="35">
        <f t="shared" ref="AA377" si="250">AVERAGE(O377:O391)</f>
        <v>6.0000000000000005E-2</v>
      </c>
    </row>
    <row r="378" spans="1:27" x14ac:dyDescent="0.25">
      <c r="A378" t="s">
        <v>14</v>
      </c>
      <c r="B378" t="s">
        <v>16</v>
      </c>
      <c r="C378">
        <v>5</v>
      </c>
      <c r="D378">
        <v>2</v>
      </c>
      <c r="E378">
        <v>0.99</v>
      </c>
      <c r="F378">
        <v>0.96</v>
      </c>
      <c r="G378">
        <v>15</v>
      </c>
      <c r="H378">
        <v>151</v>
      </c>
      <c r="I378">
        <v>150</v>
      </c>
      <c r="J378">
        <v>1</v>
      </c>
      <c r="K378">
        <v>1</v>
      </c>
      <c r="L378">
        <v>14</v>
      </c>
      <c r="M378">
        <v>0.01</v>
      </c>
      <c r="N378">
        <v>7.0000000000000007E-2</v>
      </c>
      <c r="O378">
        <v>0.06</v>
      </c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5">
      <c r="A379" t="s">
        <v>14</v>
      </c>
      <c r="B379" t="s">
        <v>16</v>
      </c>
      <c r="C379">
        <v>5</v>
      </c>
      <c r="D379">
        <v>3</v>
      </c>
      <c r="E379">
        <v>0.99</v>
      </c>
      <c r="F379">
        <v>1</v>
      </c>
      <c r="G379">
        <v>15</v>
      </c>
      <c r="H379">
        <v>151</v>
      </c>
      <c r="I379">
        <v>150</v>
      </c>
      <c r="J379">
        <v>1</v>
      </c>
      <c r="K379">
        <v>0</v>
      </c>
      <c r="L379">
        <v>15</v>
      </c>
      <c r="M379">
        <v>0.01</v>
      </c>
      <c r="N379">
        <v>0</v>
      </c>
      <c r="O379">
        <v>0.01</v>
      </c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5">
      <c r="A380" t="s">
        <v>14</v>
      </c>
      <c r="B380" t="s">
        <v>16</v>
      </c>
      <c r="C380">
        <v>5</v>
      </c>
      <c r="D380">
        <v>4</v>
      </c>
      <c r="E380">
        <v>1</v>
      </c>
      <c r="F380">
        <v>1</v>
      </c>
      <c r="G380">
        <v>8</v>
      </c>
      <c r="H380">
        <v>158</v>
      </c>
      <c r="I380">
        <v>158</v>
      </c>
      <c r="J380">
        <v>0</v>
      </c>
      <c r="K380">
        <v>0</v>
      </c>
      <c r="L380">
        <v>8</v>
      </c>
      <c r="M380">
        <v>0</v>
      </c>
      <c r="N380">
        <v>0</v>
      </c>
      <c r="O380">
        <v>0</v>
      </c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5">
      <c r="A381" t="s">
        <v>14</v>
      </c>
      <c r="B381" t="s">
        <v>16</v>
      </c>
      <c r="C381">
        <v>5</v>
      </c>
      <c r="D381">
        <v>5</v>
      </c>
      <c r="E381">
        <v>1</v>
      </c>
      <c r="F381">
        <v>1</v>
      </c>
      <c r="G381">
        <v>10</v>
      </c>
      <c r="H381">
        <v>156</v>
      </c>
      <c r="I381">
        <v>156</v>
      </c>
      <c r="J381">
        <v>0</v>
      </c>
      <c r="K381">
        <v>0</v>
      </c>
      <c r="L381">
        <v>10</v>
      </c>
      <c r="M381">
        <v>0</v>
      </c>
      <c r="N381">
        <v>0</v>
      </c>
      <c r="O381">
        <v>0</v>
      </c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5">
      <c r="A382" t="s">
        <v>14</v>
      </c>
      <c r="B382" t="s">
        <v>16</v>
      </c>
      <c r="C382">
        <v>5</v>
      </c>
      <c r="D382">
        <v>6</v>
      </c>
      <c r="E382">
        <v>0.98</v>
      </c>
      <c r="F382">
        <v>0.88</v>
      </c>
      <c r="G382">
        <v>13</v>
      </c>
      <c r="H382">
        <v>153</v>
      </c>
      <c r="I382">
        <v>152</v>
      </c>
      <c r="J382">
        <v>1</v>
      </c>
      <c r="K382">
        <v>3</v>
      </c>
      <c r="L382">
        <v>10</v>
      </c>
      <c r="M382">
        <v>0.01</v>
      </c>
      <c r="N382">
        <v>0.23</v>
      </c>
      <c r="O382">
        <v>0.19</v>
      </c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5">
      <c r="A383" t="s">
        <v>14</v>
      </c>
      <c r="B383" t="s">
        <v>16</v>
      </c>
      <c r="C383">
        <v>5</v>
      </c>
      <c r="D383">
        <v>7</v>
      </c>
      <c r="E383">
        <v>0.99</v>
      </c>
      <c r="F383">
        <v>0.91</v>
      </c>
      <c r="G383">
        <v>6</v>
      </c>
      <c r="H383">
        <v>160</v>
      </c>
      <c r="I383">
        <v>159</v>
      </c>
      <c r="J383">
        <v>1</v>
      </c>
      <c r="K383">
        <v>1</v>
      </c>
      <c r="L383">
        <v>5</v>
      </c>
      <c r="M383">
        <v>0.01</v>
      </c>
      <c r="N383">
        <v>0.17</v>
      </c>
      <c r="O383">
        <v>0.14000000000000001</v>
      </c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5">
      <c r="A384" t="s">
        <v>14</v>
      </c>
      <c r="B384" t="s">
        <v>16</v>
      </c>
      <c r="C384">
        <v>5</v>
      </c>
      <c r="D384">
        <v>8</v>
      </c>
      <c r="E384">
        <v>1</v>
      </c>
      <c r="F384">
        <v>1</v>
      </c>
      <c r="G384">
        <v>7</v>
      </c>
      <c r="H384">
        <v>159</v>
      </c>
      <c r="I384">
        <v>159</v>
      </c>
      <c r="J384">
        <v>0</v>
      </c>
      <c r="K384">
        <v>0</v>
      </c>
      <c r="L384">
        <v>7</v>
      </c>
      <c r="M384">
        <v>0</v>
      </c>
      <c r="N384">
        <v>0</v>
      </c>
      <c r="O384">
        <v>0</v>
      </c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5">
      <c r="A385" t="s">
        <v>14</v>
      </c>
      <c r="B385" t="s">
        <v>16</v>
      </c>
      <c r="C385">
        <v>5</v>
      </c>
      <c r="D385">
        <v>9</v>
      </c>
      <c r="E385">
        <v>1</v>
      </c>
      <c r="F385">
        <v>1</v>
      </c>
      <c r="G385">
        <v>14</v>
      </c>
      <c r="H385">
        <v>152</v>
      </c>
      <c r="I385">
        <v>152</v>
      </c>
      <c r="J385">
        <v>0</v>
      </c>
      <c r="K385">
        <v>0</v>
      </c>
      <c r="L385">
        <v>14</v>
      </c>
      <c r="M385">
        <v>0</v>
      </c>
      <c r="N385">
        <v>0</v>
      </c>
      <c r="O385">
        <v>0</v>
      </c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5">
      <c r="A386" t="s">
        <v>14</v>
      </c>
      <c r="B386" t="s">
        <v>16</v>
      </c>
      <c r="C386">
        <v>5</v>
      </c>
      <c r="D386">
        <v>10</v>
      </c>
      <c r="E386">
        <v>0.98</v>
      </c>
      <c r="F386">
        <v>0.8</v>
      </c>
      <c r="G386">
        <v>10</v>
      </c>
      <c r="H386">
        <v>156</v>
      </c>
      <c r="I386">
        <v>156</v>
      </c>
      <c r="J386">
        <v>0</v>
      </c>
      <c r="K386">
        <v>4</v>
      </c>
      <c r="L386">
        <v>6</v>
      </c>
      <c r="M386">
        <v>0</v>
      </c>
      <c r="N386">
        <v>0.4</v>
      </c>
      <c r="O386">
        <v>0.28999999999999998</v>
      </c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5">
      <c r="A387" t="s">
        <v>14</v>
      </c>
      <c r="B387" t="s">
        <v>16</v>
      </c>
      <c r="C387">
        <v>5</v>
      </c>
      <c r="D387">
        <v>11</v>
      </c>
      <c r="E387">
        <v>1</v>
      </c>
      <c r="F387">
        <v>1</v>
      </c>
      <c r="G387">
        <v>13</v>
      </c>
      <c r="H387">
        <v>153</v>
      </c>
      <c r="I387">
        <v>153</v>
      </c>
      <c r="J387">
        <v>0</v>
      </c>
      <c r="K387">
        <v>0</v>
      </c>
      <c r="L387">
        <v>13</v>
      </c>
      <c r="M387">
        <v>0</v>
      </c>
      <c r="N387">
        <v>0</v>
      </c>
      <c r="O387">
        <v>0</v>
      </c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5">
      <c r="A388" t="s">
        <v>14</v>
      </c>
      <c r="B388" t="s">
        <v>16</v>
      </c>
      <c r="C388">
        <v>5</v>
      </c>
      <c r="D388">
        <v>12</v>
      </c>
      <c r="E388">
        <v>1</v>
      </c>
      <c r="F388">
        <v>1</v>
      </c>
      <c r="G388">
        <v>5</v>
      </c>
      <c r="H388">
        <v>161</v>
      </c>
      <c r="I388">
        <v>161</v>
      </c>
      <c r="J388">
        <v>0</v>
      </c>
      <c r="K388">
        <v>0</v>
      </c>
      <c r="L388">
        <v>5</v>
      </c>
      <c r="M388">
        <v>0</v>
      </c>
      <c r="N388">
        <v>0</v>
      </c>
      <c r="O388">
        <v>0</v>
      </c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5">
      <c r="A389" t="s">
        <v>14</v>
      </c>
      <c r="B389" t="s">
        <v>16</v>
      </c>
      <c r="C389">
        <v>5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5">
      <c r="A390" t="s">
        <v>14</v>
      </c>
      <c r="B390" t="s">
        <v>16</v>
      </c>
      <c r="C390">
        <v>5</v>
      </c>
      <c r="D390">
        <v>14</v>
      </c>
      <c r="E390">
        <v>0.99</v>
      </c>
      <c r="F390">
        <v>0.96</v>
      </c>
      <c r="G390">
        <v>15</v>
      </c>
      <c r="H390">
        <v>151</v>
      </c>
      <c r="I390">
        <v>150</v>
      </c>
      <c r="J390">
        <v>1</v>
      </c>
      <c r="K390">
        <v>1</v>
      </c>
      <c r="L390">
        <v>14</v>
      </c>
      <c r="M390">
        <v>0.01</v>
      </c>
      <c r="N390">
        <v>7.0000000000000007E-2</v>
      </c>
      <c r="O390">
        <v>0.06</v>
      </c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5">
      <c r="A391" t="s">
        <v>14</v>
      </c>
      <c r="B391" t="s">
        <v>16</v>
      </c>
      <c r="C391">
        <v>5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147</v>
      </c>
      <c r="J391">
        <v>0</v>
      </c>
      <c r="K391">
        <v>3</v>
      </c>
      <c r="L391">
        <v>16</v>
      </c>
      <c r="M391">
        <v>0</v>
      </c>
      <c r="N391">
        <v>0.16</v>
      </c>
      <c r="O391">
        <v>0.14000000000000001</v>
      </c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5">
      <c r="A392" t="s">
        <v>14</v>
      </c>
      <c r="B392" t="s">
        <v>17</v>
      </c>
      <c r="C392">
        <v>5</v>
      </c>
      <c r="D392">
        <v>1</v>
      </c>
      <c r="E392">
        <v>0.99</v>
      </c>
      <c r="F392">
        <v>0.94</v>
      </c>
      <c r="G392">
        <v>16</v>
      </c>
      <c r="H392">
        <v>185</v>
      </c>
      <c r="I392">
        <v>185</v>
      </c>
      <c r="J392">
        <v>0</v>
      </c>
      <c r="K392">
        <v>2</v>
      </c>
      <c r="L392">
        <v>14</v>
      </c>
      <c r="M392">
        <v>0</v>
      </c>
      <c r="N392">
        <v>0.12</v>
      </c>
      <c r="O392">
        <v>0.11</v>
      </c>
      <c r="Q392" s="35">
        <f t="shared" ref="Q392" si="251">AVERAGE(E392:E406)</f>
        <v>0.9953333333333334</v>
      </c>
      <c r="R392" s="35">
        <f t="shared" ref="R392" si="252">AVERAGE(F392:F406)</f>
        <v>0.97000000000000008</v>
      </c>
      <c r="S392" s="35">
        <f t="shared" ref="S392" si="253">AVERAGE(G392:G406)</f>
        <v>13.4</v>
      </c>
      <c r="T392" s="35">
        <f t="shared" ref="T392" si="254">AVERAGE(H392:H406)</f>
        <v>187.6</v>
      </c>
      <c r="U392" s="35">
        <f t="shared" ref="U392" si="255">AVERAGE(I392:I406)</f>
        <v>187.2</v>
      </c>
      <c r="V392" s="35">
        <f t="shared" ref="V392" si="256">AVERAGE(J392:J406)</f>
        <v>0.4</v>
      </c>
      <c r="W392" s="35">
        <f t="shared" ref="W392" si="257">AVERAGE(K392:K406)</f>
        <v>0.8</v>
      </c>
      <c r="X392" s="35">
        <f t="shared" ref="X392" si="258">AVERAGE(L392:L406)</f>
        <v>12.6</v>
      </c>
      <c r="Y392" s="35">
        <f t="shared" ref="Y392" si="259">AVERAGE(M392:M406)</f>
        <v>2.6666666666666666E-3</v>
      </c>
      <c r="Z392" s="35">
        <f t="shared" ref="Z392" si="260">AVERAGE(N392:N406)</f>
        <v>5.733333333333334E-2</v>
      </c>
      <c r="AA392" s="35">
        <f t="shared" ref="AA392" si="261">AVERAGE(O392:O406)</f>
        <v>5.0666666666666665E-2</v>
      </c>
    </row>
    <row r="393" spans="1:27" x14ac:dyDescent="0.25">
      <c r="A393" t="s">
        <v>14</v>
      </c>
      <c r="B393" t="s">
        <v>17</v>
      </c>
      <c r="C393">
        <v>5</v>
      </c>
      <c r="D393">
        <v>2</v>
      </c>
      <c r="E393">
        <v>0.99</v>
      </c>
      <c r="F393">
        <v>0.99</v>
      </c>
      <c r="G393">
        <v>25</v>
      </c>
      <c r="H393">
        <v>176</v>
      </c>
      <c r="I393">
        <v>174</v>
      </c>
      <c r="J393">
        <v>2</v>
      </c>
      <c r="K393">
        <v>0</v>
      </c>
      <c r="L393">
        <v>25</v>
      </c>
      <c r="M393">
        <v>0.01</v>
      </c>
      <c r="N393">
        <v>0</v>
      </c>
      <c r="O393">
        <v>0.01</v>
      </c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5">
      <c r="A394" t="s">
        <v>14</v>
      </c>
      <c r="B394" t="s">
        <v>17</v>
      </c>
      <c r="C394">
        <v>5</v>
      </c>
      <c r="D394">
        <v>3</v>
      </c>
      <c r="E394">
        <v>1</v>
      </c>
      <c r="F394">
        <v>0.97</v>
      </c>
      <c r="G394">
        <v>16</v>
      </c>
      <c r="H394">
        <v>185</v>
      </c>
      <c r="I394">
        <v>185</v>
      </c>
      <c r="J394">
        <v>0</v>
      </c>
      <c r="K394">
        <v>1</v>
      </c>
      <c r="L394">
        <v>15</v>
      </c>
      <c r="M394">
        <v>0</v>
      </c>
      <c r="N394">
        <v>0.06</v>
      </c>
      <c r="O394">
        <v>0.06</v>
      </c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5">
      <c r="A395" t="s">
        <v>14</v>
      </c>
      <c r="B395" t="s">
        <v>17</v>
      </c>
      <c r="C395">
        <v>5</v>
      </c>
      <c r="D395">
        <v>4</v>
      </c>
      <c r="E395">
        <v>1</v>
      </c>
      <c r="F395">
        <v>1</v>
      </c>
      <c r="G395">
        <v>18</v>
      </c>
      <c r="H395">
        <v>183</v>
      </c>
      <c r="I395">
        <v>183</v>
      </c>
      <c r="J395">
        <v>0</v>
      </c>
      <c r="K395">
        <v>0</v>
      </c>
      <c r="L395">
        <v>18</v>
      </c>
      <c r="M395">
        <v>0</v>
      </c>
      <c r="N395">
        <v>0</v>
      </c>
      <c r="O395">
        <v>0</v>
      </c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5">
      <c r="A396" t="s">
        <v>14</v>
      </c>
      <c r="B396" t="s">
        <v>17</v>
      </c>
      <c r="C396">
        <v>5</v>
      </c>
      <c r="D396">
        <v>5</v>
      </c>
      <c r="E396">
        <v>1</v>
      </c>
      <c r="F396">
        <v>1</v>
      </c>
      <c r="G396">
        <v>7</v>
      </c>
      <c r="H396">
        <v>194</v>
      </c>
      <c r="I396">
        <v>193</v>
      </c>
      <c r="J396">
        <v>1</v>
      </c>
      <c r="K396">
        <v>0</v>
      </c>
      <c r="L396">
        <v>7</v>
      </c>
      <c r="M396">
        <v>0.01</v>
      </c>
      <c r="N396">
        <v>0</v>
      </c>
      <c r="O396">
        <v>0.01</v>
      </c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5">
      <c r="A397" t="s">
        <v>14</v>
      </c>
      <c r="B397" t="s">
        <v>17</v>
      </c>
      <c r="C397">
        <v>5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5">
      <c r="A398" t="s">
        <v>14</v>
      </c>
      <c r="B398" t="s">
        <v>17</v>
      </c>
      <c r="C398">
        <v>5</v>
      </c>
      <c r="D398">
        <v>7</v>
      </c>
      <c r="E398">
        <v>0.99</v>
      </c>
      <c r="F398">
        <v>0.92</v>
      </c>
      <c r="G398">
        <v>12</v>
      </c>
      <c r="H398">
        <v>189</v>
      </c>
      <c r="I398">
        <v>189</v>
      </c>
      <c r="J398">
        <v>0</v>
      </c>
      <c r="K398">
        <v>2</v>
      </c>
      <c r="L398">
        <v>10</v>
      </c>
      <c r="M398">
        <v>0</v>
      </c>
      <c r="N398">
        <v>0.17</v>
      </c>
      <c r="O398">
        <v>0.14000000000000001</v>
      </c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5">
      <c r="A399" t="s">
        <v>14</v>
      </c>
      <c r="B399" t="s">
        <v>17</v>
      </c>
      <c r="C399">
        <v>5</v>
      </c>
      <c r="D399">
        <v>8</v>
      </c>
      <c r="E399">
        <v>0.98</v>
      </c>
      <c r="F399">
        <v>0.84</v>
      </c>
      <c r="G399">
        <v>16</v>
      </c>
      <c r="H399">
        <v>185</v>
      </c>
      <c r="I399">
        <v>185</v>
      </c>
      <c r="J399">
        <v>0</v>
      </c>
      <c r="K399">
        <v>5</v>
      </c>
      <c r="L399">
        <v>11</v>
      </c>
      <c r="M399">
        <v>0</v>
      </c>
      <c r="N399">
        <v>0.31</v>
      </c>
      <c r="O399">
        <v>0.24</v>
      </c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5">
      <c r="A400" t="s">
        <v>14</v>
      </c>
      <c r="B400" t="s">
        <v>17</v>
      </c>
      <c r="C400">
        <v>5</v>
      </c>
      <c r="D400">
        <v>9</v>
      </c>
      <c r="E400">
        <v>0.99</v>
      </c>
      <c r="F400">
        <v>0.99</v>
      </c>
      <c r="G400">
        <v>9</v>
      </c>
      <c r="H400">
        <v>192</v>
      </c>
      <c r="I400">
        <v>189</v>
      </c>
      <c r="J400">
        <v>3</v>
      </c>
      <c r="K400">
        <v>0</v>
      </c>
      <c r="L400">
        <v>9</v>
      </c>
      <c r="M400">
        <v>0.02</v>
      </c>
      <c r="N400">
        <v>0</v>
      </c>
      <c r="O400">
        <v>0.02</v>
      </c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5">
      <c r="A401" t="s">
        <v>14</v>
      </c>
      <c r="B401" t="s">
        <v>17</v>
      </c>
      <c r="C401">
        <v>5</v>
      </c>
      <c r="D401">
        <v>10</v>
      </c>
      <c r="E401">
        <v>1</v>
      </c>
      <c r="F401">
        <v>1</v>
      </c>
      <c r="G401">
        <v>8</v>
      </c>
      <c r="H401">
        <v>193</v>
      </c>
      <c r="I401">
        <v>193</v>
      </c>
      <c r="J401">
        <v>0</v>
      </c>
      <c r="K401">
        <v>0</v>
      </c>
      <c r="L401">
        <v>8</v>
      </c>
      <c r="M401">
        <v>0</v>
      </c>
      <c r="N401">
        <v>0</v>
      </c>
      <c r="O401">
        <v>0</v>
      </c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5">
      <c r="A402" t="s">
        <v>14</v>
      </c>
      <c r="B402" t="s">
        <v>17</v>
      </c>
      <c r="C402">
        <v>5</v>
      </c>
      <c r="D402">
        <v>11</v>
      </c>
      <c r="E402">
        <v>1</v>
      </c>
      <c r="F402">
        <v>1</v>
      </c>
      <c r="G402">
        <v>10</v>
      </c>
      <c r="H402">
        <v>191</v>
      </c>
      <c r="I402">
        <v>191</v>
      </c>
      <c r="J402">
        <v>0</v>
      </c>
      <c r="K402">
        <v>0</v>
      </c>
      <c r="L402">
        <v>10</v>
      </c>
      <c r="M402">
        <v>0</v>
      </c>
      <c r="N402">
        <v>0</v>
      </c>
      <c r="O402">
        <v>0</v>
      </c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5">
      <c r="A403" t="s">
        <v>14</v>
      </c>
      <c r="B403" t="s">
        <v>17</v>
      </c>
      <c r="C403">
        <v>5</v>
      </c>
      <c r="D403">
        <v>12</v>
      </c>
      <c r="E403">
        <v>1</v>
      </c>
      <c r="F403">
        <v>1</v>
      </c>
      <c r="G403">
        <v>10</v>
      </c>
      <c r="H403">
        <v>191</v>
      </c>
      <c r="I403">
        <v>191</v>
      </c>
      <c r="J403">
        <v>0</v>
      </c>
      <c r="K403">
        <v>0</v>
      </c>
      <c r="L403">
        <v>10</v>
      </c>
      <c r="M403">
        <v>0</v>
      </c>
      <c r="N403">
        <v>0</v>
      </c>
      <c r="O403">
        <v>0</v>
      </c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5">
      <c r="A404" t="s">
        <v>14</v>
      </c>
      <c r="B404" t="s">
        <v>17</v>
      </c>
      <c r="C404">
        <v>5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5">
      <c r="A405" t="s">
        <v>14</v>
      </c>
      <c r="B405" t="s">
        <v>17</v>
      </c>
      <c r="C405">
        <v>5</v>
      </c>
      <c r="D405">
        <v>14</v>
      </c>
      <c r="E405">
        <v>1</v>
      </c>
      <c r="F405">
        <v>1</v>
      </c>
      <c r="G405">
        <v>17</v>
      </c>
      <c r="H405">
        <v>184</v>
      </c>
      <c r="I405">
        <v>184</v>
      </c>
      <c r="J405">
        <v>0</v>
      </c>
      <c r="K405">
        <v>0</v>
      </c>
      <c r="L405">
        <v>17</v>
      </c>
      <c r="M405">
        <v>0</v>
      </c>
      <c r="N405">
        <v>0</v>
      </c>
      <c r="O405">
        <v>0</v>
      </c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5">
      <c r="A406" t="s">
        <v>14</v>
      </c>
      <c r="B406" t="s">
        <v>17</v>
      </c>
      <c r="C406">
        <v>5</v>
      </c>
      <c r="D406">
        <v>15</v>
      </c>
      <c r="E406">
        <v>1</v>
      </c>
      <c r="F406">
        <v>1</v>
      </c>
      <c r="G406">
        <v>17</v>
      </c>
      <c r="H406">
        <v>184</v>
      </c>
      <c r="I406">
        <v>184</v>
      </c>
      <c r="J406">
        <v>0</v>
      </c>
      <c r="K406">
        <v>0</v>
      </c>
      <c r="L406">
        <v>17</v>
      </c>
      <c r="M406">
        <v>0</v>
      </c>
      <c r="N406">
        <v>0</v>
      </c>
      <c r="O406">
        <v>0</v>
      </c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5">
      <c r="A407" t="s">
        <v>14</v>
      </c>
      <c r="B407" t="s">
        <v>18</v>
      </c>
      <c r="C407">
        <v>5</v>
      </c>
      <c r="D407">
        <v>1</v>
      </c>
      <c r="E407">
        <v>0.99</v>
      </c>
      <c r="F407">
        <v>0.93</v>
      </c>
      <c r="G407">
        <v>15</v>
      </c>
      <c r="H407">
        <v>212</v>
      </c>
      <c r="I407">
        <v>212</v>
      </c>
      <c r="J407">
        <v>0</v>
      </c>
      <c r="K407">
        <v>2</v>
      </c>
      <c r="L407">
        <v>13</v>
      </c>
      <c r="M407">
        <v>0</v>
      </c>
      <c r="N407">
        <v>0.13</v>
      </c>
      <c r="O407">
        <v>0.12</v>
      </c>
      <c r="Q407" s="35">
        <f t="shared" ref="Q407" si="262">AVERAGE(E407:E421)</f>
        <v>0.9926666666666667</v>
      </c>
      <c r="R407" s="35">
        <f t="shared" ref="R407" si="263">AVERAGE(F407:F421)</f>
        <v>0.95733333333333315</v>
      </c>
      <c r="S407" s="35">
        <f t="shared" ref="S407" si="264">AVERAGE(G407:G421)</f>
        <v>15.133333333333333</v>
      </c>
      <c r="T407" s="35">
        <f t="shared" ref="T407" si="265">AVERAGE(H407:H421)</f>
        <v>211.86666666666667</v>
      </c>
      <c r="U407" s="35">
        <f t="shared" ref="U407" si="266">AVERAGE(I407:I421)</f>
        <v>211.53333333333333</v>
      </c>
      <c r="V407" s="35">
        <f t="shared" ref="V407" si="267">AVERAGE(J407:J421)</f>
        <v>0.33333333333333331</v>
      </c>
      <c r="W407" s="35">
        <f t="shared" ref="W407" si="268">AVERAGE(K407:K421)</f>
        <v>1.3333333333333333</v>
      </c>
      <c r="X407" s="35">
        <f t="shared" ref="X407" si="269">AVERAGE(L407:L421)</f>
        <v>13.8</v>
      </c>
      <c r="Y407" s="35">
        <f t="shared" ref="Y407" si="270">AVERAGE(M407:M421)</f>
        <v>1.3333333333333333E-3</v>
      </c>
      <c r="Z407" s="35">
        <f t="shared" ref="Z407" si="271">AVERAGE(N407:N421)</f>
        <v>8.4666666666666668E-2</v>
      </c>
      <c r="AA407" s="35">
        <f t="shared" ref="AA407" si="272">AVERAGE(O407:O421)</f>
        <v>7.2666666666666671E-2</v>
      </c>
    </row>
    <row r="408" spans="1:27" x14ac:dyDescent="0.25">
      <c r="A408" t="s">
        <v>14</v>
      </c>
      <c r="B408" t="s">
        <v>18</v>
      </c>
      <c r="C408">
        <v>5</v>
      </c>
      <c r="D408">
        <v>2</v>
      </c>
      <c r="E408">
        <v>1</v>
      </c>
      <c r="F408">
        <v>1</v>
      </c>
      <c r="G408">
        <v>26</v>
      </c>
      <c r="H408">
        <v>201</v>
      </c>
      <c r="I408">
        <v>201</v>
      </c>
      <c r="J408">
        <v>0</v>
      </c>
      <c r="K408">
        <v>0</v>
      </c>
      <c r="L408">
        <v>26</v>
      </c>
      <c r="M408">
        <v>0</v>
      </c>
      <c r="N408">
        <v>0</v>
      </c>
      <c r="O408">
        <v>0</v>
      </c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5">
      <c r="A409" t="s">
        <v>14</v>
      </c>
      <c r="B409" t="s">
        <v>18</v>
      </c>
      <c r="C409">
        <v>5</v>
      </c>
      <c r="D409">
        <v>3</v>
      </c>
      <c r="E409">
        <v>0.99</v>
      </c>
      <c r="F409">
        <v>0.94</v>
      </c>
      <c r="G409">
        <v>16</v>
      </c>
      <c r="H409">
        <v>211</v>
      </c>
      <c r="I409">
        <v>211</v>
      </c>
      <c r="J409">
        <v>0</v>
      </c>
      <c r="K409">
        <v>2</v>
      </c>
      <c r="L409">
        <v>14</v>
      </c>
      <c r="M409">
        <v>0</v>
      </c>
      <c r="N409">
        <v>0.12</v>
      </c>
      <c r="O409">
        <v>0.11</v>
      </c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5">
      <c r="A410" t="s">
        <v>14</v>
      </c>
      <c r="B410" t="s">
        <v>18</v>
      </c>
      <c r="C410">
        <v>5</v>
      </c>
      <c r="D410">
        <v>4</v>
      </c>
      <c r="E410">
        <v>0.99</v>
      </c>
      <c r="F410">
        <v>0.97</v>
      </c>
      <c r="G410">
        <v>18</v>
      </c>
      <c r="H410">
        <v>209</v>
      </c>
      <c r="I410">
        <v>208</v>
      </c>
      <c r="J410">
        <v>1</v>
      </c>
      <c r="K410">
        <v>1</v>
      </c>
      <c r="L410">
        <v>17</v>
      </c>
      <c r="M410">
        <v>0</v>
      </c>
      <c r="N410">
        <v>0.06</v>
      </c>
      <c r="O410">
        <v>0.05</v>
      </c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5">
      <c r="A411" t="s">
        <v>14</v>
      </c>
      <c r="B411" t="s">
        <v>18</v>
      </c>
      <c r="C411">
        <v>5</v>
      </c>
      <c r="D411">
        <v>5</v>
      </c>
      <c r="E411">
        <v>1</v>
      </c>
      <c r="F411">
        <v>1</v>
      </c>
      <c r="G411">
        <v>13</v>
      </c>
      <c r="H411">
        <v>214</v>
      </c>
      <c r="I411">
        <v>214</v>
      </c>
      <c r="J411">
        <v>0</v>
      </c>
      <c r="K411">
        <v>0</v>
      </c>
      <c r="L411">
        <v>13</v>
      </c>
      <c r="M411">
        <v>0</v>
      </c>
      <c r="N411">
        <v>0</v>
      </c>
      <c r="O411">
        <v>0</v>
      </c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5">
      <c r="A412" t="s">
        <v>14</v>
      </c>
      <c r="B412" t="s">
        <v>18</v>
      </c>
      <c r="C412">
        <v>5</v>
      </c>
      <c r="D412">
        <v>6</v>
      </c>
      <c r="E412">
        <v>1</v>
      </c>
      <c r="F412">
        <v>1</v>
      </c>
      <c r="G412">
        <v>13</v>
      </c>
      <c r="H412">
        <v>214</v>
      </c>
      <c r="I412">
        <v>214</v>
      </c>
      <c r="J412">
        <v>0</v>
      </c>
      <c r="K412">
        <v>0</v>
      </c>
      <c r="L412">
        <v>13</v>
      </c>
      <c r="M412">
        <v>0</v>
      </c>
      <c r="N412">
        <v>0</v>
      </c>
      <c r="O412">
        <v>0</v>
      </c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5">
      <c r="A413" t="s">
        <v>14</v>
      </c>
      <c r="B413" t="s">
        <v>18</v>
      </c>
      <c r="C413">
        <v>5</v>
      </c>
      <c r="D413">
        <v>7</v>
      </c>
      <c r="E413">
        <v>1</v>
      </c>
      <c r="F413">
        <v>0.97</v>
      </c>
      <c r="G413">
        <v>18</v>
      </c>
      <c r="H413">
        <v>209</v>
      </c>
      <c r="I413">
        <v>209</v>
      </c>
      <c r="J413">
        <v>0</v>
      </c>
      <c r="K413">
        <v>1</v>
      </c>
      <c r="L413">
        <v>17</v>
      </c>
      <c r="M413">
        <v>0</v>
      </c>
      <c r="N413">
        <v>0.06</v>
      </c>
      <c r="O413">
        <v>0.05</v>
      </c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5">
      <c r="A414" t="s">
        <v>14</v>
      </c>
      <c r="B414" t="s">
        <v>18</v>
      </c>
      <c r="C414">
        <v>5</v>
      </c>
      <c r="D414">
        <v>8</v>
      </c>
      <c r="E414">
        <v>0.99</v>
      </c>
      <c r="F414">
        <v>0.89</v>
      </c>
      <c r="G414">
        <v>14</v>
      </c>
      <c r="H414">
        <v>213</v>
      </c>
      <c r="I414">
        <v>213</v>
      </c>
      <c r="J414">
        <v>0</v>
      </c>
      <c r="K414">
        <v>3</v>
      </c>
      <c r="L414">
        <v>11</v>
      </c>
      <c r="M414">
        <v>0</v>
      </c>
      <c r="N414">
        <v>0.21</v>
      </c>
      <c r="O414">
        <v>0.18</v>
      </c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5">
      <c r="A415" t="s">
        <v>14</v>
      </c>
      <c r="B415" t="s">
        <v>18</v>
      </c>
      <c r="C415">
        <v>5</v>
      </c>
      <c r="D415">
        <v>9</v>
      </c>
      <c r="E415">
        <v>0.98</v>
      </c>
      <c r="F415">
        <v>0.91</v>
      </c>
      <c r="G415">
        <v>17</v>
      </c>
      <c r="H415">
        <v>210</v>
      </c>
      <c r="I415">
        <v>208</v>
      </c>
      <c r="J415">
        <v>2</v>
      </c>
      <c r="K415">
        <v>3</v>
      </c>
      <c r="L415">
        <v>14</v>
      </c>
      <c r="M415">
        <v>0.01</v>
      </c>
      <c r="N415">
        <v>0.18</v>
      </c>
      <c r="O415">
        <v>0.15</v>
      </c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5">
      <c r="A416" t="s">
        <v>14</v>
      </c>
      <c r="B416" t="s">
        <v>18</v>
      </c>
      <c r="C416">
        <v>5</v>
      </c>
      <c r="D416">
        <v>10</v>
      </c>
      <c r="E416">
        <v>0.99</v>
      </c>
      <c r="F416">
        <v>0.94</v>
      </c>
      <c r="G416">
        <v>16</v>
      </c>
      <c r="H416">
        <v>211</v>
      </c>
      <c r="I416">
        <v>211</v>
      </c>
      <c r="J416">
        <v>0</v>
      </c>
      <c r="K416">
        <v>2</v>
      </c>
      <c r="L416">
        <v>14</v>
      </c>
      <c r="M416">
        <v>0</v>
      </c>
      <c r="N416">
        <v>0.12</v>
      </c>
      <c r="O416">
        <v>0.11</v>
      </c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5">
      <c r="A417" t="s">
        <v>14</v>
      </c>
      <c r="B417" t="s">
        <v>18</v>
      </c>
      <c r="C417">
        <v>5</v>
      </c>
      <c r="D417">
        <v>11</v>
      </c>
      <c r="E417">
        <v>1</v>
      </c>
      <c r="F417">
        <v>1</v>
      </c>
      <c r="G417">
        <v>7</v>
      </c>
      <c r="H417">
        <v>220</v>
      </c>
      <c r="I417">
        <v>220</v>
      </c>
      <c r="J417">
        <v>0</v>
      </c>
      <c r="K417">
        <v>0</v>
      </c>
      <c r="L417">
        <v>7</v>
      </c>
      <c r="M417">
        <v>0</v>
      </c>
      <c r="N417">
        <v>0</v>
      </c>
      <c r="O417">
        <v>0</v>
      </c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5">
      <c r="A418" t="s">
        <v>14</v>
      </c>
      <c r="B418" t="s">
        <v>18</v>
      </c>
      <c r="C418">
        <v>5</v>
      </c>
      <c r="D418">
        <v>12</v>
      </c>
      <c r="E418">
        <v>1</v>
      </c>
      <c r="F418">
        <v>1</v>
      </c>
      <c r="G418">
        <v>10</v>
      </c>
      <c r="H418">
        <v>217</v>
      </c>
      <c r="I418">
        <v>217</v>
      </c>
      <c r="J418">
        <v>0</v>
      </c>
      <c r="K418">
        <v>0</v>
      </c>
      <c r="L418">
        <v>10</v>
      </c>
      <c r="M418">
        <v>0</v>
      </c>
      <c r="N418">
        <v>0</v>
      </c>
      <c r="O418">
        <v>0</v>
      </c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5">
      <c r="A419" t="s">
        <v>14</v>
      </c>
      <c r="B419" t="s">
        <v>18</v>
      </c>
      <c r="C419">
        <v>5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5">
      <c r="A420" t="s">
        <v>14</v>
      </c>
      <c r="B420" t="s">
        <v>18</v>
      </c>
      <c r="C420">
        <v>5</v>
      </c>
      <c r="D420">
        <v>14</v>
      </c>
      <c r="E420">
        <v>0.99</v>
      </c>
      <c r="F420">
        <v>1</v>
      </c>
      <c r="G420">
        <v>9</v>
      </c>
      <c r="H420">
        <v>218</v>
      </c>
      <c r="I420">
        <v>216</v>
      </c>
      <c r="J420">
        <v>2</v>
      </c>
      <c r="K420">
        <v>0</v>
      </c>
      <c r="L420">
        <v>9</v>
      </c>
      <c r="M420">
        <v>0.01</v>
      </c>
      <c r="N420">
        <v>0</v>
      </c>
      <c r="O420">
        <v>0.01</v>
      </c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5">
      <c r="A421" t="s">
        <v>14</v>
      </c>
      <c r="B421" t="s">
        <v>18</v>
      </c>
      <c r="C421">
        <v>5</v>
      </c>
      <c r="D421">
        <v>15</v>
      </c>
      <c r="E421">
        <v>0.98</v>
      </c>
      <c r="F421">
        <v>0.86</v>
      </c>
      <c r="G421">
        <v>14</v>
      </c>
      <c r="H421">
        <v>213</v>
      </c>
      <c r="I421">
        <v>213</v>
      </c>
      <c r="J421">
        <v>0</v>
      </c>
      <c r="K421">
        <v>4</v>
      </c>
      <c r="L421">
        <v>10</v>
      </c>
      <c r="M421">
        <v>0</v>
      </c>
      <c r="N421">
        <v>0.28999999999999998</v>
      </c>
      <c r="O421">
        <v>0.22</v>
      </c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5">
      <c r="A422" t="s">
        <v>14</v>
      </c>
      <c r="B422" t="s">
        <v>19</v>
      </c>
      <c r="C422">
        <v>5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167</v>
      </c>
      <c r="J422">
        <v>1</v>
      </c>
      <c r="K422">
        <v>6</v>
      </c>
      <c r="L422">
        <v>29</v>
      </c>
      <c r="M422">
        <v>0.01</v>
      </c>
      <c r="N422">
        <v>0.17</v>
      </c>
      <c r="O422">
        <v>0.15</v>
      </c>
      <c r="Q422" s="35">
        <f>AVERAGE(E422:E436)</f>
        <v>0.98600000000000021</v>
      </c>
      <c r="R422" s="35">
        <f t="shared" ref="R422" si="273">AVERAGE(F422:F436)</f>
        <v>0.91466666666666674</v>
      </c>
      <c r="S422" s="35">
        <f t="shared" ref="S422" si="274">AVERAGE(G422:G436)</f>
        <v>13.533333333333333</v>
      </c>
      <c r="T422" s="35">
        <f t="shared" ref="T422" si="275">AVERAGE(H422:H436)</f>
        <v>189.46666666666667</v>
      </c>
      <c r="U422" s="35">
        <f t="shared" ref="U422" si="276">AVERAGE(I422:I436)</f>
        <v>188.6</v>
      </c>
      <c r="V422" s="35">
        <f t="shared" ref="V422" si="277">AVERAGE(J422:J436)</f>
        <v>0.8666666666666667</v>
      </c>
      <c r="W422" s="35">
        <f t="shared" ref="W422" si="278">AVERAGE(K422:K436)</f>
        <v>2.4</v>
      </c>
      <c r="X422" s="35">
        <f t="shared" ref="X422" si="279">AVERAGE(L422:L436)</f>
        <v>11.133333333333333</v>
      </c>
      <c r="Y422" s="35">
        <f t="shared" ref="Y422" si="280">AVERAGE(M422:M436)</f>
        <v>6.0000000000000001E-3</v>
      </c>
      <c r="Z422" s="35">
        <f t="shared" ref="Z422" si="281">AVERAGE(N422:N436)</f>
        <v>0.16600000000000001</v>
      </c>
      <c r="AA422" s="35">
        <f t="shared" ref="AA422" si="282">AVERAGE(O422:O436)</f>
        <v>0.13666666666666671</v>
      </c>
    </row>
    <row r="423" spans="1:27" x14ac:dyDescent="0.25">
      <c r="A423" t="s">
        <v>14</v>
      </c>
      <c r="B423" t="s">
        <v>19</v>
      </c>
      <c r="C423">
        <v>5</v>
      </c>
      <c r="D423">
        <v>2</v>
      </c>
      <c r="E423">
        <v>0.97</v>
      </c>
      <c r="F423">
        <v>0.83</v>
      </c>
      <c r="G423">
        <v>12</v>
      </c>
      <c r="H423">
        <v>191</v>
      </c>
      <c r="I423">
        <v>188</v>
      </c>
      <c r="J423">
        <v>3</v>
      </c>
      <c r="K423">
        <v>4</v>
      </c>
      <c r="L423">
        <v>8</v>
      </c>
      <c r="M423">
        <v>0.02</v>
      </c>
      <c r="N423">
        <v>0.33</v>
      </c>
      <c r="O423">
        <v>0.25</v>
      </c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5">
      <c r="A424" t="s">
        <v>14</v>
      </c>
      <c r="B424" t="s">
        <v>19</v>
      </c>
      <c r="C424">
        <v>5</v>
      </c>
      <c r="D424">
        <v>3</v>
      </c>
      <c r="E424">
        <v>0.98</v>
      </c>
      <c r="F424">
        <v>0.92</v>
      </c>
      <c r="G424">
        <v>19</v>
      </c>
      <c r="H424">
        <v>184</v>
      </c>
      <c r="I424">
        <v>183</v>
      </c>
      <c r="J424">
        <v>1</v>
      </c>
      <c r="K424">
        <v>3</v>
      </c>
      <c r="L424">
        <v>16</v>
      </c>
      <c r="M424">
        <v>0.01</v>
      </c>
      <c r="N424">
        <v>0.16</v>
      </c>
      <c r="O424">
        <v>0.14000000000000001</v>
      </c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5">
      <c r="A425" t="s">
        <v>14</v>
      </c>
      <c r="B425" t="s">
        <v>19</v>
      </c>
      <c r="C425">
        <v>5</v>
      </c>
      <c r="D425">
        <v>4</v>
      </c>
      <c r="E425">
        <v>1</v>
      </c>
      <c r="F425">
        <v>1</v>
      </c>
      <c r="G425">
        <v>15</v>
      </c>
      <c r="H425">
        <v>188</v>
      </c>
      <c r="I425">
        <v>188</v>
      </c>
      <c r="J425">
        <v>0</v>
      </c>
      <c r="K425">
        <v>0</v>
      </c>
      <c r="L425">
        <v>15</v>
      </c>
      <c r="M425">
        <v>0</v>
      </c>
      <c r="N425">
        <v>0</v>
      </c>
      <c r="O425">
        <v>0</v>
      </c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5">
      <c r="A426" t="s">
        <v>14</v>
      </c>
      <c r="B426" t="s">
        <v>19</v>
      </c>
      <c r="C426">
        <v>5</v>
      </c>
      <c r="D426">
        <v>5</v>
      </c>
      <c r="E426">
        <v>0.99</v>
      </c>
      <c r="F426">
        <v>0.92</v>
      </c>
      <c r="G426">
        <v>12</v>
      </c>
      <c r="H426">
        <v>191</v>
      </c>
      <c r="I426">
        <v>191</v>
      </c>
      <c r="J426">
        <v>0</v>
      </c>
      <c r="K426">
        <v>2</v>
      </c>
      <c r="L426">
        <v>10</v>
      </c>
      <c r="M426">
        <v>0</v>
      </c>
      <c r="N426">
        <v>0.17</v>
      </c>
      <c r="O426">
        <v>0.14000000000000001</v>
      </c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5">
      <c r="A427" t="s">
        <v>14</v>
      </c>
      <c r="B427" t="s">
        <v>19</v>
      </c>
      <c r="C427">
        <v>5</v>
      </c>
      <c r="D427">
        <v>6</v>
      </c>
      <c r="E427">
        <v>0.96</v>
      </c>
      <c r="F427">
        <v>0.81</v>
      </c>
      <c r="G427">
        <v>16</v>
      </c>
      <c r="H427">
        <v>187</v>
      </c>
      <c r="I427">
        <v>185</v>
      </c>
      <c r="J427">
        <v>2</v>
      </c>
      <c r="K427">
        <v>6</v>
      </c>
      <c r="L427">
        <v>10</v>
      </c>
      <c r="M427">
        <v>0.01</v>
      </c>
      <c r="N427">
        <v>0.38</v>
      </c>
      <c r="O427">
        <v>0.27</v>
      </c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5">
      <c r="A428" t="s">
        <v>14</v>
      </c>
      <c r="B428" t="s">
        <v>19</v>
      </c>
      <c r="C428">
        <v>5</v>
      </c>
      <c r="D428">
        <v>7</v>
      </c>
      <c r="E428">
        <v>0.99</v>
      </c>
      <c r="F428">
        <v>0.83</v>
      </c>
      <c r="G428">
        <v>9</v>
      </c>
      <c r="H428">
        <v>194</v>
      </c>
      <c r="I428">
        <v>194</v>
      </c>
      <c r="J428">
        <v>0</v>
      </c>
      <c r="K428">
        <v>3</v>
      </c>
      <c r="L428">
        <v>6</v>
      </c>
      <c r="M428">
        <v>0</v>
      </c>
      <c r="N428">
        <v>0.33</v>
      </c>
      <c r="O428">
        <v>0.25</v>
      </c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5">
      <c r="A429" t="s">
        <v>14</v>
      </c>
      <c r="B429" t="s">
        <v>19</v>
      </c>
      <c r="C429">
        <v>5</v>
      </c>
      <c r="D429">
        <v>8</v>
      </c>
      <c r="E429">
        <v>0.99</v>
      </c>
      <c r="F429">
        <v>0.9</v>
      </c>
      <c r="G429">
        <v>10</v>
      </c>
      <c r="H429">
        <v>193</v>
      </c>
      <c r="I429">
        <v>193</v>
      </c>
      <c r="J429">
        <v>0</v>
      </c>
      <c r="K429">
        <v>2</v>
      </c>
      <c r="L429">
        <v>8</v>
      </c>
      <c r="M429">
        <v>0</v>
      </c>
      <c r="N429">
        <v>0.2</v>
      </c>
      <c r="O429">
        <v>0.17</v>
      </c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5">
      <c r="A430" t="s">
        <v>14</v>
      </c>
      <c r="B430" t="s">
        <v>19</v>
      </c>
      <c r="C430">
        <v>5</v>
      </c>
      <c r="D430">
        <v>9</v>
      </c>
      <c r="E430">
        <v>1</v>
      </c>
      <c r="F430">
        <v>0.94</v>
      </c>
      <c r="G430">
        <v>8</v>
      </c>
      <c r="H430">
        <v>195</v>
      </c>
      <c r="I430">
        <v>195</v>
      </c>
      <c r="J430">
        <v>0</v>
      </c>
      <c r="K430">
        <v>1</v>
      </c>
      <c r="L430">
        <v>7</v>
      </c>
      <c r="M430">
        <v>0</v>
      </c>
      <c r="N430">
        <v>0.12</v>
      </c>
      <c r="O430">
        <v>0.11</v>
      </c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5">
      <c r="A431" t="s">
        <v>14</v>
      </c>
      <c r="B431" t="s">
        <v>19</v>
      </c>
      <c r="C431">
        <v>5</v>
      </c>
      <c r="D431">
        <v>10</v>
      </c>
      <c r="E431">
        <v>1</v>
      </c>
      <c r="F431">
        <v>1</v>
      </c>
      <c r="G431">
        <v>7</v>
      </c>
      <c r="H431">
        <v>196</v>
      </c>
      <c r="I431">
        <v>195</v>
      </c>
      <c r="J431">
        <v>1</v>
      </c>
      <c r="K431">
        <v>0</v>
      </c>
      <c r="L431">
        <v>7</v>
      </c>
      <c r="M431">
        <v>0.01</v>
      </c>
      <c r="N431">
        <v>0</v>
      </c>
      <c r="O431">
        <v>0.01</v>
      </c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5">
      <c r="A432" t="s">
        <v>14</v>
      </c>
      <c r="B432" t="s">
        <v>19</v>
      </c>
      <c r="C432">
        <v>5</v>
      </c>
      <c r="D432">
        <v>11</v>
      </c>
      <c r="E432">
        <v>0.99</v>
      </c>
      <c r="F432">
        <v>0.93</v>
      </c>
      <c r="G432">
        <v>8</v>
      </c>
      <c r="H432">
        <v>195</v>
      </c>
      <c r="I432">
        <v>193</v>
      </c>
      <c r="J432">
        <v>2</v>
      </c>
      <c r="K432">
        <v>1</v>
      </c>
      <c r="L432">
        <v>7</v>
      </c>
      <c r="M432">
        <v>0.01</v>
      </c>
      <c r="N432">
        <v>0.12</v>
      </c>
      <c r="O432">
        <v>0.11</v>
      </c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5">
      <c r="A433" t="s">
        <v>14</v>
      </c>
      <c r="B433" t="s">
        <v>19</v>
      </c>
      <c r="C433">
        <v>5</v>
      </c>
      <c r="D433">
        <v>12</v>
      </c>
      <c r="E433">
        <v>0.98</v>
      </c>
      <c r="F433">
        <v>0.92</v>
      </c>
      <c r="G433">
        <v>14</v>
      </c>
      <c r="H433">
        <v>189</v>
      </c>
      <c r="I433">
        <v>187</v>
      </c>
      <c r="J433">
        <v>2</v>
      </c>
      <c r="K433">
        <v>2</v>
      </c>
      <c r="L433">
        <v>12</v>
      </c>
      <c r="M433">
        <v>0.01</v>
      </c>
      <c r="N433">
        <v>0.14000000000000001</v>
      </c>
      <c r="O433">
        <v>0.13</v>
      </c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5">
      <c r="A434" t="s">
        <v>14</v>
      </c>
      <c r="B434" t="s">
        <v>19</v>
      </c>
      <c r="C434">
        <v>5</v>
      </c>
      <c r="D434">
        <v>13</v>
      </c>
      <c r="E434">
        <v>1</v>
      </c>
      <c r="F434">
        <v>1</v>
      </c>
      <c r="G434">
        <v>5</v>
      </c>
      <c r="H434">
        <v>198</v>
      </c>
      <c r="I434">
        <v>198</v>
      </c>
      <c r="J434">
        <v>0</v>
      </c>
      <c r="K434">
        <v>0</v>
      </c>
      <c r="L434">
        <v>5</v>
      </c>
      <c r="M434">
        <v>0</v>
      </c>
      <c r="N434">
        <v>0</v>
      </c>
      <c r="O434">
        <v>0</v>
      </c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5">
      <c r="A435" t="s">
        <v>14</v>
      </c>
      <c r="B435" t="s">
        <v>19</v>
      </c>
      <c r="C435">
        <v>5</v>
      </c>
      <c r="D435">
        <v>14</v>
      </c>
      <c r="E435">
        <v>0.98</v>
      </c>
      <c r="F435">
        <v>0.92</v>
      </c>
      <c r="G435">
        <v>19</v>
      </c>
      <c r="H435">
        <v>184</v>
      </c>
      <c r="I435">
        <v>183</v>
      </c>
      <c r="J435">
        <v>1</v>
      </c>
      <c r="K435">
        <v>3</v>
      </c>
      <c r="L435">
        <v>16</v>
      </c>
      <c r="M435">
        <v>0.01</v>
      </c>
      <c r="N435">
        <v>0.16</v>
      </c>
      <c r="O435">
        <v>0.14000000000000001</v>
      </c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5">
      <c r="A436" t="s">
        <v>14</v>
      </c>
      <c r="B436" t="s">
        <v>19</v>
      </c>
      <c r="C436">
        <v>5</v>
      </c>
      <c r="D436">
        <v>15</v>
      </c>
      <c r="E436">
        <v>0.99</v>
      </c>
      <c r="F436">
        <v>0.89</v>
      </c>
      <c r="G436">
        <v>14</v>
      </c>
      <c r="H436">
        <v>189</v>
      </c>
      <c r="I436">
        <v>189</v>
      </c>
      <c r="J436">
        <v>0</v>
      </c>
      <c r="K436">
        <v>3</v>
      </c>
      <c r="L436">
        <v>11</v>
      </c>
      <c r="M436">
        <v>0</v>
      </c>
      <c r="N436">
        <v>0.21</v>
      </c>
      <c r="O436">
        <v>0.18</v>
      </c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5">
      <c r="A437" t="s">
        <v>14</v>
      </c>
      <c r="B437" t="s">
        <v>20</v>
      </c>
      <c r="C437">
        <v>5</v>
      </c>
      <c r="D437">
        <v>1</v>
      </c>
      <c r="E437">
        <v>0.98</v>
      </c>
      <c r="F437">
        <v>0.87</v>
      </c>
      <c r="G437">
        <v>16</v>
      </c>
      <c r="H437">
        <v>229</v>
      </c>
      <c r="I437">
        <v>228</v>
      </c>
      <c r="J437">
        <v>1</v>
      </c>
      <c r="K437">
        <v>4</v>
      </c>
      <c r="L437">
        <v>12</v>
      </c>
      <c r="M437">
        <v>0</v>
      </c>
      <c r="N437">
        <v>0.25</v>
      </c>
      <c r="O437">
        <v>0.2</v>
      </c>
      <c r="Q437" s="35">
        <f>AVERAGE(E437:E451)</f>
        <v>0.9893333333333334</v>
      </c>
      <c r="R437" s="35">
        <f t="shared" ref="R437" si="283">AVERAGE(F437:F451)</f>
        <v>0.92466666666666664</v>
      </c>
      <c r="S437" s="35">
        <f t="shared" ref="S437" si="284">AVERAGE(G437:G451)</f>
        <v>16.333333333333332</v>
      </c>
      <c r="T437" s="35">
        <f t="shared" ref="T437" si="285">AVERAGE(H437:H451)</f>
        <v>228.66666666666666</v>
      </c>
      <c r="U437" s="35">
        <f t="shared" ref="U437" si="286">AVERAGE(I437:I451)</f>
        <v>228.06666666666666</v>
      </c>
      <c r="V437" s="35">
        <f t="shared" ref="V437" si="287">AVERAGE(J437:J451)</f>
        <v>0.6</v>
      </c>
      <c r="W437" s="35">
        <f>AVERAGE(K437:K451)</f>
        <v>2.2000000000000002</v>
      </c>
      <c r="X437" s="35">
        <f t="shared" ref="X437" si="288">AVERAGE(L437:L451)</f>
        <v>14.133333333333333</v>
      </c>
      <c r="Y437" s="35">
        <f t="shared" ref="Y437" si="289">AVERAGE(M437:M451)</f>
        <v>1.3333333333333333E-3</v>
      </c>
      <c r="Z437" s="35">
        <f t="shared" ref="Z437" si="290">AVERAGE(N437:N451)</f>
        <v>0.14733333333333337</v>
      </c>
      <c r="AA437" s="35">
        <f t="shared" ref="AA437" si="291">AVERAGE(O437:O451)</f>
        <v>0.11733333333333333</v>
      </c>
    </row>
    <row r="438" spans="1:27" x14ac:dyDescent="0.25">
      <c r="A438" t="s">
        <v>14</v>
      </c>
      <c r="B438" t="s">
        <v>20</v>
      </c>
      <c r="C438">
        <v>5</v>
      </c>
      <c r="D438">
        <v>2</v>
      </c>
      <c r="E438">
        <v>1</v>
      </c>
      <c r="F438">
        <v>1</v>
      </c>
      <c r="G438">
        <v>24</v>
      </c>
      <c r="H438">
        <v>221</v>
      </c>
      <c r="I438">
        <v>221</v>
      </c>
      <c r="J438">
        <v>0</v>
      </c>
      <c r="K438">
        <v>0</v>
      </c>
      <c r="L438">
        <v>24</v>
      </c>
      <c r="M438">
        <v>0</v>
      </c>
      <c r="N438">
        <v>0</v>
      </c>
      <c r="O438">
        <v>0</v>
      </c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5">
      <c r="A439" t="s">
        <v>14</v>
      </c>
      <c r="B439" t="s">
        <v>20</v>
      </c>
      <c r="C439">
        <v>5</v>
      </c>
      <c r="D439">
        <v>3</v>
      </c>
      <c r="E439">
        <v>1</v>
      </c>
      <c r="F439">
        <v>0.97</v>
      </c>
      <c r="G439">
        <v>16</v>
      </c>
      <c r="H439">
        <v>229</v>
      </c>
      <c r="I439">
        <v>229</v>
      </c>
      <c r="J439">
        <v>0</v>
      </c>
      <c r="K439">
        <v>1</v>
      </c>
      <c r="L439">
        <v>15</v>
      </c>
      <c r="M439">
        <v>0</v>
      </c>
      <c r="N439">
        <v>0.06</v>
      </c>
      <c r="O439">
        <v>0.06</v>
      </c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5">
      <c r="A440" t="s">
        <v>14</v>
      </c>
      <c r="B440" t="s">
        <v>20</v>
      </c>
      <c r="C440">
        <v>5</v>
      </c>
      <c r="D440">
        <v>4</v>
      </c>
      <c r="E440">
        <v>0.98</v>
      </c>
      <c r="F440">
        <v>0.83</v>
      </c>
      <c r="G440">
        <v>15</v>
      </c>
      <c r="H440">
        <v>230</v>
      </c>
      <c r="I440">
        <v>230</v>
      </c>
      <c r="J440">
        <v>0</v>
      </c>
      <c r="K440">
        <v>5</v>
      </c>
      <c r="L440">
        <v>10</v>
      </c>
      <c r="M440">
        <v>0</v>
      </c>
      <c r="N440">
        <v>0.33</v>
      </c>
      <c r="O440">
        <v>0.25</v>
      </c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5">
      <c r="A441" t="s">
        <v>14</v>
      </c>
      <c r="B441" t="s">
        <v>20</v>
      </c>
      <c r="C441">
        <v>5</v>
      </c>
      <c r="D441">
        <v>5</v>
      </c>
      <c r="E441">
        <v>0.97</v>
      </c>
      <c r="F441">
        <v>0.77</v>
      </c>
      <c r="G441">
        <v>13</v>
      </c>
      <c r="H441">
        <v>232</v>
      </c>
      <c r="I441">
        <v>231</v>
      </c>
      <c r="J441">
        <v>1</v>
      </c>
      <c r="K441">
        <v>6</v>
      </c>
      <c r="L441">
        <v>7</v>
      </c>
      <c r="M441">
        <v>0</v>
      </c>
      <c r="N441">
        <v>0.46</v>
      </c>
      <c r="O441">
        <v>0.32</v>
      </c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5">
      <c r="A442" t="s">
        <v>14</v>
      </c>
      <c r="B442" t="s">
        <v>20</v>
      </c>
      <c r="C442">
        <v>5</v>
      </c>
      <c r="D442">
        <v>6</v>
      </c>
      <c r="E442">
        <v>1</v>
      </c>
      <c r="F442">
        <v>0.97</v>
      </c>
      <c r="G442">
        <v>15</v>
      </c>
      <c r="H442">
        <v>230</v>
      </c>
      <c r="I442">
        <v>230</v>
      </c>
      <c r="J442">
        <v>0</v>
      </c>
      <c r="K442">
        <v>1</v>
      </c>
      <c r="L442">
        <v>14</v>
      </c>
      <c r="M442">
        <v>0</v>
      </c>
      <c r="N442">
        <v>7.0000000000000007E-2</v>
      </c>
      <c r="O442">
        <v>0.06</v>
      </c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5">
      <c r="A443" t="s">
        <v>14</v>
      </c>
      <c r="B443" t="s">
        <v>20</v>
      </c>
      <c r="C443">
        <v>5</v>
      </c>
      <c r="D443">
        <v>7</v>
      </c>
      <c r="E443">
        <v>0.99</v>
      </c>
      <c r="F443">
        <v>0.91</v>
      </c>
      <c r="G443">
        <v>17</v>
      </c>
      <c r="H443">
        <v>228</v>
      </c>
      <c r="I443">
        <v>228</v>
      </c>
      <c r="J443">
        <v>0</v>
      </c>
      <c r="K443">
        <v>3</v>
      </c>
      <c r="L443">
        <v>14</v>
      </c>
      <c r="M443">
        <v>0</v>
      </c>
      <c r="N443">
        <v>0.18</v>
      </c>
      <c r="O443">
        <v>0.15</v>
      </c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5">
      <c r="A444" t="s">
        <v>14</v>
      </c>
      <c r="B444" t="s">
        <v>20</v>
      </c>
      <c r="C444">
        <v>5</v>
      </c>
      <c r="D444">
        <v>8</v>
      </c>
      <c r="E444">
        <v>0.98</v>
      </c>
      <c r="F444">
        <v>0.95</v>
      </c>
      <c r="G444">
        <v>20</v>
      </c>
      <c r="H444">
        <v>225</v>
      </c>
      <c r="I444">
        <v>223</v>
      </c>
      <c r="J444">
        <v>2</v>
      </c>
      <c r="K444">
        <v>2</v>
      </c>
      <c r="L444">
        <v>18</v>
      </c>
      <c r="M444">
        <v>0.01</v>
      </c>
      <c r="N444">
        <v>0.1</v>
      </c>
      <c r="O444">
        <v>0.09</v>
      </c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5">
      <c r="A445" t="s">
        <v>14</v>
      </c>
      <c r="B445" t="s">
        <v>20</v>
      </c>
      <c r="C445">
        <v>5</v>
      </c>
      <c r="D445">
        <v>9</v>
      </c>
      <c r="E445">
        <v>0.98</v>
      </c>
      <c r="F445">
        <v>0.87</v>
      </c>
      <c r="G445">
        <v>12</v>
      </c>
      <c r="H445">
        <v>233</v>
      </c>
      <c r="I445">
        <v>230</v>
      </c>
      <c r="J445">
        <v>3</v>
      </c>
      <c r="K445">
        <v>3</v>
      </c>
      <c r="L445">
        <v>9</v>
      </c>
      <c r="M445">
        <v>0.01</v>
      </c>
      <c r="N445">
        <v>0.25</v>
      </c>
      <c r="O445">
        <v>0.2</v>
      </c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5">
      <c r="A446" t="s">
        <v>14</v>
      </c>
      <c r="B446" t="s">
        <v>20</v>
      </c>
      <c r="C446">
        <v>5</v>
      </c>
      <c r="D446">
        <v>10</v>
      </c>
      <c r="E446">
        <v>1</v>
      </c>
      <c r="F446">
        <v>0.95</v>
      </c>
      <c r="G446">
        <v>11</v>
      </c>
      <c r="H446">
        <v>234</v>
      </c>
      <c r="I446">
        <v>234</v>
      </c>
      <c r="J446">
        <v>0</v>
      </c>
      <c r="K446">
        <v>1</v>
      </c>
      <c r="L446">
        <v>10</v>
      </c>
      <c r="M446">
        <v>0</v>
      </c>
      <c r="N446">
        <v>0.09</v>
      </c>
      <c r="O446">
        <v>0.08</v>
      </c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5">
      <c r="A447" t="s">
        <v>14</v>
      </c>
      <c r="B447" t="s">
        <v>20</v>
      </c>
      <c r="C447">
        <v>5</v>
      </c>
      <c r="D447">
        <v>11</v>
      </c>
      <c r="E447">
        <v>1</v>
      </c>
      <c r="F447">
        <v>1</v>
      </c>
      <c r="G447">
        <v>15</v>
      </c>
      <c r="H447">
        <v>230</v>
      </c>
      <c r="I447">
        <v>230</v>
      </c>
      <c r="J447">
        <v>0</v>
      </c>
      <c r="K447">
        <v>0</v>
      </c>
      <c r="L447">
        <v>15</v>
      </c>
      <c r="M447">
        <v>0</v>
      </c>
      <c r="N447">
        <v>0</v>
      </c>
      <c r="O447">
        <v>0</v>
      </c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5">
      <c r="A448" t="s">
        <v>14</v>
      </c>
      <c r="B448" t="s">
        <v>20</v>
      </c>
      <c r="C448">
        <v>5</v>
      </c>
      <c r="D448">
        <v>12</v>
      </c>
      <c r="E448">
        <v>1</v>
      </c>
      <c r="F448">
        <v>1</v>
      </c>
      <c r="G448">
        <v>17</v>
      </c>
      <c r="H448">
        <v>228</v>
      </c>
      <c r="I448">
        <v>228</v>
      </c>
      <c r="J448">
        <v>0</v>
      </c>
      <c r="K448">
        <v>0</v>
      </c>
      <c r="L448">
        <v>17</v>
      </c>
      <c r="M448">
        <v>0</v>
      </c>
      <c r="N448">
        <v>0</v>
      </c>
      <c r="O448">
        <v>0</v>
      </c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5">
      <c r="A449" t="s">
        <v>14</v>
      </c>
      <c r="B449" t="s">
        <v>20</v>
      </c>
      <c r="C449">
        <v>5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225</v>
      </c>
      <c r="J449">
        <v>0</v>
      </c>
      <c r="K449">
        <v>0</v>
      </c>
      <c r="L449">
        <v>20</v>
      </c>
      <c r="M449">
        <v>0</v>
      </c>
      <c r="N449">
        <v>0</v>
      </c>
      <c r="O449">
        <v>0</v>
      </c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5">
      <c r="A450" t="s">
        <v>14</v>
      </c>
      <c r="B450" t="s">
        <v>20</v>
      </c>
      <c r="C450">
        <v>5</v>
      </c>
      <c r="D450">
        <v>14</v>
      </c>
      <c r="E450">
        <v>0.98</v>
      </c>
      <c r="F450">
        <v>0.88</v>
      </c>
      <c r="G450">
        <v>13</v>
      </c>
      <c r="H450">
        <v>232</v>
      </c>
      <c r="I450">
        <v>231</v>
      </c>
      <c r="J450">
        <v>1</v>
      </c>
      <c r="K450">
        <v>3</v>
      </c>
      <c r="L450">
        <v>10</v>
      </c>
      <c r="M450">
        <v>0</v>
      </c>
      <c r="N450">
        <v>0.23</v>
      </c>
      <c r="O450">
        <v>0.19</v>
      </c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5">
      <c r="A451" t="s">
        <v>14</v>
      </c>
      <c r="B451" t="s">
        <v>20</v>
      </c>
      <c r="C451">
        <v>5</v>
      </c>
      <c r="D451">
        <v>15</v>
      </c>
      <c r="E451">
        <v>0.98</v>
      </c>
      <c r="F451">
        <v>0.9</v>
      </c>
      <c r="G451">
        <v>21</v>
      </c>
      <c r="H451">
        <v>224</v>
      </c>
      <c r="I451">
        <v>223</v>
      </c>
      <c r="J451">
        <v>1</v>
      </c>
      <c r="K451">
        <v>4</v>
      </c>
      <c r="L451">
        <v>17</v>
      </c>
      <c r="M451">
        <v>0</v>
      </c>
      <c r="N451">
        <v>0.19</v>
      </c>
      <c r="O451">
        <v>0.16</v>
      </c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5">
      <c r="A452" t="s">
        <v>14</v>
      </c>
      <c r="B452" t="s">
        <v>15</v>
      </c>
      <c r="C452">
        <v>6</v>
      </c>
      <c r="D452">
        <v>1</v>
      </c>
      <c r="E452">
        <v>0.95</v>
      </c>
      <c r="F452">
        <v>0.7</v>
      </c>
      <c r="G452">
        <v>15</v>
      </c>
      <c r="H452">
        <v>169</v>
      </c>
      <c r="I452">
        <v>169</v>
      </c>
      <c r="J452">
        <v>0</v>
      </c>
      <c r="K452">
        <v>9</v>
      </c>
      <c r="L452">
        <v>6</v>
      </c>
      <c r="M452">
        <v>0</v>
      </c>
      <c r="N452">
        <v>0.6</v>
      </c>
      <c r="O452">
        <v>0.37</v>
      </c>
      <c r="Q452" s="35">
        <f t="shared" ref="Q452" si="292">AVERAGE(E452:E466)</f>
        <v>0.98</v>
      </c>
      <c r="R452" s="35">
        <f t="shared" ref="R452" si="293">AVERAGE(F452:F466)</f>
        <v>0.90533333333333332</v>
      </c>
      <c r="S452" s="35">
        <f t="shared" ref="S452" si="294">AVERAGE(G452:G466)</f>
        <v>12.266666666666667</v>
      </c>
      <c r="T452" s="35">
        <f t="shared" ref="T452" si="295">AVERAGE(H452:H466)</f>
        <v>171.73333333333332</v>
      </c>
      <c r="U452" s="35">
        <f t="shared" ref="U452" si="296">AVERAGE(I452:I466)</f>
        <v>170.93333333333334</v>
      </c>
      <c r="V452" s="35">
        <f t="shared" ref="V452" si="297">AVERAGE(J452:J466)</f>
        <v>0.8</v>
      </c>
      <c r="W452" s="35">
        <f t="shared" ref="W452" si="298">AVERAGE(K452:K466)</f>
        <v>2.6666666666666665</v>
      </c>
      <c r="X452" s="35">
        <f t="shared" ref="X452" si="299">AVERAGE(L452:L466)</f>
        <v>9.6</v>
      </c>
      <c r="Y452" s="35">
        <f t="shared" ref="Y452" si="300">AVERAGE(M452:M466)</f>
        <v>4.6666666666666662E-3</v>
      </c>
      <c r="Z452" s="35">
        <f t="shared" ref="Z452" si="301">AVERAGE(N452:N466)</f>
        <v>0.18400000000000005</v>
      </c>
      <c r="AA452" s="35">
        <f t="shared" ref="AA452" si="302">AVERAGE(O452:O466)</f>
        <v>0.14000000000000001</v>
      </c>
    </row>
    <row r="453" spans="1:27" x14ac:dyDescent="0.25">
      <c r="A453" t="s">
        <v>14</v>
      </c>
      <c r="B453" t="s">
        <v>15</v>
      </c>
      <c r="C453">
        <v>6</v>
      </c>
      <c r="D453">
        <v>2</v>
      </c>
      <c r="E453">
        <v>0.97</v>
      </c>
      <c r="F453">
        <v>0.87</v>
      </c>
      <c r="G453">
        <v>19</v>
      </c>
      <c r="H453">
        <v>165</v>
      </c>
      <c r="I453">
        <v>165</v>
      </c>
      <c r="J453">
        <v>0</v>
      </c>
      <c r="K453">
        <v>5</v>
      </c>
      <c r="L453">
        <v>14</v>
      </c>
      <c r="M453">
        <v>0</v>
      </c>
      <c r="N453">
        <v>0.26</v>
      </c>
      <c r="O453">
        <v>0.21</v>
      </c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5">
      <c r="A454" t="s">
        <v>14</v>
      </c>
      <c r="B454" t="s">
        <v>15</v>
      </c>
      <c r="C454">
        <v>6</v>
      </c>
      <c r="D454">
        <v>3</v>
      </c>
      <c r="E454">
        <v>0.97</v>
      </c>
      <c r="F454">
        <v>0.93</v>
      </c>
      <c r="G454">
        <v>17</v>
      </c>
      <c r="H454">
        <v>167</v>
      </c>
      <c r="I454">
        <v>163</v>
      </c>
      <c r="J454">
        <v>4</v>
      </c>
      <c r="K454">
        <v>2</v>
      </c>
      <c r="L454">
        <v>15</v>
      </c>
      <c r="M454">
        <v>0.02</v>
      </c>
      <c r="N454">
        <v>0.12</v>
      </c>
      <c r="O454">
        <v>0.11</v>
      </c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5">
      <c r="A455" t="s">
        <v>14</v>
      </c>
      <c r="B455" t="s">
        <v>15</v>
      </c>
      <c r="C455">
        <v>6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5">
      <c r="A456" t="s">
        <v>14</v>
      </c>
      <c r="B456" t="s">
        <v>15</v>
      </c>
      <c r="C456">
        <v>6</v>
      </c>
      <c r="D456">
        <v>5</v>
      </c>
      <c r="E456">
        <v>0.99</v>
      </c>
      <c r="F456">
        <v>0.96</v>
      </c>
      <c r="G456">
        <v>12</v>
      </c>
      <c r="H456">
        <v>172</v>
      </c>
      <c r="I456">
        <v>171</v>
      </c>
      <c r="J456">
        <v>1</v>
      </c>
      <c r="K456">
        <v>1</v>
      </c>
      <c r="L456">
        <v>11</v>
      </c>
      <c r="M456">
        <v>0.01</v>
      </c>
      <c r="N456">
        <v>0.08</v>
      </c>
      <c r="O456">
        <v>0.08</v>
      </c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5">
      <c r="A457" t="s">
        <v>14</v>
      </c>
      <c r="B457" t="s">
        <v>15</v>
      </c>
      <c r="C457">
        <v>6</v>
      </c>
      <c r="D457">
        <v>6</v>
      </c>
      <c r="E457">
        <v>0.99</v>
      </c>
      <c r="F457">
        <v>0.97</v>
      </c>
      <c r="G457">
        <v>16</v>
      </c>
      <c r="H457">
        <v>168</v>
      </c>
      <c r="I457">
        <v>168</v>
      </c>
      <c r="J457">
        <v>0</v>
      </c>
      <c r="K457">
        <v>1</v>
      </c>
      <c r="L457">
        <v>15</v>
      </c>
      <c r="M457">
        <v>0</v>
      </c>
      <c r="N457">
        <v>0.06</v>
      </c>
      <c r="O457">
        <v>0.06</v>
      </c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5">
      <c r="A458" t="s">
        <v>14</v>
      </c>
      <c r="B458" t="s">
        <v>15</v>
      </c>
      <c r="C458">
        <v>6</v>
      </c>
      <c r="D458">
        <v>7</v>
      </c>
      <c r="E458">
        <v>0.96</v>
      </c>
      <c r="F458">
        <v>0.78</v>
      </c>
      <c r="G458">
        <v>14</v>
      </c>
      <c r="H458">
        <v>170</v>
      </c>
      <c r="I458">
        <v>168</v>
      </c>
      <c r="J458">
        <v>2</v>
      </c>
      <c r="K458">
        <v>6</v>
      </c>
      <c r="L458">
        <v>8</v>
      </c>
      <c r="M458">
        <v>0.01</v>
      </c>
      <c r="N458">
        <v>0.43</v>
      </c>
      <c r="O458">
        <v>0.3</v>
      </c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5">
      <c r="A459" t="s">
        <v>14</v>
      </c>
      <c r="B459" t="s">
        <v>15</v>
      </c>
      <c r="C459">
        <v>6</v>
      </c>
      <c r="D459">
        <v>8</v>
      </c>
      <c r="E459">
        <v>0.97</v>
      </c>
      <c r="F459">
        <v>0.93</v>
      </c>
      <c r="G459">
        <v>9</v>
      </c>
      <c r="H459">
        <v>175</v>
      </c>
      <c r="I459">
        <v>171</v>
      </c>
      <c r="J459">
        <v>4</v>
      </c>
      <c r="K459">
        <v>1</v>
      </c>
      <c r="L459">
        <v>8</v>
      </c>
      <c r="M459">
        <v>0.02</v>
      </c>
      <c r="N459">
        <v>0.11</v>
      </c>
      <c r="O459">
        <v>0.1</v>
      </c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5">
      <c r="A460" t="s">
        <v>14</v>
      </c>
      <c r="B460" t="s">
        <v>15</v>
      </c>
      <c r="C460">
        <v>6</v>
      </c>
      <c r="D460">
        <v>9</v>
      </c>
      <c r="E460">
        <v>0.96</v>
      </c>
      <c r="F460">
        <v>0.79</v>
      </c>
      <c r="G460">
        <v>17</v>
      </c>
      <c r="H460">
        <v>167</v>
      </c>
      <c r="I460">
        <v>167</v>
      </c>
      <c r="J460">
        <v>0</v>
      </c>
      <c r="K460">
        <v>7</v>
      </c>
      <c r="L460">
        <v>10</v>
      </c>
      <c r="M460">
        <v>0</v>
      </c>
      <c r="N460">
        <v>0.41</v>
      </c>
      <c r="O460">
        <v>0.28999999999999998</v>
      </c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5">
      <c r="A461" t="s">
        <v>14</v>
      </c>
      <c r="B461" t="s">
        <v>15</v>
      </c>
      <c r="C461">
        <v>6</v>
      </c>
      <c r="D461">
        <v>10</v>
      </c>
      <c r="E461">
        <v>0.99</v>
      </c>
      <c r="F461">
        <v>0.94</v>
      </c>
      <c r="G461">
        <v>8</v>
      </c>
      <c r="H461">
        <v>176</v>
      </c>
      <c r="I461">
        <v>176</v>
      </c>
      <c r="J461">
        <v>0</v>
      </c>
      <c r="K461">
        <v>1</v>
      </c>
      <c r="L461">
        <v>7</v>
      </c>
      <c r="M461">
        <v>0</v>
      </c>
      <c r="N461">
        <v>0.12</v>
      </c>
      <c r="O461">
        <v>0.11</v>
      </c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5">
      <c r="A462" t="s">
        <v>14</v>
      </c>
      <c r="B462" t="s">
        <v>15</v>
      </c>
      <c r="C462">
        <v>6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5">
      <c r="A463" t="s">
        <v>14</v>
      </c>
      <c r="B463" t="s">
        <v>15</v>
      </c>
      <c r="C463">
        <v>6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5">
      <c r="A464" t="s">
        <v>14</v>
      </c>
      <c r="B464" t="s">
        <v>15</v>
      </c>
      <c r="C464">
        <v>6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5">
      <c r="A465" t="s">
        <v>14</v>
      </c>
      <c r="B465" t="s">
        <v>15</v>
      </c>
      <c r="C465">
        <v>6</v>
      </c>
      <c r="D465">
        <v>14</v>
      </c>
      <c r="E465">
        <v>0.99</v>
      </c>
      <c r="F465">
        <v>0.94</v>
      </c>
      <c r="G465">
        <v>16</v>
      </c>
      <c r="H465">
        <v>168</v>
      </c>
      <c r="I465">
        <v>168</v>
      </c>
      <c r="J465">
        <v>0</v>
      </c>
      <c r="K465">
        <v>2</v>
      </c>
      <c r="L465">
        <v>14</v>
      </c>
      <c r="M465">
        <v>0</v>
      </c>
      <c r="N465">
        <v>0.12</v>
      </c>
      <c r="O465">
        <v>0.11</v>
      </c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5">
      <c r="A466" t="s">
        <v>14</v>
      </c>
      <c r="B466" t="s">
        <v>15</v>
      </c>
      <c r="C466">
        <v>6</v>
      </c>
      <c r="D466">
        <v>15</v>
      </c>
      <c r="E466">
        <v>0.98</v>
      </c>
      <c r="F466">
        <v>0.91</v>
      </c>
      <c r="G466">
        <v>11</v>
      </c>
      <c r="H466">
        <v>173</v>
      </c>
      <c r="I466">
        <v>172</v>
      </c>
      <c r="J466">
        <v>1</v>
      </c>
      <c r="K466">
        <v>2</v>
      </c>
      <c r="L466">
        <v>9</v>
      </c>
      <c r="M466">
        <v>0.01</v>
      </c>
      <c r="N466">
        <v>0.18</v>
      </c>
      <c r="O466">
        <v>0.15</v>
      </c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5">
      <c r="A467" t="s">
        <v>14</v>
      </c>
      <c r="B467" t="s">
        <v>16</v>
      </c>
      <c r="C467">
        <v>6</v>
      </c>
      <c r="D467">
        <v>1</v>
      </c>
      <c r="E467">
        <v>0.99</v>
      </c>
      <c r="F467">
        <v>0.99</v>
      </c>
      <c r="G467">
        <v>14</v>
      </c>
      <c r="H467">
        <v>152</v>
      </c>
      <c r="I467">
        <v>150</v>
      </c>
      <c r="J467">
        <v>2</v>
      </c>
      <c r="K467">
        <v>0</v>
      </c>
      <c r="L467">
        <v>14</v>
      </c>
      <c r="M467">
        <v>0.01</v>
      </c>
      <c r="N467">
        <v>0</v>
      </c>
      <c r="O467">
        <v>0.01</v>
      </c>
      <c r="Q467" s="35">
        <f t="shared" ref="Q467" si="303">AVERAGE(E467:E481)</f>
        <v>0.9933333333333334</v>
      </c>
      <c r="R467" s="35">
        <f t="shared" ref="R467" si="304">AVERAGE(F467:F481)</f>
        <v>0.96933333333333338</v>
      </c>
      <c r="S467" s="35">
        <f t="shared" ref="S467" si="305">AVERAGE(G467:G481)</f>
        <v>11.066666666666666</v>
      </c>
      <c r="T467" s="35">
        <f t="shared" ref="T467" si="306">AVERAGE(H467:H481)</f>
        <v>154.93333333333334</v>
      </c>
      <c r="U467" s="35">
        <f t="shared" ref="U467" si="307">AVERAGE(I467:I481)</f>
        <v>154.73333333333332</v>
      </c>
      <c r="V467" s="35">
        <f t="shared" ref="V467" si="308">AVERAGE(J467:J481)</f>
        <v>0.2</v>
      </c>
      <c r="W467" s="35">
        <f t="shared" ref="W467" si="309">AVERAGE(K467:K481)</f>
        <v>0.73333333333333328</v>
      </c>
      <c r="X467" s="35">
        <f t="shared" ref="X467" si="310">AVERAGE(L467:L481)</f>
        <v>10.333333333333334</v>
      </c>
      <c r="Y467" s="35">
        <f t="shared" ref="Y467" si="311">AVERAGE(M467:M481)</f>
        <v>1.3333333333333333E-3</v>
      </c>
      <c r="Z467" s="35">
        <f t="shared" ref="Z467" si="312">AVERAGE(N467:N481)</f>
        <v>6.1333333333333337E-2</v>
      </c>
      <c r="AA467" s="35">
        <f t="shared" ref="AA467" si="313">AVERAGE(O467:O481)</f>
        <v>5.1999999999999998E-2</v>
      </c>
    </row>
    <row r="468" spans="1:27" x14ac:dyDescent="0.25">
      <c r="A468" t="s">
        <v>14</v>
      </c>
      <c r="B468" t="s">
        <v>16</v>
      </c>
      <c r="C468">
        <v>6</v>
      </c>
      <c r="D468">
        <v>2</v>
      </c>
      <c r="E468">
        <v>0.99</v>
      </c>
      <c r="F468">
        <v>0.97</v>
      </c>
      <c r="G468">
        <v>15</v>
      </c>
      <c r="H468">
        <v>151</v>
      </c>
      <c r="I468">
        <v>151</v>
      </c>
      <c r="J468">
        <v>0</v>
      </c>
      <c r="K468">
        <v>1</v>
      </c>
      <c r="L468">
        <v>14</v>
      </c>
      <c r="M468">
        <v>0</v>
      </c>
      <c r="N468">
        <v>7.0000000000000007E-2</v>
      </c>
      <c r="O468">
        <v>0.06</v>
      </c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5">
      <c r="A469" t="s">
        <v>14</v>
      </c>
      <c r="B469" t="s">
        <v>16</v>
      </c>
      <c r="C469">
        <v>6</v>
      </c>
      <c r="D469">
        <v>3</v>
      </c>
      <c r="E469">
        <v>0.99</v>
      </c>
      <c r="F469">
        <v>1</v>
      </c>
      <c r="G469">
        <v>15</v>
      </c>
      <c r="H469">
        <v>151</v>
      </c>
      <c r="I469">
        <v>150</v>
      </c>
      <c r="J469">
        <v>1</v>
      </c>
      <c r="K469">
        <v>0</v>
      </c>
      <c r="L469">
        <v>15</v>
      </c>
      <c r="M469">
        <v>0.01</v>
      </c>
      <c r="N469">
        <v>0</v>
      </c>
      <c r="O469">
        <v>0.01</v>
      </c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5">
      <c r="A470" t="s">
        <v>14</v>
      </c>
      <c r="B470" t="s">
        <v>16</v>
      </c>
      <c r="C470">
        <v>6</v>
      </c>
      <c r="D470">
        <v>4</v>
      </c>
      <c r="E470">
        <v>1</v>
      </c>
      <c r="F470">
        <v>1</v>
      </c>
      <c r="G470">
        <v>8</v>
      </c>
      <c r="H470">
        <v>158</v>
      </c>
      <c r="I470">
        <v>158</v>
      </c>
      <c r="J470">
        <v>0</v>
      </c>
      <c r="K470">
        <v>0</v>
      </c>
      <c r="L470">
        <v>8</v>
      </c>
      <c r="M470">
        <v>0</v>
      </c>
      <c r="N470">
        <v>0</v>
      </c>
      <c r="O470">
        <v>0</v>
      </c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5">
      <c r="A471" t="s">
        <v>14</v>
      </c>
      <c r="B471" t="s">
        <v>16</v>
      </c>
      <c r="C471">
        <v>6</v>
      </c>
      <c r="D471">
        <v>5</v>
      </c>
      <c r="E471">
        <v>1</v>
      </c>
      <c r="F471">
        <v>1</v>
      </c>
      <c r="G471">
        <v>10</v>
      </c>
      <c r="H471">
        <v>156</v>
      </c>
      <c r="I471">
        <v>156</v>
      </c>
      <c r="J47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5">
      <c r="A472" t="s">
        <v>14</v>
      </c>
      <c r="B472" t="s">
        <v>16</v>
      </c>
      <c r="C472">
        <v>6</v>
      </c>
      <c r="D472">
        <v>6</v>
      </c>
      <c r="E472">
        <v>0.99</v>
      </c>
      <c r="F472">
        <v>0.92</v>
      </c>
      <c r="G472">
        <v>13</v>
      </c>
      <c r="H472">
        <v>153</v>
      </c>
      <c r="I472">
        <v>153</v>
      </c>
      <c r="J472">
        <v>0</v>
      </c>
      <c r="K472">
        <v>2</v>
      </c>
      <c r="L472">
        <v>11</v>
      </c>
      <c r="M472">
        <v>0</v>
      </c>
      <c r="N472">
        <v>0.15</v>
      </c>
      <c r="O472">
        <v>0.13</v>
      </c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5">
      <c r="A473" t="s">
        <v>14</v>
      </c>
      <c r="B473" t="s">
        <v>16</v>
      </c>
      <c r="C473">
        <v>6</v>
      </c>
      <c r="D473">
        <v>7</v>
      </c>
      <c r="E473">
        <v>0.99</v>
      </c>
      <c r="F473">
        <v>0.92</v>
      </c>
      <c r="G473">
        <v>6</v>
      </c>
      <c r="H473">
        <v>160</v>
      </c>
      <c r="I473">
        <v>160</v>
      </c>
      <c r="J473">
        <v>0</v>
      </c>
      <c r="K473">
        <v>1</v>
      </c>
      <c r="L473">
        <v>5</v>
      </c>
      <c r="M473">
        <v>0</v>
      </c>
      <c r="N473">
        <v>0.17</v>
      </c>
      <c r="O473">
        <v>0.14000000000000001</v>
      </c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5">
      <c r="A474" t="s">
        <v>14</v>
      </c>
      <c r="B474" t="s">
        <v>16</v>
      </c>
      <c r="C474">
        <v>6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5">
      <c r="A475" t="s">
        <v>14</v>
      </c>
      <c r="B475" t="s">
        <v>16</v>
      </c>
      <c r="C475">
        <v>6</v>
      </c>
      <c r="D475">
        <v>9</v>
      </c>
      <c r="E475">
        <v>1</v>
      </c>
      <c r="F475">
        <v>1</v>
      </c>
      <c r="G475">
        <v>14</v>
      </c>
      <c r="H475">
        <v>152</v>
      </c>
      <c r="I475">
        <v>152</v>
      </c>
      <c r="J475">
        <v>0</v>
      </c>
      <c r="K475">
        <v>0</v>
      </c>
      <c r="L475">
        <v>14</v>
      </c>
      <c r="M475">
        <v>0</v>
      </c>
      <c r="N475">
        <v>0</v>
      </c>
      <c r="O475">
        <v>0</v>
      </c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5">
      <c r="A476" t="s">
        <v>14</v>
      </c>
      <c r="B476" t="s">
        <v>16</v>
      </c>
      <c r="C476">
        <v>6</v>
      </c>
      <c r="D476">
        <v>10</v>
      </c>
      <c r="E476">
        <v>0.98</v>
      </c>
      <c r="F476">
        <v>0.85</v>
      </c>
      <c r="G476">
        <v>10</v>
      </c>
      <c r="H476">
        <v>156</v>
      </c>
      <c r="I476">
        <v>156</v>
      </c>
      <c r="J476">
        <v>0</v>
      </c>
      <c r="K476">
        <v>3</v>
      </c>
      <c r="L476">
        <v>7</v>
      </c>
      <c r="M476">
        <v>0</v>
      </c>
      <c r="N476">
        <v>0.3</v>
      </c>
      <c r="O476">
        <v>0.23</v>
      </c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5">
      <c r="A477" t="s">
        <v>14</v>
      </c>
      <c r="B477" t="s">
        <v>16</v>
      </c>
      <c r="C477">
        <v>6</v>
      </c>
      <c r="D477">
        <v>11</v>
      </c>
      <c r="E477">
        <v>1</v>
      </c>
      <c r="F477">
        <v>1</v>
      </c>
      <c r="G477">
        <v>13</v>
      </c>
      <c r="H477">
        <v>153</v>
      </c>
      <c r="I477">
        <v>153</v>
      </c>
      <c r="J477">
        <v>0</v>
      </c>
      <c r="K477">
        <v>0</v>
      </c>
      <c r="L477">
        <v>13</v>
      </c>
      <c r="M477">
        <v>0</v>
      </c>
      <c r="N477">
        <v>0</v>
      </c>
      <c r="O477">
        <v>0</v>
      </c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5">
      <c r="A478" t="s">
        <v>14</v>
      </c>
      <c r="B478" t="s">
        <v>16</v>
      </c>
      <c r="C478">
        <v>6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5">
      <c r="A479" t="s">
        <v>14</v>
      </c>
      <c r="B479" t="s">
        <v>16</v>
      </c>
      <c r="C479">
        <v>6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5">
      <c r="A480" t="s">
        <v>14</v>
      </c>
      <c r="B480" t="s">
        <v>16</v>
      </c>
      <c r="C480">
        <v>6</v>
      </c>
      <c r="D480">
        <v>14</v>
      </c>
      <c r="E480">
        <v>0.99</v>
      </c>
      <c r="F480">
        <v>0.97</v>
      </c>
      <c r="G480">
        <v>15</v>
      </c>
      <c r="H480">
        <v>151</v>
      </c>
      <c r="I480">
        <v>151</v>
      </c>
      <c r="J480">
        <v>0</v>
      </c>
      <c r="K480">
        <v>1</v>
      </c>
      <c r="L480">
        <v>14</v>
      </c>
      <c r="M480">
        <v>0</v>
      </c>
      <c r="N480">
        <v>7.0000000000000007E-2</v>
      </c>
      <c r="O480">
        <v>0.06</v>
      </c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5">
      <c r="A481" t="s">
        <v>14</v>
      </c>
      <c r="B481" t="s">
        <v>16</v>
      </c>
      <c r="C481">
        <v>6</v>
      </c>
      <c r="D481">
        <v>15</v>
      </c>
      <c r="E481">
        <v>0.98</v>
      </c>
      <c r="F481">
        <v>0.92</v>
      </c>
      <c r="G481">
        <v>19</v>
      </c>
      <c r="H481">
        <v>147</v>
      </c>
      <c r="I481">
        <v>147</v>
      </c>
      <c r="J481">
        <v>0</v>
      </c>
      <c r="K481">
        <v>3</v>
      </c>
      <c r="L481">
        <v>16</v>
      </c>
      <c r="M481">
        <v>0</v>
      </c>
      <c r="N481">
        <v>0.16</v>
      </c>
      <c r="O481">
        <v>0.14000000000000001</v>
      </c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5">
      <c r="A482" t="s">
        <v>14</v>
      </c>
      <c r="B482" t="s">
        <v>17</v>
      </c>
      <c r="C482">
        <v>6</v>
      </c>
      <c r="D482">
        <v>1</v>
      </c>
      <c r="E482">
        <v>0.99</v>
      </c>
      <c r="F482">
        <v>0.94</v>
      </c>
      <c r="G482">
        <v>16</v>
      </c>
      <c r="H482">
        <v>185</v>
      </c>
      <c r="I482">
        <v>185</v>
      </c>
      <c r="J482">
        <v>0</v>
      </c>
      <c r="K482">
        <v>2</v>
      </c>
      <c r="L482">
        <v>14</v>
      </c>
      <c r="M482">
        <v>0</v>
      </c>
      <c r="N482">
        <v>0.12</v>
      </c>
      <c r="O482">
        <v>0.11</v>
      </c>
      <c r="Q482" s="35">
        <f>AVERAGE(E482:E496)</f>
        <v>0.9973333333333334</v>
      </c>
      <c r="R482" s="35">
        <f t="shared" ref="R482" si="314">AVERAGE(F482:F496)</f>
        <v>0.98133333333333328</v>
      </c>
      <c r="S482" s="35">
        <f t="shared" ref="S482" si="315">AVERAGE(G482:G496)</f>
        <v>13.4</v>
      </c>
      <c r="T482" s="35">
        <f t="shared" ref="T482" si="316">AVERAGE(H482:H496)</f>
        <v>187.6</v>
      </c>
      <c r="U482" s="35">
        <f t="shared" ref="U482" si="317">AVERAGE(I482:I496)</f>
        <v>187.33333333333334</v>
      </c>
      <c r="V482" s="35">
        <f t="shared" ref="V482" si="318">AVERAGE(J482:J496)</f>
        <v>0.26666666666666666</v>
      </c>
      <c r="W482" s="35">
        <f t="shared" ref="W482" si="319">AVERAGE(K482:K496)</f>
        <v>0.46666666666666667</v>
      </c>
      <c r="X482" s="35">
        <f t="shared" ref="X482" si="320">AVERAGE(L482:L496)</f>
        <v>12.933333333333334</v>
      </c>
      <c r="Y482" s="35">
        <f t="shared" ref="Y482" si="321">AVERAGE(M482:M496)</f>
        <v>1.3333333333333333E-3</v>
      </c>
      <c r="Z482" s="35">
        <f t="shared" ref="Z482" si="322">AVERAGE(N482:N496)</f>
        <v>3.5333333333333335E-2</v>
      </c>
      <c r="AA482" s="35">
        <f t="shared" ref="AA482" si="323">AVERAGE(O482:O496)</f>
        <v>3.2000000000000001E-2</v>
      </c>
    </row>
    <row r="483" spans="1:27" x14ac:dyDescent="0.25">
      <c r="A483" t="s">
        <v>14</v>
      </c>
      <c r="B483" t="s">
        <v>17</v>
      </c>
      <c r="C483">
        <v>6</v>
      </c>
      <c r="D483">
        <v>2</v>
      </c>
      <c r="E483">
        <v>0.99</v>
      </c>
      <c r="F483">
        <v>0.99</v>
      </c>
      <c r="G483">
        <v>25</v>
      </c>
      <c r="H483">
        <v>176</v>
      </c>
      <c r="I483">
        <v>174</v>
      </c>
      <c r="J483">
        <v>2</v>
      </c>
      <c r="K483">
        <v>0</v>
      </c>
      <c r="L483">
        <v>25</v>
      </c>
      <c r="M483">
        <v>0.01</v>
      </c>
      <c r="N483">
        <v>0</v>
      </c>
      <c r="O483">
        <v>0.01</v>
      </c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5">
      <c r="A484" t="s">
        <v>14</v>
      </c>
      <c r="B484" t="s">
        <v>17</v>
      </c>
      <c r="C484">
        <v>6</v>
      </c>
      <c r="D484">
        <v>3</v>
      </c>
      <c r="E484">
        <v>1</v>
      </c>
      <c r="F484">
        <v>1</v>
      </c>
      <c r="G484">
        <v>16</v>
      </c>
      <c r="H484">
        <v>185</v>
      </c>
      <c r="I484">
        <v>185</v>
      </c>
      <c r="J484">
        <v>0</v>
      </c>
      <c r="K484">
        <v>0</v>
      </c>
      <c r="L484">
        <v>16</v>
      </c>
      <c r="M484">
        <v>0</v>
      </c>
      <c r="N484">
        <v>0</v>
      </c>
      <c r="O484">
        <v>0</v>
      </c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5">
      <c r="A485" t="s">
        <v>14</v>
      </c>
      <c r="B485" t="s">
        <v>17</v>
      </c>
      <c r="C485">
        <v>6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183</v>
      </c>
      <c r="J485">
        <v>0</v>
      </c>
      <c r="K485">
        <v>0</v>
      </c>
      <c r="L485">
        <v>18</v>
      </c>
      <c r="M485">
        <v>0</v>
      </c>
      <c r="N485">
        <v>0</v>
      </c>
      <c r="O485">
        <v>0</v>
      </c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5">
      <c r="A486" t="s">
        <v>14</v>
      </c>
      <c r="B486" t="s">
        <v>17</v>
      </c>
      <c r="C486">
        <v>6</v>
      </c>
      <c r="D486">
        <v>5</v>
      </c>
      <c r="E486">
        <v>1</v>
      </c>
      <c r="F486">
        <v>1</v>
      </c>
      <c r="G486">
        <v>7</v>
      </c>
      <c r="H486">
        <v>194</v>
      </c>
      <c r="I486">
        <v>194</v>
      </c>
      <c r="J486">
        <v>0</v>
      </c>
      <c r="K486">
        <v>0</v>
      </c>
      <c r="L486">
        <v>7</v>
      </c>
      <c r="M486">
        <v>0</v>
      </c>
      <c r="N486">
        <v>0</v>
      </c>
      <c r="O486">
        <v>0</v>
      </c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5">
      <c r="A487" t="s">
        <v>14</v>
      </c>
      <c r="B487" t="s">
        <v>17</v>
      </c>
      <c r="C487">
        <v>6</v>
      </c>
      <c r="D487">
        <v>6</v>
      </c>
      <c r="E487">
        <v>1</v>
      </c>
      <c r="F487">
        <v>0.95</v>
      </c>
      <c r="G487">
        <v>10</v>
      </c>
      <c r="H487">
        <v>191</v>
      </c>
      <c r="I487">
        <v>191</v>
      </c>
      <c r="J487">
        <v>0</v>
      </c>
      <c r="K487">
        <v>1</v>
      </c>
      <c r="L487">
        <v>9</v>
      </c>
      <c r="M487">
        <v>0</v>
      </c>
      <c r="N487">
        <v>0.1</v>
      </c>
      <c r="O487">
        <v>0.09</v>
      </c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5">
      <c r="A488" t="s">
        <v>14</v>
      </c>
      <c r="B488" t="s">
        <v>17</v>
      </c>
      <c r="C488">
        <v>6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5">
      <c r="A489" t="s">
        <v>14</v>
      </c>
      <c r="B489" t="s">
        <v>17</v>
      </c>
      <c r="C489">
        <v>6</v>
      </c>
      <c r="D489">
        <v>8</v>
      </c>
      <c r="E489">
        <v>1</v>
      </c>
      <c r="F489">
        <v>0.97</v>
      </c>
      <c r="G489">
        <v>16</v>
      </c>
      <c r="H489">
        <v>185</v>
      </c>
      <c r="I489">
        <v>185</v>
      </c>
      <c r="J489">
        <v>0</v>
      </c>
      <c r="K489">
        <v>1</v>
      </c>
      <c r="L489">
        <v>15</v>
      </c>
      <c r="M489">
        <v>0</v>
      </c>
      <c r="N489">
        <v>0.06</v>
      </c>
      <c r="O489">
        <v>0.06</v>
      </c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5">
      <c r="A490" t="s">
        <v>14</v>
      </c>
      <c r="B490" t="s">
        <v>17</v>
      </c>
      <c r="C490">
        <v>6</v>
      </c>
      <c r="D490">
        <v>9</v>
      </c>
      <c r="E490">
        <v>0.99</v>
      </c>
      <c r="F490">
        <v>0.99</v>
      </c>
      <c r="G490">
        <v>9</v>
      </c>
      <c r="H490">
        <v>192</v>
      </c>
      <c r="I490">
        <v>190</v>
      </c>
      <c r="J490">
        <v>2</v>
      </c>
      <c r="K490">
        <v>0</v>
      </c>
      <c r="L490">
        <v>9</v>
      </c>
      <c r="M490">
        <v>0.01</v>
      </c>
      <c r="N490">
        <v>0</v>
      </c>
      <c r="O490">
        <v>0.01</v>
      </c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5">
      <c r="A491" t="s">
        <v>14</v>
      </c>
      <c r="B491" t="s">
        <v>17</v>
      </c>
      <c r="C491">
        <v>6</v>
      </c>
      <c r="D491">
        <v>10</v>
      </c>
      <c r="E491">
        <v>1</v>
      </c>
      <c r="F491">
        <v>1</v>
      </c>
      <c r="G491">
        <v>8</v>
      </c>
      <c r="H491">
        <v>193</v>
      </c>
      <c r="I491">
        <v>193</v>
      </c>
      <c r="J491">
        <v>0</v>
      </c>
      <c r="K491">
        <v>0</v>
      </c>
      <c r="L491">
        <v>8</v>
      </c>
      <c r="M491">
        <v>0</v>
      </c>
      <c r="N491">
        <v>0</v>
      </c>
      <c r="O491">
        <v>0</v>
      </c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5">
      <c r="A492" t="s">
        <v>14</v>
      </c>
      <c r="B492" t="s">
        <v>17</v>
      </c>
      <c r="C492">
        <v>6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5">
      <c r="A493" t="s">
        <v>14</v>
      </c>
      <c r="B493" t="s">
        <v>17</v>
      </c>
      <c r="C493">
        <v>6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5">
      <c r="A494" t="s">
        <v>14</v>
      </c>
      <c r="B494" t="s">
        <v>17</v>
      </c>
      <c r="C494">
        <v>6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5">
      <c r="A495" t="s">
        <v>14</v>
      </c>
      <c r="B495" t="s">
        <v>17</v>
      </c>
      <c r="C495">
        <v>6</v>
      </c>
      <c r="D495">
        <v>14</v>
      </c>
      <c r="E495">
        <v>1</v>
      </c>
      <c r="F495">
        <v>1</v>
      </c>
      <c r="G495">
        <v>17</v>
      </c>
      <c r="H495">
        <v>184</v>
      </c>
      <c r="I495">
        <v>184</v>
      </c>
      <c r="J495">
        <v>0</v>
      </c>
      <c r="K495">
        <v>0</v>
      </c>
      <c r="L495">
        <v>17</v>
      </c>
      <c r="M495">
        <v>0</v>
      </c>
      <c r="N495">
        <v>0</v>
      </c>
      <c r="O495">
        <v>0</v>
      </c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5">
      <c r="A496" t="s">
        <v>14</v>
      </c>
      <c r="B496" t="s">
        <v>17</v>
      </c>
      <c r="C496">
        <v>6</v>
      </c>
      <c r="D496">
        <v>15</v>
      </c>
      <c r="E496">
        <v>1</v>
      </c>
      <c r="F496">
        <v>1</v>
      </c>
      <c r="G496">
        <v>17</v>
      </c>
      <c r="H496">
        <v>184</v>
      </c>
      <c r="I496">
        <v>184</v>
      </c>
      <c r="J496">
        <v>0</v>
      </c>
      <c r="K496">
        <v>0</v>
      </c>
      <c r="L496">
        <v>17</v>
      </c>
      <c r="M496">
        <v>0</v>
      </c>
      <c r="N496">
        <v>0</v>
      </c>
      <c r="O496">
        <v>0</v>
      </c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5">
      <c r="A497" t="s">
        <v>14</v>
      </c>
      <c r="B497" t="s">
        <v>18</v>
      </c>
      <c r="C497">
        <v>6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35">
        <f>AVERAGE(E497:E511)</f>
        <v>0.9926666666666667</v>
      </c>
      <c r="R497" s="35">
        <f t="shared" ref="R497" si="324">AVERAGE(F497:F511)</f>
        <v>0.95533333333333326</v>
      </c>
      <c r="S497" s="35">
        <f t="shared" ref="S497" si="325">AVERAGE(G497:G511)</f>
        <v>15.133333333333333</v>
      </c>
      <c r="T497" s="35">
        <f t="shared" ref="T497" si="326">AVERAGE(H497:H511)</f>
        <v>211.86666666666667</v>
      </c>
      <c r="U497" s="35">
        <f t="shared" ref="U497" si="327">AVERAGE(I497:I511)</f>
        <v>211.46666666666667</v>
      </c>
      <c r="V497" s="35">
        <f t="shared" ref="V497" si="328">AVERAGE(J497:J511)</f>
        <v>0.4</v>
      </c>
      <c r="W497" s="35">
        <f t="shared" ref="W497" si="329">AVERAGE(K497:K511)</f>
        <v>1.3333333333333333</v>
      </c>
      <c r="X497" s="35">
        <f t="shared" ref="X497" si="330">AVERAGE(L497:L511)</f>
        <v>13.8</v>
      </c>
      <c r="Y497" s="35">
        <f t="shared" ref="Y497" si="331">AVERAGE(M497:M511)</f>
        <v>2E-3</v>
      </c>
      <c r="Z497" s="35">
        <f t="shared" ref="Z497" si="332">AVERAGE(N497:N511)</f>
        <v>8.7333333333333332E-2</v>
      </c>
      <c r="AA497" s="35">
        <f t="shared" ref="AA497" si="333">AVERAGE(O497:O511)</f>
        <v>7.4666666666666673E-2</v>
      </c>
    </row>
    <row r="498" spans="1:27" x14ac:dyDescent="0.25">
      <c r="A498" t="s">
        <v>14</v>
      </c>
      <c r="B498" t="s">
        <v>18</v>
      </c>
      <c r="C498">
        <v>6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5">
      <c r="A499" t="s">
        <v>14</v>
      </c>
      <c r="B499" t="s">
        <v>18</v>
      </c>
      <c r="C499">
        <v>6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5">
      <c r="A500" t="s">
        <v>14</v>
      </c>
      <c r="B500" t="s">
        <v>18</v>
      </c>
      <c r="C500">
        <v>6</v>
      </c>
      <c r="D500">
        <v>4</v>
      </c>
      <c r="E500">
        <v>0.99</v>
      </c>
      <c r="F500">
        <v>0.94</v>
      </c>
      <c r="G500">
        <v>18</v>
      </c>
      <c r="H500">
        <v>209</v>
      </c>
      <c r="I500">
        <v>209</v>
      </c>
      <c r="J500">
        <v>0</v>
      </c>
      <c r="K500">
        <v>2</v>
      </c>
      <c r="L500">
        <v>16</v>
      </c>
      <c r="M500">
        <v>0</v>
      </c>
      <c r="N500">
        <v>0.11</v>
      </c>
      <c r="O500">
        <v>0.1</v>
      </c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5">
      <c r="A501" t="s">
        <v>14</v>
      </c>
      <c r="B501" t="s">
        <v>18</v>
      </c>
      <c r="C501">
        <v>6</v>
      </c>
      <c r="D501">
        <v>5</v>
      </c>
      <c r="E501">
        <v>1</v>
      </c>
      <c r="F501">
        <v>0.96</v>
      </c>
      <c r="G501">
        <v>13</v>
      </c>
      <c r="H501">
        <v>214</v>
      </c>
      <c r="I501">
        <v>214</v>
      </c>
      <c r="J501">
        <v>0</v>
      </c>
      <c r="K501">
        <v>1</v>
      </c>
      <c r="L501">
        <v>12</v>
      </c>
      <c r="M501">
        <v>0</v>
      </c>
      <c r="N501">
        <v>0.08</v>
      </c>
      <c r="O501">
        <v>7.0000000000000007E-2</v>
      </c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5">
      <c r="A502" t="s">
        <v>14</v>
      </c>
      <c r="B502" t="s">
        <v>18</v>
      </c>
      <c r="C502">
        <v>6</v>
      </c>
      <c r="D502">
        <v>6</v>
      </c>
      <c r="E502">
        <v>1</v>
      </c>
      <c r="F502">
        <v>1</v>
      </c>
      <c r="G502">
        <v>13</v>
      </c>
      <c r="H502">
        <v>214</v>
      </c>
      <c r="I502">
        <v>214</v>
      </c>
      <c r="J502">
        <v>0</v>
      </c>
      <c r="K502">
        <v>0</v>
      </c>
      <c r="L502">
        <v>13</v>
      </c>
      <c r="M502">
        <v>0</v>
      </c>
      <c r="N502">
        <v>0</v>
      </c>
      <c r="O502">
        <v>0</v>
      </c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5">
      <c r="A503" t="s">
        <v>14</v>
      </c>
      <c r="B503" t="s">
        <v>18</v>
      </c>
      <c r="C503">
        <v>6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5">
      <c r="A504" t="s">
        <v>14</v>
      </c>
      <c r="B504" t="s">
        <v>18</v>
      </c>
      <c r="C504">
        <v>6</v>
      </c>
      <c r="D504">
        <v>8</v>
      </c>
      <c r="E504">
        <v>0.99</v>
      </c>
      <c r="F504">
        <v>0.89</v>
      </c>
      <c r="G504">
        <v>14</v>
      </c>
      <c r="H504">
        <v>213</v>
      </c>
      <c r="I504">
        <v>213</v>
      </c>
      <c r="J504">
        <v>0</v>
      </c>
      <c r="K504">
        <v>3</v>
      </c>
      <c r="L504">
        <v>11</v>
      </c>
      <c r="M504">
        <v>0</v>
      </c>
      <c r="N504">
        <v>0.21</v>
      </c>
      <c r="O504">
        <v>0.18</v>
      </c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5">
      <c r="A505" t="s">
        <v>14</v>
      </c>
      <c r="B505" t="s">
        <v>18</v>
      </c>
      <c r="C505">
        <v>6</v>
      </c>
      <c r="D505">
        <v>9</v>
      </c>
      <c r="E505">
        <v>0.98</v>
      </c>
      <c r="F505">
        <v>0.91</v>
      </c>
      <c r="G505">
        <v>17</v>
      </c>
      <c r="H505">
        <v>210</v>
      </c>
      <c r="I505">
        <v>208</v>
      </c>
      <c r="J505">
        <v>2</v>
      </c>
      <c r="K505">
        <v>3</v>
      </c>
      <c r="L505">
        <v>14</v>
      </c>
      <c r="M505">
        <v>0.01</v>
      </c>
      <c r="N505">
        <v>0.18</v>
      </c>
      <c r="O505">
        <v>0.15</v>
      </c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5">
      <c r="A506" t="s">
        <v>14</v>
      </c>
      <c r="B506" t="s">
        <v>18</v>
      </c>
      <c r="C506">
        <v>6</v>
      </c>
      <c r="D506">
        <v>10</v>
      </c>
      <c r="E506">
        <v>0.99</v>
      </c>
      <c r="F506">
        <v>0.94</v>
      </c>
      <c r="G506">
        <v>16</v>
      </c>
      <c r="H506">
        <v>211</v>
      </c>
      <c r="I506">
        <v>211</v>
      </c>
      <c r="J506">
        <v>0</v>
      </c>
      <c r="K506">
        <v>2</v>
      </c>
      <c r="L506">
        <v>14</v>
      </c>
      <c r="M506">
        <v>0</v>
      </c>
      <c r="N506">
        <v>0.12</v>
      </c>
      <c r="O506">
        <v>0.11</v>
      </c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5">
      <c r="A507" t="s">
        <v>14</v>
      </c>
      <c r="B507" t="s">
        <v>18</v>
      </c>
      <c r="C507">
        <v>6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5">
      <c r="A508" t="s">
        <v>14</v>
      </c>
      <c r="B508" t="s">
        <v>18</v>
      </c>
      <c r="C508">
        <v>6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5">
      <c r="A509" t="s">
        <v>14</v>
      </c>
      <c r="B509" t="s">
        <v>18</v>
      </c>
      <c r="C509">
        <v>6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5">
      <c r="A510" t="s">
        <v>14</v>
      </c>
      <c r="B510" t="s">
        <v>18</v>
      </c>
      <c r="C510">
        <v>6</v>
      </c>
      <c r="D510">
        <v>14</v>
      </c>
      <c r="E510">
        <v>0.99</v>
      </c>
      <c r="F510">
        <v>1</v>
      </c>
      <c r="G510">
        <v>9</v>
      </c>
      <c r="H510">
        <v>218</v>
      </c>
      <c r="I510">
        <v>216</v>
      </c>
      <c r="J510">
        <v>2</v>
      </c>
      <c r="K510">
        <v>0</v>
      </c>
      <c r="L510">
        <v>9</v>
      </c>
      <c r="M510">
        <v>0.01</v>
      </c>
      <c r="N510">
        <v>0</v>
      </c>
      <c r="O510">
        <v>0.01</v>
      </c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5">
      <c r="A511" t="s">
        <v>14</v>
      </c>
      <c r="B511" t="s">
        <v>18</v>
      </c>
      <c r="C511">
        <v>6</v>
      </c>
      <c r="D511">
        <v>15</v>
      </c>
      <c r="E511">
        <v>0.97</v>
      </c>
      <c r="F511">
        <v>0.85</v>
      </c>
      <c r="G511">
        <v>14</v>
      </c>
      <c r="H511">
        <v>213</v>
      </c>
      <c r="I511">
        <v>211</v>
      </c>
      <c r="J511">
        <v>2</v>
      </c>
      <c r="K511">
        <v>4</v>
      </c>
      <c r="L511">
        <v>10</v>
      </c>
      <c r="M511">
        <v>0.01</v>
      </c>
      <c r="N511">
        <v>0.28999999999999998</v>
      </c>
      <c r="O511">
        <v>0.22</v>
      </c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5">
      <c r="A512" t="s">
        <v>14</v>
      </c>
      <c r="B512" t="s">
        <v>19</v>
      </c>
      <c r="C512">
        <v>6</v>
      </c>
      <c r="D512">
        <v>1</v>
      </c>
      <c r="E512">
        <v>0.97</v>
      </c>
      <c r="F512">
        <v>0.91</v>
      </c>
      <c r="G512">
        <v>35</v>
      </c>
      <c r="H512">
        <v>168</v>
      </c>
      <c r="I512">
        <v>167</v>
      </c>
      <c r="J512">
        <v>1</v>
      </c>
      <c r="K512">
        <v>6</v>
      </c>
      <c r="L512">
        <v>29</v>
      </c>
      <c r="M512">
        <v>0.01</v>
      </c>
      <c r="N512">
        <v>0.17</v>
      </c>
      <c r="O512">
        <v>0.15</v>
      </c>
      <c r="Q512" s="35">
        <f t="shared" ref="Q512" si="334">AVERAGE(E512:E526)</f>
        <v>0.9920000000000001</v>
      </c>
      <c r="R512" s="35">
        <f t="shared" ref="R512" si="335">AVERAGE(F512:F526)</f>
        <v>0.95266666666666644</v>
      </c>
      <c r="S512" s="35">
        <f t="shared" ref="S512" si="336">AVERAGE(G512:G526)</f>
        <v>13.533333333333333</v>
      </c>
      <c r="T512" s="35">
        <f t="shared" ref="T512" si="337">AVERAGE(H512:H526)</f>
        <v>189.46666666666667</v>
      </c>
      <c r="U512" s="35">
        <f t="shared" ref="U512" si="338">AVERAGE(I512:I526)</f>
        <v>188.8</v>
      </c>
      <c r="V512" s="35">
        <f t="shared" ref="V512" si="339">AVERAGE(J512:J526)</f>
        <v>0.66666666666666663</v>
      </c>
      <c r="W512" s="35">
        <f t="shared" ref="W512" si="340">AVERAGE(K512:K526)</f>
        <v>1.4</v>
      </c>
      <c r="X512" s="35">
        <f t="shared" ref="X512" si="341">AVERAGE(L512:L526)</f>
        <v>12.133333333333333</v>
      </c>
      <c r="Y512" s="35">
        <f t="shared" ref="Y512" si="342">AVERAGE(M512:M526)</f>
        <v>4.6666666666666671E-3</v>
      </c>
      <c r="Z512" s="35">
        <f t="shared" ref="Z512" si="343">AVERAGE(N512:N526)</f>
        <v>9.0000000000000011E-2</v>
      </c>
      <c r="AA512" s="35">
        <f t="shared" ref="AA512" si="344">AVERAGE(O512:O526)</f>
        <v>8.1333333333333341E-2</v>
      </c>
    </row>
    <row r="513" spans="1:27" x14ac:dyDescent="0.25">
      <c r="A513" t="s">
        <v>14</v>
      </c>
      <c r="B513" t="s">
        <v>19</v>
      </c>
      <c r="C513">
        <v>6</v>
      </c>
      <c r="D513">
        <v>2</v>
      </c>
      <c r="E513">
        <v>0.98</v>
      </c>
      <c r="F513">
        <v>0.91</v>
      </c>
      <c r="G513">
        <v>12</v>
      </c>
      <c r="H513">
        <v>191</v>
      </c>
      <c r="I513">
        <v>189</v>
      </c>
      <c r="J513">
        <v>2</v>
      </c>
      <c r="K513">
        <v>2</v>
      </c>
      <c r="L513">
        <v>10</v>
      </c>
      <c r="M513">
        <v>0.01</v>
      </c>
      <c r="N513">
        <v>0.17</v>
      </c>
      <c r="O513">
        <v>0.14000000000000001</v>
      </c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5">
      <c r="A514" t="s">
        <v>14</v>
      </c>
      <c r="B514" t="s">
        <v>19</v>
      </c>
      <c r="C514">
        <v>6</v>
      </c>
      <c r="D514">
        <v>3</v>
      </c>
      <c r="E514">
        <v>0.99</v>
      </c>
      <c r="F514">
        <v>0.94</v>
      </c>
      <c r="G514">
        <v>19</v>
      </c>
      <c r="H514">
        <v>184</v>
      </c>
      <c r="I514">
        <v>183</v>
      </c>
      <c r="J514">
        <v>1</v>
      </c>
      <c r="K514">
        <v>2</v>
      </c>
      <c r="L514">
        <v>17</v>
      </c>
      <c r="M514">
        <v>0.01</v>
      </c>
      <c r="N514">
        <v>0.11</v>
      </c>
      <c r="O514">
        <v>0.1</v>
      </c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5">
      <c r="A515" t="s">
        <v>14</v>
      </c>
      <c r="B515" t="s">
        <v>19</v>
      </c>
      <c r="C515">
        <v>6</v>
      </c>
      <c r="D515">
        <v>4</v>
      </c>
      <c r="E515">
        <v>1</v>
      </c>
      <c r="F515">
        <v>1</v>
      </c>
      <c r="G515">
        <v>15</v>
      </c>
      <c r="H515">
        <v>188</v>
      </c>
      <c r="I515">
        <v>187</v>
      </c>
      <c r="J515">
        <v>1</v>
      </c>
      <c r="K515">
        <v>0</v>
      </c>
      <c r="L515">
        <v>15</v>
      </c>
      <c r="M515">
        <v>0.01</v>
      </c>
      <c r="N515">
        <v>0</v>
      </c>
      <c r="O515">
        <v>0.01</v>
      </c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5">
      <c r="A516" t="s">
        <v>14</v>
      </c>
      <c r="B516" t="s">
        <v>19</v>
      </c>
      <c r="C516">
        <v>6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5">
      <c r="A517" t="s">
        <v>14</v>
      </c>
      <c r="B517" t="s">
        <v>19</v>
      </c>
      <c r="C517">
        <v>6</v>
      </c>
      <c r="D517">
        <v>6</v>
      </c>
      <c r="E517">
        <v>0.98</v>
      </c>
      <c r="F517">
        <v>0.93</v>
      </c>
      <c r="G517">
        <v>16</v>
      </c>
      <c r="H517">
        <v>187</v>
      </c>
      <c r="I517">
        <v>185</v>
      </c>
      <c r="J517">
        <v>2</v>
      </c>
      <c r="K517">
        <v>2</v>
      </c>
      <c r="L517">
        <v>14</v>
      </c>
      <c r="M517">
        <v>0.01</v>
      </c>
      <c r="N517">
        <v>0.12</v>
      </c>
      <c r="O517">
        <v>0.11</v>
      </c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5">
      <c r="A518" t="s">
        <v>14</v>
      </c>
      <c r="B518" t="s">
        <v>19</v>
      </c>
      <c r="C518">
        <v>6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5">
      <c r="A519" t="s">
        <v>14</v>
      </c>
      <c r="B519" t="s">
        <v>19</v>
      </c>
      <c r="C519">
        <v>6</v>
      </c>
      <c r="D519">
        <v>8</v>
      </c>
      <c r="E519">
        <v>1</v>
      </c>
      <c r="F519">
        <v>1</v>
      </c>
      <c r="G519">
        <v>10</v>
      </c>
      <c r="H519">
        <v>193</v>
      </c>
      <c r="I519">
        <v>193</v>
      </c>
      <c r="J519">
        <v>0</v>
      </c>
      <c r="K519">
        <v>0</v>
      </c>
      <c r="L519">
        <v>10</v>
      </c>
      <c r="M519">
        <v>0</v>
      </c>
      <c r="N519">
        <v>0</v>
      </c>
      <c r="O519">
        <v>0</v>
      </c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5">
      <c r="A520" t="s">
        <v>14</v>
      </c>
      <c r="B520" t="s">
        <v>19</v>
      </c>
      <c r="C520">
        <v>6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5">
      <c r="A521" t="s">
        <v>14</v>
      </c>
      <c r="B521" t="s">
        <v>19</v>
      </c>
      <c r="C521">
        <v>6</v>
      </c>
      <c r="D521">
        <v>10</v>
      </c>
      <c r="E521">
        <v>1</v>
      </c>
      <c r="F521">
        <v>1</v>
      </c>
      <c r="G521">
        <v>7</v>
      </c>
      <c r="H521">
        <v>196</v>
      </c>
      <c r="I521">
        <v>195</v>
      </c>
      <c r="J521">
        <v>1</v>
      </c>
      <c r="K521">
        <v>0</v>
      </c>
      <c r="L521">
        <v>7</v>
      </c>
      <c r="M521">
        <v>0.01</v>
      </c>
      <c r="N521">
        <v>0</v>
      </c>
      <c r="O521">
        <v>0.01</v>
      </c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5">
      <c r="A522" t="s">
        <v>14</v>
      </c>
      <c r="B522" t="s">
        <v>19</v>
      </c>
      <c r="C522">
        <v>6</v>
      </c>
      <c r="D522">
        <v>11</v>
      </c>
      <c r="E522">
        <v>1</v>
      </c>
      <c r="F522">
        <v>0.94</v>
      </c>
      <c r="G522">
        <v>8</v>
      </c>
      <c r="H522">
        <v>195</v>
      </c>
      <c r="I522">
        <v>195</v>
      </c>
      <c r="J522">
        <v>0</v>
      </c>
      <c r="K522">
        <v>1</v>
      </c>
      <c r="L522">
        <v>7</v>
      </c>
      <c r="M522">
        <v>0</v>
      </c>
      <c r="N522">
        <v>0.12</v>
      </c>
      <c r="O522">
        <v>0.11</v>
      </c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5">
      <c r="A523" t="s">
        <v>14</v>
      </c>
      <c r="B523" t="s">
        <v>19</v>
      </c>
      <c r="C523">
        <v>6</v>
      </c>
      <c r="D523">
        <v>12</v>
      </c>
      <c r="E523">
        <v>1</v>
      </c>
      <c r="F523">
        <v>0.96</v>
      </c>
      <c r="G523">
        <v>14</v>
      </c>
      <c r="H523">
        <v>189</v>
      </c>
      <c r="I523">
        <v>189</v>
      </c>
      <c r="J523">
        <v>0</v>
      </c>
      <c r="K523">
        <v>1</v>
      </c>
      <c r="L523">
        <v>13</v>
      </c>
      <c r="M523">
        <v>0</v>
      </c>
      <c r="N523">
        <v>7.0000000000000007E-2</v>
      </c>
      <c r="O523">
        <v>7.0000000000000007E-2</v>
      </c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5">
      <c r="A524" t="s">
        <v>14</v>
      </c>
      <c r="B524" t="s">
        <v>19</v>
      </c>
      <c r="C524">
        <v>6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5">
      <c r="A525" t="s">
        <v>14</v>
      </c>
      <c r="B525" t="s">
        <v>19</v>
      </c>
      <c r="C525">
        <v>6</v>
      </c>
      <c r="D525">
        <v>14</v>
      </c>
      <c r="E525">
        <v>0.98</v>
      </c>
      <c r="F525">
        <v>0.94</v>
      </c>
      <c r="G525">
        <v>19</v>
      </c>
      <c r="H525">
        <v>184</v>
      </c>
      <c r="I525">
        <v>182</v>
      </c>
      <c r="J525">
        <v>2</v>
      </c>
      <c r="K525">
        <v>2</v>
      </c>
      <c r="L525">
        <v>17</v>
      </c>
      <c r="M525">
        <v>0.01</v>
      </c>
      <c r="N525">
        <v>0.11</v>
      </c>
      <c r="O525">
        <v>0.1</v>
      </c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5">
      <c r="A526" t="s">
        <v>14</v>
      </c>
      <c r="B526" t="s">
        <v>19</v>
      </c>
      <c r="C526">
        <v>6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5">
      <c r="A527" t="s">
        <v>14</v>
      </c>
      <c r="B527" t="s">
        <v>20</v>
      </c>
      <c r="C527">
        <v>6</v>
      </c>
      <c r="D527">
        <v>1</v>
      </c>
      <c r="E527">
        <v>0.97</v>
      </c>
      <c r="F527">
        <v>0.87</v>
      </c>
      <c r="G527">
        <v>16</v>
      </c>
      <c r="H527">
        <v>229</v>
      </c>
      <c r="I527">
        <v>226</v>
      </c>
      <c r="J527">
        <v>3</v>
      </c>
      <c r="K527">
        <v>4</v>
      </c>
      <c r="L527">
        <v>12</v>
      </c>
      <c r="M527">
        <v>0.01</v>
      </c>
      <c r="N527">
        <v>0.25</v>
      </c>
      <c r="O527">
        <v>0.2</v>
      </c>
      <c r="Q527" s="35">
        <f t="shared" ref="Q527" si="345">AVERAGE(E527:E541)</f>
        <v>0.9880000000000001</v>
      </c>
      <c r="R527" s="35">
        <f t="shared" ref="R527" si="346">AVERAGE(F527:F541)</f>
        <v>0.92666666666666664</v>
      </c>
      <c r="S527" s="35">
        <f t="shared" ref="S527" si="347">AVERAGE(G527:G541)</f>
        <v>16.333333333333332</v>
      </c>
      <c r="T527" s="35">
        <f t="shared" ref="T527" si="348">AVERAGE(H527:H541)</f>
        <v>228.66666666666666</v>
      </c>
      <c r="U527" s="35">
        <f t="shared" ref="U527" si="349">AVERAGE(I527:I541)</f>
        <v>228.13333333333333</v>
      </c>
      <c r="V527" s="35">
        <f t="shared" ref="V527" si="350">AVERAGE(J527:J541)</f>
        <v>0.53333333333333333</v>
      </c>
      <c r="W527" s="35">
        <f t="shared" ref="W527" si="351">AVERAGE(K527:K541)</f>
        <v>2.2666666666666666</v>
      </c>
      <c r="X527" s="35">
        <f t="shared" ref="X527" si="352">AVERAGE(L527:L541)</f>
        <v>14.066666666666666</v>
      </c>
      <c r="Y527" s="35">
        <f t="shared" ref="Y527" si="353">AVERAGE(M527:M541)</f>
        <v>1.3333333333333333E-3</v>
      </c>
      <c r="Z527" s="35">
        <f t="shared" ref="Z527" si="354">AVERAGE(N527:N541)</f>
        <v>0.14466666666666667</v>
      </c>
      <c r="AA527" s="35">
        <f t="shared" ref="AA527" si="355">AVERAGE(O527:O541)</f>
        <v>0.11600000000000002</v>
      </c>
    </row>
    <row r="528" spans="1:27" x14ac:dyDescent="0.25">
      <c r="A528" t="s">
        <v>14</v>
      </c>
      <c r="B528" t="s">
        <v>20</v>
      </c>
      <c r="C528">
        <v>6</v>
      </c>
      <c r="D528">
        <v>2</v>
      </c>
      <c r="E528">
        <v>1</v>
      </c>
      <c r="F528">
        <v>1</v>
      </c>
      <c r="G528">
        <v>24</v>
      </c>
      <c r="H528">
        <v>221</v>
      </c>
      <c r="I528">
        <v>221</v>
      </c>
      <c r="J528">
        <v>0</v>
      </c>
      <c r="K528">
        <v>0</v>
      </c>
      <c r="L528">
        <v>24</v>
      </c>
      <c r="M528">
        <v>0</v>
      </c>
      <c r="N528">
        <v>0</v>
      </c>
      <c r="O528">
        <v>0</v>
      </c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5">
      <c r="A529" t="s">
        <v>14</v>
      </c>
      <c r="B529" t="s">
        <v>20</v>
      </c>
      <c r="C529">
        <v>6</v>
      </c>
      <c r="D529">
        <v>3</v>
      </c>
      <c r="E529">
        <v>0.99</v>
      </c>
      <c r="F529">
        <v>0.94</v>
      </c>
      <c r="G529">
        <v>16</v>
      </c>
      <c r="H529">
        <v>229</v>
      </c>
      <c r="I529">
        <v>229</v>
      </c>
      <c r="J529">
        <v>0</v>
      </c>
      <c r="K529">
        <v>2</v>
      </c>
      <c r="L529">
        <v>14</v>
      </c>
      <c r="M529">
        <v>0</v>
      </c>
      <c r="N529">
        <v>0.12</v>
      </c>
      <c r="O529">
        <v>0.11</v>
      </c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5">
      <c r="A530" t="s">
        <v>14</v>
      </c>
      <c r="B530" t="s">
        <v>20</v>
      </c>
      <c r="C530">
        <v>6</v>
      </c>
      <c r="D530">
        <v>4</v>
      </c>
      <c r="E530">
        <v>0.98</v>
      </c>
      <c r="F530">
        <v>0.87</v>
      </c>
      <c r="G530">
        <v>15</v>
      </c>
      <c r="H530">
        <v>230</v>
      </c>
      <c r="I530">
        <v>230</v>
      </c>
      <c r="J530">
        <v>0</v>
      </c>
      <c r="K530">
        <v>4</v>
      </c>
      <c r="L530">
        <v>11</v>
      </c>
      <c r="M530">
        <v>0</v>
      </c>
      <c r="N530">
        <v>0.27</v>
      </c>
      <c r="O530">
        <v>0.21</v>
      </c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5">
      <c r="A531" t="s">
        <v>14</v>
      </c>
      <c r="B531" t="s">
        <v>20</v>
      </c>
      <c r="C531">
        <v>6</v>
      </c>
      <c r="D531">
        <v>5</v>
      </c>
      <c r="E531">
        <v>0.97</v>
      </c>
      <c r="F531">
        <v>0.77</v>
      </c>
      <c r="G531">
        <v>13</v>
      </c>
      <c r="H531">
        <v>232</v>
      </c>
      <c r="I531">
        <v>231</v>
      </c>
      <c r="J531">
        <v>1</v>
      </c>
      <c r="K531">
        <v>6</v>
      </c>
      <c r="L531">
        <v>7</v>
      </c>
      <c r="M531">
        <v>0</v>
      </c>
      <c r="N531">
        <v>0.46</v>
      </c>
      <c r="O531">
        <v>0.32</v>
      </c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5">
      <c r="A532" t="s">
        <v>14</v>
      </c>
      <c r="B532" t="s">
        <v>20</v>
      </c>
      <c r="C532">
        <v>6</v>
      </c>
      <c r="D532">
        <v>6</v>
      </c>
      <c r="E532">
        <v>1</v>
      </c>
      <c r="F532">
        <v>0.97</v>
      </c>
      <c r="G532">
        <v>15</v>
      </c>
      <c r="H532">
        <v>230</v>
      </c>
      <c r="I532">
        <v>230</v>
      </c>
      <c r="J532">
        <v>0</v>
      </c>
      <c r="K532">
        <v>1</v>
      </c>
      <c r="L532">
        <v>14</v>
      </c>
      <c r="M532">
        <v>0</v>
      </c>
      <c r="N532">
        <v>7.0000000000000007E-2</v>
      </c>
      <c r="O532">
        <v>0.06</v>
      </c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5">
      <c r="A533" t="s">
        <v>14</v>
      </c>
      <c r="B533" t="s">
        <v>20</v>
      </c>
      <c r="C533">
        <v>6</v>
      </c>
      <c r="D533">
        <v>7</v>
      </c>
      <c r="E533">
        <v>0.98</v>
      </c>
      <c r="F533">
        <v>0.88</v>
      </c>
      <c r="G533">
        <v>17</v>
      </c>
      <c r="H533">
        <v>228</v>
      </c>
      <c r="I533">
        <v>228</v>
      </c>
      <c r="J533">
        <v>0</v>
      </c>
      <c r="K533">
        <v>4</v>
      </c>
      <c r="L533">
        <v>13</v>
      </c>
      <c r="M533">
        <v>0</v>
      </c>
      <c r="N533">
        <v>0.24</v>
      </c>
      <c r="O533">
        <v>0.19</v>
      </c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5">
      <c r="A534" t="s">
        <v>14</v>
      </c>
      <c r="B534" t="s">
        <v>20</v>
      </c>
      <c r="C534">
        <v>6</v>
      </c>
      <c r="D534">
        <v>8</v>
      </c>
      <c r="E534">
        <v>0.98</v>
      </c>
      <c r="F534">
        <v>0.9</v>
      </c>
      <c r="G534">
        <v>20</v>
      </c>
      <c r="H534">
        <v>225</v>
      </c>
      <c r="I534">
        <v>225</v>
      </c>
      <c r="J534">
        <v>0</v>
      </c>
      <c r="K534">
        <v>4</v>
      </c>
      <c r="L534">
        <v>16</v>
      </c>
      <c r="M534">
        <v>0</v>
      </c>
      <c r="N534">
        <v>0.2</v>
      </c>
      <c r="O534">
        <v>0.17</v>
      </c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5">
      <c r="A535" t="s">
        <v>14</v>
      </c>
      <c r="B535" t="s">
        <v>20</v>
      </c>
      <c r="C535">
        <v>6</v>
      </c>
      <c r="D535">
        <v>9</v>
      </c>
      <c r="E535">
        <v>0.98</v>
      </c>
      <c r="F535">
        <v>0.95</v>
      </c>
      <c r="G535">
        <v>12</v>
      </c>
      <c r="H535">
        <v>233</v>
      </c>
      <c r="I535">
        <v>230</v>
      </c>
      <c r="J535">
        <v>3</v>
      </c>
      <c r="K535">
        <v>1</v>
      </c>
      <c r="L535">
        <v>11</v>
      </c>
      <c r="M535">
        <v>0.01</v>
      </c>
      <c r="N535">
        <v>0.08</v>
      </c>
      <c r="O535">
        <v>0.08</v>
      </c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5">
      <c r="A536" t="s">
        <v>14</v>
      </c>
      <c r="B536" t="s">
        <v>20</v>
      </c>
      <c r="C536">
        <v>6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5">
      <c r="A537" t="s">
        <v>14</v>
      </c>
      <c r="B537" t="s">
        <v>20</v>
      </c>
      <c r="C537">
        <v>6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5">
      <c r="A538" t="s">
        <v>14</v>
      </c>
      <c r="B538" t="s">
        <v>20</v>
      </c>
      <c r="C538">
        <v>6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5">
      <c r="A539" t="s">
        <v>14</v>
      </c>
      <c r="B539" t="s">
        <v>20</v>
      </c>
      <c r="C539">
        <v>6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5">
      <c r="A540" t="s">
        <v>14</v>
      </c>
      <c r="B540" t="s">
        <v>20</v>
      </c>
      <c r="C540">
        <v>6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231</v>
      </c>
      <c r="J540">
        <v>1</v>
      </c>
      <c r="K540">
        <v>2</v>
      </c>
      <c r="L540">
        <v>11</v>
      </c>
      <c r="M540">
        <v>0</v>
      </c>
      <c r="N540">
        <v>0.15</v>
      </c>
      <c r="O540">
        <v>0.13</v>
      </c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5">
      <c r="A541" t="s">
        <v>14</v>
      </c>
      <c r="B541" t="s">
        <v>20</v>
      </c>
      <c r="C541">
        <v>6</v>
      </c>
      <c r="D541">
        <v>15</v>
      </c>
      <c r="E541">
        <v>0.98</v>
      </c>
      <c r="F541">
        <v>0.88</v>
      </c>
      <c r="G541">
        <v>21</v>
      </c>
      <c r="H541">
        <v>224</v>
      </c>
      <c r="I541">
        <v>224</v>
      </c>
      <c r="J541">
        <v>0</v>
      </c>
      <c r="K541">
        <v>5</v>
      </c>
      <c r="L541">
        <v>16</v>
      </c>
      <c r="M541">
        <v>0</v>
      </c>
      <c r="N541">
        <v>0.24</v>
      </c>
      <c r="O541">
        <v>0.19</v>
      </c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5">
      <c r="A542" t="s">
        <v>14</v>
      </c>
      <c r="B542" t="s">
        <v>15</v>
      </c>
      <c r="C542">
        <v>7</v>
      </c>
      <c r="D542">
        <v>1</v>
      </c>
      <c r="E542">
        <v>0.96</v>
      </c>
      <c r="F542">
        <v>0.77</v>
      </c>
      <c r="G542">
        <v>15</v>
      </c>
      <c r="H542">
        <v>169</v>
      </c>
      <c r="I542">
        <v>169</v>
      </c>
      <c r="J542">
        <v>0</v>
      </c>
      <c r="K542">
        <v>7</v>
      </c>
      <c r="L542">
        <v>8</v>
      </c>
      <c r="M542">
        <v>0</v>
      </c>
      <c r="N542">
        <v>0.47</v>
      </c>
      <c r="O542">
        <v>0.32</v>
      </c>
      <c r="Q542" s="35">
        <f>AVERAGE(E542:E556)</f>
        <v>0.9860000000000001</v>
      </c>
      <c r="R542" s="35">
        <f t="shared" ref="R542" si="356">AVERAGE(F542:F556)</f>
        <v>0.92999999999999994</v>
      </c>
      <c r="S542" s="35">
        <f t="shared" ref="S542" si="357">AVERAGE(G542:G556)</f>
        <v>12.266666666666667</v>
      </c>
      <c r="T542" s="35">
        <f t="shared" ref="T542" si="358">AVERAGE(H542:H556)</f>
        <v>171.73333333333332</v>
      </c>
      <c r="U542" s="35">
        <f t="shared" ref="U542" si="359">AVERAGE(I542:I556)</f>
        <v>171.46666666666667</v>
      </c>
      <c r="V542" s="35">
        <f t="shared" ref="V542" si="360">AVERAGE(J542:J556)</f>
        <v>0.26666666666666666</v>
      </c>
      <c r="W542" s="35">
        <f t="shared" ref="W542" si="361">AVERAGE(K542:K556)</f>
        <v>2.0666666666666669</v>
      </c>
      <c r="X542" s="35">
        <f t="shared" ref="X542" si="362">AVERAGE(L542:L556)</f>
        <v>10.199999999999999</v>
      </c>
      <c r="Y542" s="35">
        <f t="shared" ref="Y542" si="363">AVERAGE(M542:M556)</f>
        <v>2E-3</v>
      </c>
      <c r="Z542" s="35">
        <f t="shared" ref="Z542" si="364">AVERAGE(N542:N556)</f>
        <v>0.13799999999999998</v>
      </c>
      <c r="AA542" s="35">
        <f t="shared" ref="AA542" si="365">AVERAGE(O542:O556)</f>
        <v>0.10866666666666669</v>
      </c>
    </row>
    <row r="543" spans="1:27" x14ac:dyDescent="0.25">
      <c r="A543" t="s">
        <v>14</v>
      </c>
      <c r="B543" t="s">
        <v>15</v>
      </c>
      <c r="C543">
        <v>7</v>
      </c>
      <c r="D543">
        <v>2</v>
      </c>
      <c r="E543">
        <v>0.98</v>
      </c>
      <c r="F543">
        <v>0.89</v>
      </c>
      <c r="G543">
        <v>19</v>
      </c>
      <c r="H543">
        <v>165</v>
      </c>
      <c r="I543">
        <v>165</v>
      </c>
      <c r="J543">
        <v>0</v>
      </c>
      <c r="K543">
        <v>4</v>
      </c>
      <c r="L543">
        <v>15</v>
      </c>
      <c r="M543">
        <v>0</v>
      </c>
      <c r="N543">
        <v>0.21</v>
      </c>
      <c r="O543">
        <v>0.17</v>
      </c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5">
      <c r="A544" t="s">
        <v>14</v>
      </c>
      <c r="B544" t="s">
        <v>15</v>
      </c>
      <c r="C544">
        <v>7</v>
      </c>
      <c r="D544">
        <v>3</v>
      </c>
      <c r="E544">
        <v>0.97</v>
      </c>
      <c r="F544">
        <v>0.93</v>
      </c>
      <c r="G544">
        <v>17</v>
      </c>
      <c r="H544">
        <v>167</v>
      </c>
      <c r="I544">
        <v>164</v>
      </c>
      <c r="J544">
        <v>3</v>
      </c>
      <c r="K544">
        <v>2</v>
      </c>
      <c r="L544">
        <v>15</v>
      </c>
      <c r="M544">
        <v>0.02</v>
      </c>
      <c r="N544">
        <v>0.12</v>
      </c>
      <c r="O544">
        <v>0.11</v>
      </c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5">
      <c r="A545" t="s">
        <v>14</v>
      </c>
      <c r="B545" t="s">
        <v>15</v>
      </c>
      <c r="C545">
        <v>7</v>
      </c>
      <c r="D545">
        <v>4</v>
      </c>
      <c r="E545">
        <v>0.99</v>
      </c>
      <c r="F545">
        <v>0.91</v>
      </c>
      <c r="G545">
        <v>11</v>
      </c>
      <c r="H545">
        <v>173</v>
      </c>
      <c r="I545">
        <v>173</v>
      </c>
      <c r="J545">
        <v>0</v>
      </c>
      <c r="K545">
        <v>2</v>
      </c>
      <c r="L545">
        <v>9</v>
      </c>
      <c r="M545">
        <v>0</v>
      </c>
      <c r="N545">
        <v>0.18</v>
      </c>
      <c r="O545">
        <v>0.15</v>
      </c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5">
      <c r="A546" t="s">
        <v>14</v>
      </c>
      <c r="B546" t="s">
        <v>15</v>
      </c>
      <c r="C546">
        <v>7</v>
      </c>
      <c r="D546">
        <v>5</v>
      </c>
      <c r="E546">
        <v>1</v>
      </c>
      <c r="F546">
        <v>1</v>
      </c>
      <c r="G546">
        <v>12</v>
      </c>
      <c r="H546">
        <v>172</v>
      </c>
      <c r="I546">
        <v>172</v>
      </c>
      <c r="J546">
        <v>0</v>
      </c>
      <c r="K546">
        <v>0</v>
      </c>
      <c r="L546">
        <v>12</v>
      </c>
      <c r="M546">
        <v>0</v>
      </c>
      <c r="N546">
        <v>0</v>
      </c>
      <c r="O546">
        <v>0</v>
      </c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5">
      <c r="A547" t="s">
        <v>14</v>
      </c>
      <c r="B547" t="s">
        <v>15</v>
      </c>
      <c r="C547">
        <v>7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5">
      <c r="A548" t="s">
        <v>14</v>
      </c>
      <c r="B548" t="s">
        <v>15</v>
      </c>
      <c r="C548">
        <v>7</v>
      </c>
      <c r="D548">
        <v>7</v>
      </c>
      <c r="E548">
        <v>0.98</v>
      </c>
      <c r="F548">
        <v>0.86</v>
      </c>
      <c r="G548">
        <v>14</v>
      </c>
      <c r="H548">
        <v>170</v>
      </c>
      <c r="I548">
        <v>170</v>
      </c>
      <c r="J548">
        <v>0</v>
      </c>
      <c r="K548">
        <v>4</v>
      </c>
      <c r="L548">
        <v>10</v>
      </c>
      <c r="M548">
        <v>0</v>
      </c>
      <c r="N548">
        <v>0.28999999999999998</v>
      </c>
      <c r="O548">
        <v>0.22</v>
      </c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5">
      <c r="A549" t="s">
        <v>14</v>
      </c>
      <c r="B549" t="s">
        <v>15</v>
      </c>
      <c r="C549">
        <v>7</v>
      </c>
      <c r="D549">
        <v>8</v>
      </c>
      <c r="E549">
        <v>0.99</v>
      </c>
      <c r="F549">
        <v>1</v>
      </c>
      <c r="G549">
        <v>9</v>
      </c>
      <c r="H549">
        <v>175</v>
      </c>
      <c r="I549">
        <v>174</v>
      </c>
      <c r="J549">
        <v>1</v>
      </c>
      <c r="K549">
        <v>0</v>
      </c>
      <c r="L549">
        <v>9</v>
      </c>
      <c r="M549">
        <v>0.01</v>
      </c>
      <c r="N549">
        <v>0</v>
      </c>
      <c r="O549">
        <v>0.01</v>
      </c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5">
      <c r="A550" t="s">
        <v>14</v>
      </c>
      <c r="B550" t="s">
        <v>15</v>
      </c>
      <c r="C550">
        <v>7</v>
      </c>
      <c r="D550">
        <v>9</v>
      </c>
      <c r="E550">
        <v>0.96</v>
      </c>
      <c r="F550">
        <v>0.79</v>
      </c>
      <c r="G550">
        <v>17</v>
      </c>
      <c r="H550">
        <v>167</v>
      </c>
      <c r="I550">
        <v>167</v>
      </c>
      <c r="J550">
        <v>0</v>
      </c>
      <c r="K550">
        <v>7</v>
      </c>
      <c r="L550">
        <v>10</v>
      </c>
      <c r="M550">
        <v>0</v>
      </c>
      <c r="N550">
        <v>0.41</v>
      </c>
      <c r="O550">
        <v>0.28999999999999998</v>
      </c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5">
      <c r="A551" t="s">
        <v>14</v>
      </c>
      <c r="B551" t="s">
        <v>15</v>
      </c>
      <c r="C551">
        <v>7</v>
      </c>
      <c r="D551">
        <v>10</v>
      </c>
      <c r="E551">
        <v>0.99</v>
      </c>
      <c r="F551">
        <v>0.94</v>
      </c>
      <c r="G551">
        <v>8</v>
      </c>
      <c r="H551">
        <v>176</v>
      </c>
      <c r="I551">
        <v>176</v>
      </c>
      <c r="J551">
        <v>0</v>
      </c>
      <c r="K551">
        <v>1</v>
      </c>
      <c r="L551">
        <v>7</v>
      </c>
      <c r="M551">
        <v>0</v>
      </c>
      <c r="N551">
        <v>0.12</v>
      </c>
      <c r="O551">
        <v>0.11</v>
      </c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5">
      <c r="A552" t="s">
        <v>14</v>
      </c>
      <c r="B552" t="s">
        <v>15</v>
      </c>
      <c r="C552">
        <v>7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5">
      <c r="A553" t="s">
        <v>14</v>
      </c>
      <c r="B553" t="s">
        <v>15</v>
      </c>
      <c r="C553">
        <v>7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5">
      <c r="A554" t="s">
        <v>14</v>
      </c>
      <c r="B554" t="s">
        <v>15</v>
      </c>
      <c r="C554">
        <v>7</v>
      </c>
      <c r="D554">
        <v>13</v>
      </c>
      <c r="E554">
        <v>1</v>
      </c>
      <c r="F554">
        <v>1</v>
      </c>
      <c r="G554">
        <v>8</v>
      </c>
      <c r="H554">
        <v>176</v>
      </c>
      <c r="I554">
        <v>176</v>
      </c>
      <c r="J554">
        <v>0</v>
      </c>
      <c r="K554">
        <v>0</v>
      </c>
      <c r="L554">
        <v>8</v>
      </c>
      <c r="M554">
        <v>0</v>
      </c>
      <c r="N554">
        <v>0</v>
      </c>
      <c r="O554">
        <v>0</v>
      </c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5">
      <c r="A555" t="s">
        <v>14</v>
      </c>
      <c r="B555" t="s">
        <v>15</v>
      </c>
      <c r="C555">
        <v>7</v>
      </c>
      <c r="D555">
        <v>14</v>
      </c>
      <c r="E555">
        <v>0.99</v>
      </c>
      <c r="F555">
        <v>0.94</v>
      </c>
      <c r="G555">
        <v>16</v>
      </c>
      <c r="H555">
        <v>168</v>
      </c>
      <c r="I555">
        <v>168</v>
      </c>
      <c r="J555">
        <v>0</v>
      </c>
      <c r="K555">
        <v>2</v>
      </c>
      <c r="L555">
        <v>14</v>
      </c>
      <c r="M555">
        <v>0</v>
      </c>
      <c r="N555">
        <v>0.12</v>
      </c>
      <c r="O555">
        <v>0.11</v>
      </c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5">
      <c r="A556" t="s">
        <v>14</v>
      </c>
      <c r="B556" t="s">
        <v>15</v>
      </c>
      <c r="C556">
        <v>7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5">
      <c r="A557" t="s">
        <v>14</v>
      </c>
      <c r="B557" t="s">
        <v>16</v>
      </c>
      <c r="C557">
        <v>7</v>
      </c>
      <c r="D557">
        <v>1</v>
      </c>
      <c r="E557">
        <v>1</v>
      </c>
      <c r="F557">
        <v>1</v>
      </c>
      <c r="G557">
        <v>14</v>
      </c>
      <c r="H557">
        <v>152</v>
      </c>
      <c r="I557">
        <v>152</v>
      </c>
      <c r="J557">
        <v>0</v>
      </c>
      <c r="K557">
        <v>0</v>
      </c>
      <c r="L557">
        <v>14</v>
      </c>
      <c r="M557">
        <v>0</v>
      </c>
      <c r="N557">
        <v>0</v>
      </c>
      <c r="O557">
        <v>0</v>
      </c>
      <c r="Q557" s="35">
        <f>AVERAGE(E557:E571)</f>
        <v>0.99400000000000011</v>
      </c>
      <c r="R557" s="35">
        <f t="shared" ref="R557" si="366">AVERAGE(F557:F571)</f>
        <v>0.96799999999999997</v>
      </c>
      <c r="S557" s="35">
        <f t="shared" ref="S557" si="367">AVERAGE(G557:G571)</f>
        <v>11.066666666666666</v>
      </c>
      <c r="T557" s="35">
        <f t="shared" ref="T557" si="368">AVERAGE(H557:H571)</f>
        <v>154.93333333333334</v>
      </c>
      <c r="U557" s="35">
        <f t="shared" ref="U557" si="369">AVERAGE(I557:I571)</f>
        <v>154.86666666666667</v>
      </c>
      <c r="V557" s="35">
        <f t="shared" ref="V557" si="370">AVERAGE(J557:J571)</f>
        <v>6.6666666666666666E-2</v>
      </c>
      <c r="W557" s="35">
        <f>AVERAGE(K557:K571)</f>
        <v>0.8</v>
      </c>
      <c r="X557" s="35">
        <f t="shared" ref="X557" si="371">AVERAGE(L557:L571)</f>
        <v>10.266666666666667</v>
      </c>
      <c r="Y557" s="35">
        <f t="shared" ref="Y557" si="372">AVERAGE(M557:M571)</f>
        <v>6.6666666666666664E-4</v>
      </c>
      <c r="Z557" s="35">
        <f t="shared" ref="Z557" si="373">AVERAGE(N557:N571)</f>
        <v>6.4000000000000001E-2</v>
      </c>
      <c r="AA557" s="35">
        <f t="shared" ref="AA557" si="374">AVERAGE(O557:O571)</f>
        <v>5.3333333333333337E-2</v>
      </c>
    </row>
    <row r="558" spans="1:27" x14ac:dyDescent="0.25">
      <c r="A558" t="s">
        <v>14</v>
      </c>
      <c r="B558" t="s">
        <v>16</v>
      </c>
      <c r="C558">
        <v>7</v>
      </c>
      <c r="D558">
        <v>2</v>
      </c>
      <c r="E558">
        <v>0.99</v>
      </c>
      <c r="F558">
        <v>0.97</v>
      </c>
      <c r="G558">
        <v>15</v>
      </c>
      <c r="H558">
        <v>151</v>
      </c>
      <c r="I558">
        <v>151</v>
      </c>
      <c r="J558">
        <v>0</v>
      </c>
      <c r="K558">
        <v>1</v>
      </c>
      <c r="L558">
        <v>14</v>
      </c>
      <c r="M558">
        <v>0</v>
      </c>
      <c r="N558">
        <v>7.0000000000000007E-2</v>
      </c>
      <c r="O558">
        <v>0.06</v>
      </c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5">
      <c r="A559" t="s">
        <v>14</v>
      </c>
      <c r="B559" t="s">
        <v>16</v>
      </c>
      <c r="C559">
        <v>7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5">
      <c r="A560" t="s">
        <v>14</v>
      </c>
      <c r="B560" t="s">
        <v>16</v>
      </c>
      <c r="C560">
        <v>7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5">
      <c r="A561" t="s">
        <v>14</v>
      </c>
      <c r="B561" t="s">
        <v>16</v>
      </c>
      <c r="C561">
        <v>7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5">
      <c r="A562" t="s">
        <v>14</v>
      </c>
      <c r="B562" t="s">
        <v>16</v>
      </c>
      <c r="C562">
        <v>7</v>
      </c>
      <c r="D562">
        <v>6</v>
      </c>
      <c r="E562">
        <v>0.99</v>
      </c>
      <c r="F562">
        <v>0.96</v>
      </c>
      <c r="G562">
        <v>13</v>
      </c>
      <c r="H562">
        <v>153</v>
      </c>
      <c r="I562">
        <v>153</v>
      </c>
      <c r="J562">
        <v>0</v>
      </c>
      <c r="K562">
        <v>1</v>
      </c>
      <c r="L562">
        <v>12</v>
      </c>
      <c r="M562">
        <v>0</v>
      </c>
      <c r="N562">
        <v>0.08</v>
      </c>
      <c r="O562">
        <v>7.0000000000000007E-2</v>
      </c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5">
      <c r="A563" t="s">
        <v>14</v>
      </c>
      <c r="B563" t="s">
        <v>16</v>
      </c>
      <c r="C563">
        <v>7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5">
      <c r="A564" t="s">
        <v>14</v>
      </c>
      <c r="B564" t="s">
        <v>16</v>
      </c>
      <c r="C564">
        <v>7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5">
      <c r="A565" t="s">
        <v>14</v>
      </c>
      <c r="B565" t="s">
        <v>16</v>
      </c>
      <c r="C565">
        <v>7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5">
      <c r="A566" t="s">
        <v>14</v>
      </c>
      <c r="B566" t="s">
        <v>16</v>
      </c>
      <c r="C566">
        <v>7</v>
      </c>
      <c r="D566">
        <v>10</v>
      </c>
      <c r="E566">
        <v>0.98</v>
      </c>
      <c r="F566">
        <v>0.85</v>
      </c>
      <c r="G566">
        <v>10</v>
      </c>
      <c r="H566">
        <v>156</v>
      </c>
      <c r="I566">
        <v>156</v>
      </c>
      <c r="J566">
        <v>0</v>
      </c>
      <c r="K566">
        <v>3</v>
      </c>
      <c r="L566">
        <v>7</v>
      </c>
      <c r="M566">
        <v>0</v>
      </c>
      <c r="N566">
        <v>0.3</v>
      </c>
      <c r="O566">
        <v>0.23</v>
      </c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5">
      <c r="A567" t="s">
        <v>14</v>
      </c>
      <c r="B567" t="s">
        <v>16</v>
      </c>
      <c r="C567">
        <v>7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5">
      <c r="A568" t="s">
        <v>14</v>
      </c>
      <c r="B568" t="s">
        <v>16</v>
      </c>
      <c r="C568">
        <v>7</v>
      </c>
      <c r="D568">
        <v>12</v>
      </c>
      <c r="E568">
        <v>1</v>
      </c>
      <c r="F568">
        <v>1</v>
      </c>
      <c r="G568">
        <v>5</v>
      </c>
      <c r="H568">
        <v>161</v>
      </c>
      <c r="I568">
        <v>161</v>
      </c>
      <c r="J568">
        <v>0</v>
      </c>
      <c r="K568">
        <v>0</v>
      </c>
      <c r="L568">
        <v>5</v>
      </c>
      <c r="M568">
        <v>0</v>
      </c>
      <c r="N568">
        <v>0</v>
      </c>
      <c r="O568">
        <v>0</v>
      </c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5">
      <c r="A569" t="s">
        <v>14</v>
      </c>
      <c r="B569" t="s">
        <v>16</v>
      </c>
      <c r="C569">
        <v>7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5">
      <c r="A570" t="s">
        <v>14</v>
      </c>
      <c r="B570" t="s">
        <v>16</v>
      </c>
      <c r="C570">
        <v>7</v>
      </c>
      <c r="D570">
        <v>14</v>
      </c>
      <c r="E570">
        <v>0.99</v>
      </c>
      <c r="F570">
        <v>0.93</v>
      </c>
      <c r="G570">
        <v>15</v>
      </c>
      <c r="H570">
        <v>151</v>
      </c>
      <c r="I570">
        <v>151</v>
      </c>
      <c r="J570">
        <v>0</v>
      </c>
      <c r="K570">
        <v>2</v>
      </c>
      <c r="L570">
        <v>13</v>
      </c>
      <c r="M570">
        <v>0</v>
      </c>
      <c r="N570">
        <v>0.13</v>
      </c>
      <c r="O570">
        <v>0.12</v>
      </c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5">
      <c r="A571" t="s">
        <v>14</v>
      </c>
      <c r="B571" t="s">
        <v>16</v>
      </c>
      <c r="C571">
        <v>7</v>
      </c>
      <c r="D571">
        <v>15</v>
      </c>
      <c r="E571">
        <v>0.98</v>
      </c>
      <c r="F571">
        <v>0.89</v>
      </c>
      <c r="G571">
        <v>19</v>
      </c>
      <c r="H571">
        <v>147</v>
      </c>
      <c r="I571">
        <v>147</v>
      </c>
      <c r="J571">
        <v>0</v>
      </c>
      <c r="K571">
        <v>4</v>
      </c>
      <c r="L571">
        <v>15</v>
      </c>
      <c r="M571">
        <v>0</v>
      </c>
      <c r="N571">
        <v>0.21</v>
      </c>
      <c r="O571">
        <v>0.17</v>
      </c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5">
      <c r="A572" t="s">
        <v>14</v>
      </c>
      <c r="B572" t="s">
        <v>17</v>
      </c>
      <c r="C572">
        <v>7</v>
      </c>
      <c r="D572">
        <v>1</v>
      </c>
      <c r="E572">
        <v>0.99</v>
      </c>
      <c r="F572">
        <v>0.94</v>
      </c>
      <c r="G572">
        <v>16</v>
      </c>
      <c r="H572">
        <v>185</v>
      </c>
      <c r="I572">
        <v>185</v>
      </c>
      <c r="J572">
        <v>0</v>
      </c>
      <c r="K572">
        <v>2</v>
      </c>
      <c r="L572">
        <v>14</v>
      </c>
      <c r="M572">
        <v>0</v>
      </c>
      <c r="N572">
        <v>0.12</v>
      </c>
      <c r="O572">
        <v>0.11</v>
      </c>
      <c r="Q572" s="35">
        <f t="shared" ref="Q572" si="375">AVERAGE(E572:E586)</f>
        <v>0.9953333333333334</v>
      </c>
      <c r="R572" s="35">
        <f t="shared" ref="R572" si="376">AVERAGE(F572:F586)</f>
        <v>0.96933333333333327</v>
      </c>
      <c r="S572" s="35">
        <f t="shared" ref="S572" si="377">AVERAGE(G572:G586)</f>
        <v>13.4</v>
      </c>
      <c r="T572" s="35">
        <f t="shared" ref="T572" si="378">AVERAGE(H572:H586)</f>
        <v>187.6</v>
      </c>
      <c r="U572" s="35">
        <f t="shared" ref="U572" si="379">AVERAGE(I572:I586)</f>
        <v>187.26666666666668</v>
      </c>
      <c r="V572" s="35">
        <f t="shared" ref="V572" si="380">AVERAGE(J572:J586)</f>
        <v>0.33333333333333331</v>
      </c>
      <c r="W572" s="35">
        <f t="shared" ref="W572" si="381">AVERAGE(K572:K586)</f>
        <v>0.73333333333333328</v>
      </c>
      <c r="X572" s="35">
        <f t="shared" ref="X572" si="382">AVERAGE(L572:L586)</f>
        <v>12.666666666666666</v>
      </c>
      <c r="Y572" s="35">
        <f t="shared" ref="Y572" si="383">AVERAGE(M572:M586)</f>
        <v>2E-3</v>
      </c>
      <c r="Z572" s="35">
        <f t="shared" ref="Z572" si="384">AVERAGE(N572:N586)</f>
        <v>5.8666666666666666E-2</v>
      </c>
      <c r="AA572" s="35">
        <f t="shared" ref="AA572" si="385">AVERAGE(O572:O586)</f>
        <v>5.0666666666666665E-2</v>
      </c>
    </row>
    <row r="573" spans="1:27" x14ac:dyDescent="0.25">
      <c r="A573" t="s">
        <v>14</v>
      </c>
      <c r="B573" t="s">
        <v>17</v>
      </c>
      <c r="C573">
        <v>7</v>
      </c>
      <c r="D573">
        <v>2</v>
      </c>
      <c r="E573">
        <v>0.99</v>
      </c>
      <c r="F573">
        <v>0.99</v>
      </c>
      <c r="G573">
        <v>25</v>
      </c>
      <c r="H573">
        <v>176</v>
      </c>
      <c r="I573">
        <v>174</v>
      </c>
      <c r="J573">
        <v>2</v>
      </c>
      <c r="K573">
        <v>0</v>
      </c>
      <c r="L573">
        <v>25</v>
      </c>
      <c r="M573">
        <v>0.01</v>
      </c>
      <c r="N573">
        <v>0</v>
      </c>
      <c r="O573">
        <v>0.01</v>
      </c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5">
      <c r="A574" t="s">
        <v>14</v>
      </c>
      <c r="B574" t="s">
        <v>17</v>
      </c>
      <c r="C574">
        <v>7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5">
      <c r="A575" t="s">
        <v>14</v>
      </c>
      <c r="B575" t="s">
        <v>17</v>
      </c>
      <c r="C575">
        <v>7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5">
      <c r="A576" t="s">
        <v>14</v>
      </c>
      <c r="B576" t="s">
        <v>17</v>
      </c>
      <c r="C576">
        <v>7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193</v>
      </c>
      <c r="J576">
        <v>1</v>
      </c>
      <c r="K576">
        <v>0</v>
      </c>
      <c r="L576">
        <v>7</v>
      </c>
      <c r="M576">
        <v>0.01</v>
      </c>
      <c r="N576">
        <v>0</v>
      </c>
      <c r="O576">
        <v>0.01</v>
      </c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5">
      <c r="A577" t="s">
        <v>14</v>
      </c>
      <c r="B577" t="s">
        <v>17</v>
      </c>
      <c r="C577">
        <v>7</v>
      </c>
      <c r="D577">
        <v>6</v>
      </c>
      <c r="E577">
        <v>0.99</v>
      </c>
      <c r="F577">
        <v>0.9</v>
      </c>
      <c r="G577">
        <v>10</v>
      </c>
      <c r="H577">
        <v>191</v>
      </c>
      <c r="I577">
        <v>191</v>
      </c>
      <c r="J577">
        <v>0</v>
      </c>
      <c r="K577">
        <v>2</v>
      </c>
      <c r="L577">
        <v>8</v>
      </c>
      <c r="M577">
        <v>0</v>
      </c>
      <c r="N577">
        <v>0.2</v>
      </c>
      <c r="O577">
        <v>0.17</v>
      </c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5">
      <c r="A578" t="s">
        <v>14</v>
      </c>
      <c r="B578" t="s">
        <v>17</v>
      </c>
      <c r="C578">
        <v>7</v>
      </c>
      <c r="D578">
        <v>7</v>
      </c>
      <c r="E578">
        <v>0.98</v>
      </c>
      <c r="F578">
        <v>0.83</v>
      </c>
      <c r="G578">
        <v>12</v>
      </c>
      <c r="H578">
        <v>189</v>
      </c>
      <c r="I578">
        <v>189</v>
      </c>
      <c r="J578">
        <v>0</v>
      </c>
      <c r="K578">
        <v>4</v>
      </c>
      <c r="L578">
        <v>8</v>
      </c>
      <c r="M578">
        <v>0</v>
      </c>
      <c r="N578">
        <v>0.33</v>
      </c>
      <c r="O578">
        <v>0.25</v>
      </c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5">
      <c r="A579" t="s">
        <v>14</v>
      </c>
      <c r="B579" t="s">
        <v>17</v>
      </c>
      <c r="C579">
        <v>7</v>
      </c>
      <c r="D579">
        <v>8</v>
      </c>
      <c r="E579">
        <v>0.99</v>
      </c>
      <c r="F579">
        <v>0.94</v>
      </c>
      <c r="G579">
        <v>16</v>
      </c>
      <c r="H579">
        <v>185</v>
      </c>
      <c r="I579">
        <v>185</v>
      </c>
      <c r="J579">
        <v>0</v>
      </c>
      <c r="K579">
        <v>2</v>
      </c>
      <c r="L579">
        <v>14</v>
      </c>
      <c r="M579">
        <v>0</v>
      </c>
      <c r="N579">
        <v>0.12</v>
      </c>
      <c r="O579">
        <v>0.11</v>
      </c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5">
      <c r="A580" t="s">
        <v>14</v>
      </c>
      <c r="B580" t="s">
        <v>17</v>
      </c>
      <c r="C580">
        <v>7</v>
      </c>
      <c r="D580">
        <v>9</v>
      </c>
      <c r="E580">
        <v>0.99</v>
      </c>
      <c r="F580">
        <v>0.94</v>
      </c>
      <c r="G580">
        <v>9</v>
      </c>
      <c r="H580">
        <v>192</v>
      </c>
      <c r="I580">
        <v>190</v>
      </c>
      <c r="J580">
        <v>2</v>
      </c>
      <c r="K580">
        <v>1</v>
      </c>
      <c r="L580">
        <v>8</v>
      </c>
      <c r="M580">
        <v>0.01</v>
      </c>
      <c r="N580">
        <v>0.11</v>
      </c>
      <c r="O580">
        <v>0.1</v>
      </c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5">
      <c r="A581" t="s">
        <v>14</v>
      </c>
      <c r="B581" t="s">
        <v>17</v>
      </c>
      <c r="C581">
        <v>7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5">
      <c r="A582" t="s">
        <v>14</v>
      </c>
      <c r="B582" t="s">
        <v>17</v>
      </c>
      <c r="C582">
        <v>7</v>
      </c>
      <c r="D582">
        <v>11</v>
      </c>
      <c r="E582">
        <v>1</v>
      </c>
      <c r="F582">
        <v>1</v>
      </c>
      <c r="G582">
        <v>10</v>
      </c>
      <c r="H582">
        <v>191</v>
      </c>
      <c r="I582">
        <v>191</v>
      </c>
      <c r="J582">
        <v>0</v>
      </c>
      <c r="K582">
        <v>0</v>
      </c>
      <c r="L582">
        <v>10</v>
      </c>
      <c r="M582">
        <v>0</v>
      </c>
      <c r="N582">
        <v>0</v>
      </c>
      <c r="O582">
        <v>0</v>
      </c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5">
      <c r="A583" t="s">
        <v>14</v>
      </c>
      <c r="B583" t="s">
        <v>17</v>
      </c>
      <c r="C583">
        <v>7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5">
      <c r="A584" t="s">
        <v>14</v>
      </c>
      <c r="B584" t="s">
        <v>17</v>
      </c>
      <c r="C584">
        <v>7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5">
      <c r="A585" t="s">
        <v>14</v>
      </c>
      <c r="B585" t="s">
        <v>17</v>
      </c>
      <c r="C585">
        <v>7</v>
      </c>
      <c r="D585">
        <v>14</v>
      </c>
      <c r="E585">
        <v>1</v>
      </c>
      <c r="F585">
        <v>1</v>
      </c>
      <c r="G585">
        <v>17</v>
      </c>
      <c r="H585">
        <v>184</v>
      </c>
      <c r="I585">
        <v>184</v>
      </c>
      <c r="J585">
        <v>0</v>
      </c>
      <c r="K585">
        <v>0</v>
      </c>
      <c r="L585">
        <v>17</v>
      </c>
      <c r="M585">
        <v>0</v>
      </c>
      <c r="N585">
        <v>0</v>
      </c>
      <c r="O585">
        <v>0</v>
      </c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5">
      <c r="A586" t="s">
        <v>14</v>
      </c>
      <c r="B586" t="s">
        <v>17</v>
      </c>
      <c r="C586">
        <v>7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5">
      <c r="A587" t="s">
        <v>14</v>
      </c>
      <c r="B587" t="s">
        <v>18</v>
      </c>
      <c r="C587">
        <v>7</v>
      </c>
      <c r="D587">
        <v>1</v>
      </c>
      <c r="E587">
        <v>0.99</v>
      </c>
      <c r="F587">
        <v>0.93</v>
      </c>
      <c r="G587">
        <v>15</v>
      </c>
      <c r="H587">
        <v>212</v>
      </c>
      <c r="I587">
        <v>212</v>
      </c>
      <c r="J587">
        <v>0</v>
      </c>
      <c r="K587">
        <v>2</v>
      </c>
      <c r="L587">
        <v>13</v>
      </c>
      <c r="M587">
        <v>0</v>
      </c>
      <c r="N587">
        <v>0.13</v>
      </c>
      <c r="O587">
        <v>0.12</v>
      </c>
      <c r="Q587" s="35">
        <f t="shared" ref="Q587" si="386">AVERAGE(E587:E601)</f>
        <v>0.99533333333333329</v>
      </c>
      <c r="R587" s="35">
        <f t="shared" ref="R587" si="387">AVERAGE(F587:F601)</f>
        <v>0.96599999999999986</v>
      </c>
      <c r="S587" s="35">
        <f t="shared" ref="S587" si="388">AVERAGE(G587:G601)</f>
        <v>15.133333333333333</v>
      </c>
      <c r="T587" s="35">
        <f t="shared" ref="T587" si="389">AVERAGE(H587:H601)</f>
        <v>211.86666666666667</v>
      </c>
      <c r="U587" s="35">
        <f t="shared" ref="U587" si="390">AVERAGE(I587:I601)</f>
        <v>211.66666666666666</v>
      </c>
      <c r="V587" s="35">
        <f t="shared" ref="V587" si="391">AVERAGE(J587:J601)</f>
        <v>0.2</v>
      </c>
      <c r="W587" s="35">
        <f t="shared" ref="W587" si="392">AVERAGE(K587:K601)</f>
        <v>1</v>
      </c>
      <c r="X587" s="35">
        <f t="shared" ref="X587" si="393">AVERAGE(L587:L601)</f>
        <v>14.133333333333333</v>
      </c>
      <c r="Y587" s="35">
        <f t="shared" ref="Y587" si="394">AVERAGE(M587:M601)</f>
        <v>0</v>
      </c>
      <c r="Z587" s="35">
        <f t="shared" ref="Z587" si="395">AVERAGE(N587:N601)</f>
        <v>6.6000000000000003E-2</v>
      </c>
      <c r="AA587" s="35">
        <f t="shared" ref="AA587" si="396">AVERAGE(O587:O601)</f>
        <v>5.7333333333333333E-2</v>
      </c>
    </row>
    <row r="588" spans="1:27" x14ac:dyDescent="0.25">
      <c r="A588" t="s">
        <v>14</v>
      </c>
      <c r="B588" t="s">
        <v>18</v>
      </c>
      <c r="C588">
        <v>7</v>
      </c>
      <c r="D588">
        <v>2</v>
      </c>
      <c r="E588">
        <v>1</v>
      </c>
      <c r="F588">
        <v>1</v>
      </c>
      <c r="G588">
        <v>26</v>
      </c>
      <c r="H588">
        <v>201</v>
      </c>
      <c r="I588">
        <v>201</v>
      </c>
      <c r="J588">
        <v>0</v>
      </c>
      <c r="K588">
        <v>0</v>
      </c>
      <c r="L588">
        <v>26</v>
      </c>
      <c r="M588">
        <v>0</v>
      </c>
      <c r="N588">
        <v>0</v>
      </c>
      <c r="O588">
        <v>0</v>
      </c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5">
      <c r="A589" t="s">
        <v>14</v>
      </c>
      <c r="B589" t="s">
        <v>18</v>
      </c>
      <c r="C589">
        <v>7</v>
      </c>
      <c r="D589">
        <v>3</v>
      </c>
      <c r="E589">
        <v>0.99</v>
      </c>
      <c r="F589">
        <v>0.94</v>
      </c>
      <c r="G589">
        <v>16</v>
      </c>
      <c r="H589">
        <v>211</v>
      </c>
      <c r="I589">
        <v>211</v>
      </c>
      <c r="J589">
        <v>0</v>
      </c>
      <c r="K589">
        <v>2</v>
      </c>
      <c r="L589">
        <v>14</v>
      </c>
      <c r="M589">
        <v>0</v>
      </c>
      <c r="N589">
        <v>0.12</v>
      </c>
      <c r="O589">
        <v>0.11</v>
      </c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5">
      <c r="A590" t="s">
        <v>14</v>
      </c>
      <c r="B590" t="s">
        <v>18</v>
      </c>
      <c r="C590">
        <v>7</v>
      </c>
      <c r="D590">
        <v>4</v>
      </c>
      <c r="E590">
        <v>0.99</v>
      </c>
      <c r="F590">
        <v>0.94</v>
      </c>
      <c r="G590">
        <v>18</v>
      </c>
      <c r="H590">
        <v>209</v>
      </c>
      <c r="I590">
        <v>208</v>
      </c>
      <c r="J590">
        <v>1</v>
      </c>
      <c r="K590">
        <v>2</v>
      </c>
      <c r="L590">
        <v>16</v>
      </c>
      <c r="M590">
        <v>0</v>
      </c>
      <c r="N590">
        <v>0.11</v>
      </c>
      <c r="O590">
        <v>0.1</v>
      </c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5">
      <c r="A591" t="s">
        <v>14</v>
      </c>
      <c r="B591" t="s">
        <v>18</v>
      </c>
      <c r="C591">
        <v>7</v>
      </c>
      <c r="D591">
        <v>5</v>
      </c>
      <c r="E591">
        <v>1</v>
      </c>
      <c r="F591">
        <v>0.96</v>
      </c>
      <c r="G591">
        <v>13</v>
      </c>
      <c r="H591">
        <v>214</v>
      </c>
      <c r="I591">
        <v>214</v>
      </c>
      <c r="J591">
        <v>0</v>
      </c>
      <c r="K591">
        <v>1</v>
      </c>
      <c r="L591">
        <v>12</v>
      </c>
      <c r="M591">
        <v>0</v>
      </c>
      <c r="N591">
        <v>0.08</v>
      </c>
      <c r="O591">
        <v>7.0000000000000007E-2</v>
      </c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5">
      <c r="A592" t="s">
        <v>14</v>
      </c>
      <c r="B592" t="s">
        <v>18</v>
      </c>
      <c r="C592">
        <v>7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5">
      <c r="A593" t="s">
        <v>14</v>
      </c>
      <c r="B593" t="s">
        <v>18</v>
      </c>
      <c r="C593">
        <v>7</v>
      </c>
      <c r="D593">
        <v>7</v>
      </c>
      <c r="E593">
        <v>1</v>
      </c>
      <c r="F593">
        <v>1</v>
      </c>
      <c r="G593">
        <v>18</v>
      </c>
      <c r="H593">
        <v>209</v>
      </c>
      <c r="I593">
        <v>209</v>
      </c>
      <c r="J593">
        <v>0</v>
      </c>
      <c r="K593">
        <v>0</v>
      </c>
      <c r="L593">
        <v>18</v>
      </c>
      <c r="M593">
        <v>0</v>
      </c>
      <c r="N593">
        <v>0</v>
      </c>
      <c r="O593">
        <v>0</v>
      </c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5">
      <c r="A594" t="s">
        <v>14</v>
      </c>
      <c r="B594" t="s">
        <v>18</v>
      </c>
      <c r="C594">
        <v>7</v>
      </c>
      <c r="D594">
        <v>8</v>
      </c>
      <c r="E594">
        <v>0.99</v>
      </c>
      <c r="F594">
        <v>0.93</v>
      </c>
      <c r="G594">
        <v>14</v>
      </c>
      <c r="H594">
        <v>213</v>
      </c>
      <c r="I594">
        <v>213</v>
      </c>
      <c r="J594">
        <v>0</v>
      </c>
      <c r="K594">
        <v>2</v>
      </c>
      <c r="L594">
        <v>12</v>
      </c>
      <c r="M594">
        <v>0</v>
      </c>
      <c r="N594">
        <v>0.14000000000000001</v>
      </c>
      <c r="O594">
        <v>0.13</v>
      </c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5">
      <c r="A595" t="s">
        <v>14</v>
      </c>
      <c r="B595" t="s">
        <v>18</v>
      </c>
      <c r="C595">
        <v>7</v>
      </c>
      <c r="D595">
        <v>9</v>
      </c>
      <c r="E595">
        <v>0.99</v>
      </c>
      <c r="F595">
        <v>0.94</v>
      </c>
      <c r="G595">
        <v>17</v>
      </c>
      <c r="H595">
        <v>210</v>
      </c>
      <c r="I595">
        <v>210</v>
      </c>
      <c r="J595">
        <v>0</v>
      </c>
      <c r="K595">
        <v>2</v>
      </c>
      <c r="L595">
        <v>15</v>
      </c>
      <c r="M595">
        <v>0</v>
      </c>
      <c r="N595">
        <v>0.12</v>
      </c>
      <c r="O595">
        <v>0.11</v>
      </c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5">
      <c r="A596" t="s">
        <v>14</v>
      </c>
      <c r="B596" t="s">
        <v>18</v>
      </c>
      <c r="C596">
        <v>7</v>
      </c>
      <c r="D596">
        <v>10</v>
      </c>
      <c r="E596">
        <v>1</v>
      </c>
      <c r="F596">
        <v>1</v>
      </c>
      <c r="G596">
        <v>16</v>
      </c>
      <c r="H596">
        <v>211</v>
      </c>
      <c r="I596">
        <v>211</v>
      </c>
      <c r="J596">
        <v>0</v>
      </c>
      <c r="K596">
        <v>0</v>
      </c>
      <c r="L596">
        <v>16</v>
      </c>
      <c r="M596">
        <v>0</v>
      </c>
      <c r="N596">
        <v>0</v>
      </c>
      <c r="O596">
        <v>0</v>
      </c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5">
      <c r="A597" t="s">
        <v>14</v>
      </c>
      <c r="B597" t="s">
        <v>18</v>
      </c>
      <c r="C597">
        <v>7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5">
      <c r="A598" t="s">
        <v>14</v>
      </c>
      <c r="B598" t="s">
        <v>18</v>
      </c>
      <c r="C598">
        <v>7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5">
      <c r="A599" t="s">
        <v>14</v>
      </c>
      <c r="B599" t="s">
        <v>18</v>
      </c>
      <c r="C599">
        <v>7</v>
      </c>
      <c r="D599">
        <v>13</v>
      </c>
      <c r="E599">
        <v>1</v>
      </c>
      <c r="F599">
        <v>1</v>
      </c>
      <c r="G599">
        <v>21</v>
      </c>
      <c r="H599">
        <v>206</v>
      </c>
      <c r="I599">
        <v>206</v>
      </c>
      <c r="J599">
        <v>0</v>
      </c>
      <c r="K599">
        <v>0</v>
      </c>
      <c r="L599">
        <v>21</v>
      </c>
      <c r="M599">
        <v>0</v>
      </c>
      <c r="N599">
        <v>0</v>
      </c>
      <c r="O599">
        <v>0</v>
      </c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5">
      <c r="A600" t="s">
        <v>14</v>
      </c>
      <c r="B600" t="s">
        <v>18</v>
      </c>
      <c r="C600">
        <v>7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217</v>
      </c>
      <c r="J600">
        <v>1</v>
      </c>
      <c r="K600">
        <v>0</v>
      </c>
      <c r="L600">
        <v>9</v>
      </c>
      <c r="M600">
        <v>0</v>
      </c>
      <c r="N600">
        <v>0</v>
      </c>
      <c r="O600">
        <v>0</v>
      </c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5">
      <c r="A601" t="s">
        <v>14</v>
      </c>
      <c r="B601" t="s">
        <v>18</v>
      </c>
      <c r="C601">
        <v>7</v>
      </c>
      <c r="D601">
        <v>15</v>
      </c>
      <c r="E601">
        <v>0.98</v>
      </c>
      <c r="F601">
        <v>0.85</v>
      </c>
      <c r="G601">
        <v>14</v>
      </c>
      <c r="H601">
        <v>213</v>
      </c>
      <c r="I601">
        <v>212</v>
      </c>
      <c r="J601">
        <v>1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5">
      <c r="A602" t="s">
        <v>14</v>
      </c>
      <c r="B602" t="s">
        <v>19</v>
      </c>
      <c r="C602">
        <v>7</v>
      </c>
      <c r="D602">
        <v>1</v>
      </c>
      <c r="E602">
        <v>0.98</v>
      </c>
      <c r="F602">
        <v>0.94</v>
      </c>
      <c r="G602">
        <v>35</v>
      </c>
      <c r="H602">
        <v>168</v>
      </c>
      <c r="I602">
        <v>167</v>
      </c>
      <c r="J602">
        <v>1</v>
      </c>
      <c r="K602">
        <v>4</v>
      </c>
      <c r="L602">
        <v>31</v>
      </c>
      <c r="M602">
        <v>0.01</v>
      </c>
      <c r="N602">
        <v>0.11</v>
      </c>
      <c r="O602">
        <v>0.1</v>
      </c>
      <c r="Q602" s="35">
        <f>AVERAGE(E602:E616)</f>
        <v>0.9933333333333334</v>
      </c>
      <c r="R602" s="35">
        <f t="shared" ref="R602" si="397">AVERAGE(F602:F616)</f>
        <v>0.95799999999999996</v>
      </c>
      <c r="S602" s="35">
        <f t="shared" ref="S602" si="398">AVERAGE(G602:G616)</f>
        <v>13.533333333333333</v>
      </c>
      <c r="T602" s="35">
        <f t="shared" ref="T602" si="399">AVERAGE(H602:H616)</f>
        <v>189.46666666666667</v>
      </c>
      <c r="U602" s="35">
        <f t="shared" ref="U602" si="400">AVERAGE(I602:I616)</f>
        <v>188.93333333333334</v>
      </c>
      <c r="V602" s="35">
        <f t="shared" ref="V602" si="401">AVERAGE(J602:J616)</f>
        <v>0.53333333333333333</v>
      </c>
      <c r="W602" s="35">
        <f t="shared" ref="W602" si="402">AVERAGE(K602:K616)</f>
        <v>1.2666666666666666</v>
      </c>
      <c r="X602" s="35">
        <f t="shared" ref="X602" si="403">AVERAGE(L602:L616)</f>
        <v>12.266666666666667</v>
      </c>
      <c r="Y602" s="35">
        <f t="shared" ref="Y602" si="404">AVERAGE(M602:M616)</f>
        <v>4.0000000000000001E-3</v>
      </c>
      <c r="Z602" s="35">
        <f t="shared" ref="Z602" si="405">AVERAGE(N602:N616)</f>
        <v>0.08</v>
      </c>
      <c r="AA602" s="35">
        <f t="shared" ref="AA602" si="406">AVERAGE(O602:O616)</f>
        <v>7.1333333333333332E-2</v>
      </c>
    </row>
    <row r="603" spans="1:27" x14ac:dyDescent="0.25">
      <c r="A603" t="s">
        <v>14</v>
      </c>
      <c r="B603" t="s">
        <v>19</v>
      </c>
      <c r="C603">
        <v>7</v>
      </c>
      <c r="D603">
        <v>2</v>
      </c>
      <c r="E603">
        <v>0.98</v>
      </c>
      <c r="F603">
        <v>0.91</v>
      </c>
      <c r="G603">
        <v>12</v>
      </c>
      <c r="H603">
        <v>191</v>
      </c>
      <c r="I603">
        <v>189</v>
      </c>
      <c r="J603">
        <v>2</v>
      </c>
      <c r="K603">
        <v>2</v>
      </c>
      <c r="L603">
        <v>10</v>
      </c>
      <c r="M603">
        <v>0.01</v>
      </c>
      <c r="N603">
        <v>0.17</v>
      </c>
      <c r="O603">
        <v>0.14000000000000001</v>
      </c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5">
      <c r="A604" t="s">
        <v>14</v>
      </c>
      <c r="B604" t="s">
        <v>19</v>
      </c>
      <c r="C604">
        <v>7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5">
      <c r="A605" t="s">
        <v>14</v>
      </c>
      <c r="B605" t="s">
        <v>19</v>
      </c>
      <c r="C605">
        <v>7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187</v>
      </c>
      <c r="J605">
        <v>1</v>
      </c>
      <c r="K605">
        <v>0</v>
      </c>
      <c r="L605">
        <v>15</v>
      </c>
      <c r="M605">
        <v>0.01</v>
      </c>
      <c r="N605">
        <v>0</v>
      </c>
      <c r="O605">
        <v>0.01</v>
      </c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5">
      <c r="A606" t="s">
        <v>14</v>
      </c>
      <c r="B606" t="s">
        <v>19</v>
      </c>
      <c r="C606">
        <v>7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5">
      <c r="A607" t="s">
        <v>14</v>
      </c>
      <c r="B607" t="s">
        <v>19</v>
      </c>
      <c r="C607">
        <v>7</v>
      </c>
      <c r="D607">
        <v>6</v>
      </c>
      <c r="E607">
        <v>0.97</v>
      </c>
      <c r="F607">
        <v>0.87</v>
      </c>
      <c r="G607">
        <v>16</v>
      </c>
      <c r="H607">
        <v>187</v>
      </c>
      <c r="I607">
        <v>185</v>
      </c>
      <c r="J607">
        <v>2</v>
      </c>
      <c r="K607">
        <v>4</v>
      </c>
      <c r="L607">
        <v>12</v>
      </c>
      <c r="M607">
        <v>0.01</v>
      </c>
      <c r="N607">
        <v>0.25</v>
      </c>
      <c r="O607">
        <v>0.2</v>
      </c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5">
      <c r="A608" t="s">
        <v>14</v>
      </c>
      <c r="B608" t="s">
        <v>19</v>
      </c>
      <c r="C608">
        <v>7</v>
      </c>
      <c r="D608">
        <v>7</v>
      </c>
      <c r="E608">
        <v>1</v>
      </c>
      <c r="F608">
        <v>0.94</v>
      </c>
      <c r="G608">
        <v>9</v>
      </c>
      <c r="H608">
        <v>194</v>
      </c>
      <c r="I608">
        <v>194</v>
      </c>
      <c r="J608">
        <v>0</v>
      </c>
      <c r="K608">
        <v>1</v>
      </c>
      <c r="L608">
        <v>8</v>
      </c>
      <c r="M608">
        <v>0</v>
      </c>
      <c r="N608">
        <v>0.11</v>
      </c>
      <c r="O608">
        <v>0.1</v>
      </c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5">
      <c r="A609" t="s">
        <v>14</v>
      </c>
      <c r="B609" t="s">
        <v>19</v>
      </c>
      <c r="C609">
        <v>7</v>
      </c>
      <c r="D609">
        <v>8</v>
      </c>
      <c r="E609">
        <v>1</v>
      </c>
      <c r="F609">
        <v>1</v>
      </c>
      <c r="G609">
        <v>10</v>
      </c>
      <c r="H609">
        <v>193</v>
      </c>
      <c r="I609">
        <v>193</v>
      </c>
      <c r="J609">
        <v>0</v>
      </c>
      <c r="K609">
        <v>0</v>
      </c>
      <c r="L609">
        <v>10</v>
      </c>
      <c r="M609">
        <v>0</v>
      </c>
      <c r="N609">
        <v>0</v>
      </c>
      <c r="O609">
        <v>0</v>
      </c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5">
      <c r="A610" t="s">
        <v>14</v>
      </c>
      <c r="B610" t="s">
        <v>19</v>
      </c>
      <c r="C610">
        <v>7</v>
      </c>
      <c r="D610">
        <v>9</v>
      </c>
      <c r="E610">
        <v>1</v>
      </c>
      <c r="F610">
        <v>0.94</v>
      </c>
      <c r="G610">
        <v>8</v>
      </c>
      <c r="H610">
        <v>195</v>
      </c>
      <c r="I610">
        <v>195</v>
      </c>
      <c r="J610">
        <v>0</v>
      </c>
      <c r="K610">
        <v>1</v>
      </c>
      <c r="L610">
        <v>7</v>
      </c>
      <c r="M610">
        <v>0</v>
      </c>
      <c r="N610">
        <v>0.12</v>
      </c>
      <c r="O610">
        <v>0.11</v>
      </c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5">
      <c r="A611" t="s">
        <v>14</v>
      </c>
      <c r="B611" t="s">
        <v>19</v>
      </c>
      <c r="C611">
        <v>7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5">
      <c r="A612" t="s">
        <v>14</v>
      </c>
      <c r="B612" t="s">
        <v>19</v>
      </c>
      <c r="C612">
        <v>7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5">
      <c r="A613" t="s">
        <v>14</v>
      </c>
      <c r="B613" t="s">
        <v>19</v>
      </c>
      <c r="C613">
        <v>7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5">
      <c r="A614" t="s">
        <v>14</v>
      </c>
      <c r="B614" t="s">
        <v>19</v>
      </c>
      <c r="C614">
        <v>7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5">
      <c r="A615" t="s">
        <v>14</v>
      </c>
      <c r="B615" t="s">
        <v>19</v>
      </c>
      <c r="C615">
        <v>7</v>
      </c>
      <c r="D615">
        <v>14</v>
      </c>
      <c r="E615">
        <v>0.99</v>
      </c>
      <c r="F615">
        <v>0.97</v>
      </c>
      <c r="G615">
        <v>19</v>
      </c>
      <c r="H615">
        <v>184</v>
      </c>
      <c r="I615">
        <v>183</v>
      </c>
      <c r="J615">
        <v>1</v>
      </c>
      <c r="K615">
        <v>1</v>
      </c>
      <c r="L615">
        <v>18</v>
      </c>
      <c r="M615">
        <v>0.01</v>
      </c>
      <c r="N615">
        <v>0.05</v>
      </c>
      <c r="O615">
        <v>0.05</v>
      </c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5">
      <c r="A616" t="s">
        <v>14</v>
      </c>
      <c r="B616" t="s">
        <v>19</v>
      </c>
      <c r="C616">
        <v>7</v>
      </c>
      <c r="D616">
        <v>15</v>
      </c>
      <c r="E616">
        <v>0.99</v>
      </c>
      <c r="F616">
        <v>0.89</v>
      </c>
      <c r="G616">
        <v>14</v>
      </c>
      <c r="H616">
        <v>189</v>
      </c>
      <c r="I616">
        <v>189</v>
      </c>
      <c r="J616">
        <v>0</v>
      </c>
      <c r="K616">
        <v>3</v>
      </c>
      <c r="L616">
        <v>11</v>
      </c>
      <c r="M616">
        <v>0</v>
      </c>
      <c r="N616">
        <v>0.21</v>
      </c>
      <c r="O616">
        <v>0.18</v>
      </c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5">
      <c r="A617" t="s">
        <v>14</v>
      </c>
      <c r="B617" t="s">
        <v>20</v>
      </c>
      <c r="C617">
        <v>7</v>
      </c>
      <c r="D617">
        <v>1</v>
      </c>
      <c r="E617">
        <v>0.97</v>
      </c>
      <c r="F617">
        <v>0.87</v>
      </c>
      <c r="G617">
        <v>16</v>
      </c>
      <c r="H617">
        <v>229</v>
      </c>
      <c r="I617">
        <v>226</v>
      </c>
      <c r="J617">
        <v>3</v>
      </c>
      <c r="K617">
        <v>4</v>
      </c>
      <c r="L617">
        <v>12</v>
      </c>
      <c r="M617">
        <v>0.01</v>
      </c>
      <c r="N617">
        <v>0.25</v>
      </c>
      <c r="O617">
        <v>0.2</v>
      </c>
      <c r="Q617" s="35">
        <f>AVERAGE(E617:E631)</f>
        <v>0.9906666666666667</v>
      </c>
      <c r="R617" s="35">
        <f t="shared" ref="R617" si="407">AVERAGE(F617:F631)</f>
        <v>0.94</v>
      </c>
      <c r="S617" s="35">
        <f t="shared" ref="S617" si="408">AVERAGE(G617:G631)</f>
        <v>16.333333333333332</v>
      </c>
      <c r="T617" s="35">
        <f t="shared" ref="T617" si="409">AVERAGE(H617:H631)</f>
        <v>228.66666666666666</v>
      </c>
      <c r="U617" s="35">
        <f t="shared" ref="U617" si="410">AVERAGE(I617:I631)</f>
        <v>228.13333333333333</v>
      </c>
      <c r="V617" s="35">
        <f t="shared" ref="V617" si="411">AVERAGE(J617:J631)</f>
        <v>0.53333333333333333</v>
      </c>
      <c r="W617" s="35">
        <f t="shared" ref="W617" si="412">AVERAGE(K617:K631)</f>
        <v>1.9333333333333333</v>
      </c>
      <c r="X617" s="35">
        <f t="shared" ref="X617" si="413">AVERAGE(L617:L631)</f>
        <v>14.4</v>
      </c>
      <c r="Y617" s="35">
        <f t="shared" ref="Y617" si="414">AVERAGE(M617:M631)</f>
        <v>1.3333333333333333E-3</v>
      </c>
      <c r="Z617" s="35">
        <f t="shared" ref="Z617" si="415">AVERAGE(N617:N631)</f>
        <v>0.11733333333333333</v>
      </c>
      <c r="AA617" s="35">
        <f t="shared" ref="AA617" si="416">AVERAGE(O617:O631)</f>
        <v>9.2666666666666661E-2</v>
      </c>
    </row>
    <row r="618" spans="1:27" x14ac:dyDescent="0.25">
      <c r="A618" t="s">
        <v>14</v>
      </c>
      <c r="B618" t="s">
        <v>20</v>
      </c>
      <c r="C618">
        <v>7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5">
      <c r="A619" t="s">
        <v>14</v>
      </c>
      <c r="B619" t="s">
        <v>20</v>
      </c>
      <c r="C619">
        <v>7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5">
      <c r="A620" t="s">
        <v>14</v>
      </c>
      <c r="B620" t="s">
        <v>20</v>
      </c>
      <c r="C620">
        <v>7</v>
      </c>
      <c r="D620">
        <v>4</v>
      </c>
      <c r="E620">
        <v>0.98</v>
      </c>
      <c r="F620">
        <v>0.83</v>
      </c>
      <c r="G620">
        <v>15</v>
      </c>
      <c r="H620">
        <v>230</v>
      </c>
      <c r="I620">
        <v>230</v>
      </c>
      <c r="J620">
        <v>0</v>
      </c>
      <c r="K620">
        <v>5</v>
      </c>
      <c r="L620">
        <v>10</v>
      </c>
      <c r="M620">
        <v>0</v>
      </c>
      <c r="N620">
        <v>0.33</v>
      </c>
      <c r="O620">
        <v>0.25</v>
      </c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5">
      <c r="A621" t="s">
        <v>14</v>
      </c>
      <c r="B621" t="s">
        <v>20</v>
      </c>
      <c r="C621">
        <v>7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231</v>
      </c>
      <c r="J621">
        <v>1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5">
      <c r="A622" t="s">
        <v>14</v>
      </c>
      <c r="B622" t="s">
        <v>20</v>
      </c>
      <c r="C622">
        <v>7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5">
      <c r="A623" t="s">
        <v>14</v>
      </c>
      <c r="B623" t="s">
        <v>20</v>
      </c>
      <c r="C623">
        <v>7</v>
      </c>
      <c r="D623">
        <v>7</v>
      </c>
      <c r="E623">
        <v>0.98</v>
      </c>
      <c r="F623">
        <v>0.85</v>
      </c>
      <c r="G623">
        <v>17</v>
      </c>
      <c r="H623">
        <v>228</v>
      </c>
      <c r="I623">
        <v>228</v>
      </c>
      <c r="J623">
        <v>0</v>
      </c>
      <c r="K623">
        <v>5</v>
      </c>
      <c r="L623">
        <v>12</v>
      </c>
      <c r="M623">
        <v>0</v>
      </c>
      <c r="N623">
        <v>0.28999999999999998</v>
      </c>
      <c r="O623">
        <v>0.23</v>
      </c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5">
      <c r="A624" t="s">
        <v>14</v>
      </c>
      <c r="B624" t="s">
        <v>20</v>
      </c>
      <c r="C624">
        <v>7</v>
      </c>
      <c r="D624">
        <v>8</v>
      </c>
      <c r="E624">
        <v>0.98</v>
      </c>
      <c r="F624">
        <v>0.87</v>
      </c>
      <c r="G624">
        <v>20</v>
      </c>
      <c r="H624">
        <v>225</v>
      </c>
      <c r="I624">
        <v>224</v>
      </c>
      <c r="J624">
        <v>1</v>
      </c>
      <c r="K624">
        <v>5</v>
      </c>
      <c r="L624">
        <v>15</v>
      </c>
      <c r="M624">
        <v>0</v>
      </c>
      <c r="N624">
        <v>0.25</v>
      </c>
      <c r="O624">
        <v>0.2</v>
      </c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5">
      <c r="A625" t="s">
        <v>14</v>
      </c>
      <c r="B625" t="s">
        <v>20</v>
      </c>
      <c r="C625">
        <v>7</v>
      </c>
      <c r="D625">
        <v>9</v>
      </c>
      <c r="E625">
        <v>0.99</v>
      </c>
      <c r="F625">
        <v>1</v>
      </c>
      <c r="G625">
        <v>12</v>
      </c>
      <c r="H625">
        <v>233</v>
      </c>
      <c r="I625">
        <v>231</v>
      </c>
      <c r="J625">
        <v>2</v>
      </c>
      <c r="K625">
        <v>0</v>
      </c>
      <c r="L625">
        <v>12</v>
      </c>
      <c r="M625">
        <v>0.01</v>
      </c>
      <c r="N625">
        <v>0</v>
      </c>
      <c r="O625">
        <v>0.01</v>
      </c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5">
      <c r="A626" t="s">
        <v>14</v>
      </c>
      <c r="B626" t="s">
        <v>20</v>
      </c>
      <c r="C626">
        <v>7</v>
      </c>
      <c r="D626">
        <v>10</v>
      </c>
      <c r="E626">
        <v>1</v>
      </c>
      <c r="F626">
        <v>1</v>
      </c>
      <c r="G626">
        <v>11</v>
      </c>
      <c r="H626">
        <v>234</v>
      </c>
      <c r="I626">
        <v>234</v>
      </c>
      <c r="J626">
        <v>0</v>
      </c>
      <c r="K626">
        <v>0</v>
      </c>
      <c r="L626">
        <v>11</v>
      </c>
      <c r="M626">
        <v>0</v>
      </c>
      <c r="N626">
        <v>0</v>
      </c>
      <c r="O626">
        <v>0</v>
      </c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5">
      <c r="A627" t="s">
        <v>14</v>
      </c>
      <c r="B627" t="s">
        <v>20</v>
      </c>
      <c r="C627">
        <v>7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5">
      <c r="A628" t="s">
        <v>14</v>
      </c>
      <c r="B628" t="s">
        <v>20</v>
      </c>
      <c r="C628">
        <v>7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5">
      <c r="A629" t="s">
        <v>14</v>
      </c>
      <c r="B629" t="s">
        <v>20</v>
      </c>
      <c r="C629">
        <v>7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5">
      <c r="A630" t="s">
        <v>14</v>
      </c>
      <c r="B630" t="s">
        <v>20</v>
      </c>
      <c r="C630">
        <v>7</v>
      </c>
      <c r="D630">
        <v>14</v>
      </c>
      <c r="E630">
        <v>1</v>
      </c>
      <c r="F630">
        <v>1</v>
      </c>
      <c r="G630">
        <v>13</v>
      </c>
      <c r="H630">
        <v>232</v>
      </c>
      <c r="I630">
        <v>231</v>
      </c>
      <c r="J630">
        <v>1</v>
      </c>
      <c r="K630">
        <v>0</v>
      </c>
      <c r="L630">
        <v>13</v>
      </c>
      <c r="M630">
        <v>0</v>
      </c>
      <c r="N630">
        <v>0</v>
      </c>
      <c r="O630">
        <v>0</v>
      </c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5">
      <c r="A631" t="s">
        <v>14</v>
      </c>
      <c r="B631" t="s">
        <v>20</v>
      </c>
      <c r="C631">
        <v>7</v>
      </c>
      <c r="D631">
        <v>15</v>
      </c>
      <c r="E631">
        <v>0.98</v>
      </c>
      <c r="F631">
        <v>0.9</v>
      </c>
      <c r="G631">
        <v>21</v>
      </c>
      <c r="H631">
        <v>224</v>
      </c>
      <c r="I631">
        <v>224</v>
      </c>
      <c r="J631">
        <v>0</v>
      </c>
      <c r="K631">
        <v>4</v>
      </c>
      <c r="L631">
        <v>17</v>
      </c>
      <c r="M631">
        <v>0</v>
      </c>
      <c r="N631">
        <v>0.19</v>
      </c>
      <c r="O631">
        <v>0.16</v>
      </c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5">
      <c r="A632" t="s">
        <v>14</v>
      </c>
      <c r="B632" t="s">
        <v>15</v>
      </c>
      <c r="C632">
        <v>8</v>
      </c>
      <c r="D632">
        <v>1</v>
      </c>
      <c r="E632">
        <v>0.97</v>
      </c>
      <c r="F632">
        <v>0.8</v>
      </c>
      <c r="G632">
        <v>15</v>
      </c>
      <c r="H632">
        <v>169</v>
      </c>
      <c r="I632">
        <v>169</v>
      </c>
      <c r="J632">
        <v>0</v>
      </c>
      <c r="K632">
        <v>6</v>
      </c>
      <c r="L632">
        <v>9</v>
      </c>
      <c r="M632">
        <v>0</v>
      </c>
      <c r="N632">
        <v>0.4</v>
      </c>
      <c r="O632">
        <v>0.28999999999999998</v>
      </c>
      <c r="Q632" s="35">
        <f t="shared" ref="Q632" si="417">AVERAGE(E632:E646)</f>
        <v>0.9866666666666668</v>
      </c>
      <c r="R632" s="35">
        <f t="shared" ref="R632" si="418">AVERAGE(F632:F646)</f>
        <v>0.93199999999999994</v>
      </c>
      <c r="S632" s="35">
        <f t="shared" ref="S632" si="419">AVERAGE(G632:G646)</f>
        <v>12.266666666666667</v>
      </c>
      <c r="T632" s="35">
        <f t="shared" ref="T632" si="420">AVERAGE(H632:H646)</f>
        <v>171.73333333333332</v>
      </c>
      <c r="U632" s="35">
        <f t="shared" ref="U632" si="421">AVERAGE(I632:I646)</f>
        <v>171.4</v>
      </c>
      <c r="V632" s="35">
        <f t="shared" ref="V632" si="422">AVERAGE(J632:J646)</f>
        <v>0.33333333333333331</v>
      </c>
      <c r="W632" s="35">
        <f t="shared" ref="W632" si="423">AVERAGE(K632:K646)</f>
        <v>2</v>
      </c>
      <c r="X632" s="35">
        <f t="shared" ref="X632" si="424">AVERAGE(L632:L646)</f>
        <v>10.266666666666667</v>
      </c>
      <c r="Y632" s="35">
        <f t="shared" ref="Y632" si="425">AVERAGE(M632:M646)</f>
        <v>2E-3</v>
      </c>
      <c r="Z632" s="35">
        <f t="shared" ref="Z632" si="426">AVERAGE(N632:N646)</f>
        <v>0.13133333333333336</v>
      </c>
      <c r="AA632" s="35">
        <f t="shared" ref="AA632" si="427">AVERAGE(O632:O646)</f>
        <v>0.10666666666666667</v>
      </c>
    </row>
    <row r="633" spans="1:27" x14ac:dyDescent="0.25">
      <c r="A633" t="s">
        <v>14</v>
      </c>
      <c r="B633" t="s">
        <v>15</v>
      </c>
      <c r="C633">
        <v>8</v>
      </c>
      <c r="D633">
        <v>2</v>
      </c>
      <c r="E633">
        <v>0.97</v>
      </c>
      <c r="F633">
        <v>0.87</v>
      </c>
      <c r="G633">
        <v>19</v>
      </c>
      <c r="H633">
        <v>165</v>
      </c>
      <c r="I633">
        <v>165</v>
      </c>
      <c r="J633">
        <v>0</v>
      </c>
      <c r="K633">
        <v>5</v>
      </c>
      <c r="L633">
        <v>14</v>
      </c>
      <c r="M633">
        <v>0</v>
      </c>
      <c r="N633">
        <v>0.26</v>
      </c>
      <c r="O633">
        <v>0.21</v>
      </c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5">
      <c r="A634" t="s">
        <v>14</v>
      </c>
      <c r="B634" t="s">
        <v>15</v>
      </c>
      <c r="C634">
        <v>8</v>
      </c>
      <c r="D634">
        <v>3</v>
      </c>
      <c r="E634">
        <v>0.97</v>
      </c>
      <c r="F634">
        <v>0.93</v>
      </c>
      <c r="G634">
        <v>17</v>
      </c>
      <c r="H634">
        <v>167</v>
      </c>
      <c r="I634">
        <v>164</v>
      </c>
      <c r="J634">
        <v>3</v>
      </c>
      <c r="K634">
        <v>2</v>
      </c>
      <c r="L634">
        <v>15</v>
      </c>
      <c r="M634">
        <v>0.02</v>
      </c>
      <c r="N634">
        <v>0.12</v>
      </c>
      <c r="O634">
        <v>0.11</v>
      </c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5">
      <c r="A635" t="s">
        <v>14</v>
      </c>
      <c r="B635" t="s">
        <v>15</v>
      </c>
      <c r="C635">
        <v>8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5">
      <c r="A636" t="s">
        <v>14</v>
      </c>
      <c r="B636" t="s">
        <v>15</v>
      </c>
      <c r="C636">
        <v>8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5">
      <c r="A637" t="s">
        <v>14</v>
      </c>
      <c r="B637" t="s">
        <v>15</v>
      </c>
      <c r="C637">
        <v>8</v>
      </c>
      <c r="D637">
        <v>6</v>
      </c>
      <c r="E637">
        <v>0.99</v>
      </c>
      <c r="F637">
        <v>0.94</v>
      </c>
      <c r="G637">
        <v>16</v>
      </c>
      <c r="H637">
        <v>168</v>
      </c>
      <c r="I637">
        <v>168</v>
      </c>
      <c r="J637">
        <v>0</v>
      </c>
      <c r="K637">
        <v>2</v>
      </c>
      <c r="L637">
        <v>14</v>
      </c>
      <c r="M637">
        <v>0</v>
      </c>
      <c r="N637">
        <v>0.12</v>
      </c>
      <c r="O637">
        <v>0.11</v>
      </c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5">
      <c r="A638" t="s">
        <v>14</v>
      </c>
      <c r="B638" t="s">
        <v>15</v>
      </c>
      <c r="C638">
        <v>8</v>
      </c>
      <c r="D638">
        <v>7</v>
      </c>
      <c r="E638">
        <v>0.98</v>
      </c>
      <c r="F638">
        <v>0.89</v>
      </c>
      <c r="G638">
        <v>14</v>
      </c>
      <c r="H638">
        <v>170</v>
      </c>
      <c r="I638">
        <v>170</v>
      </c>
      <c r="J638">
        <v>0</v>
      </c>
      <c r="K638">
        <v>3</v>
      </c>
      <c r="L638">
        <v>11</v>
      </c>
      <c r="M638">
        <v>0</v>
      </c>
      <c r="N638">
        <v>0.21</v>
      </c>
      <c r="O638">
        <v>0.18</v>
      </c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5">
      <c r="A639" t="s">
        <v>14</v>
      </c>
      <c r="B639" t="s">
        <v>15</v>
      </c>
      <c r="C639">
        <v>8</v>
      </c>
      <c r="D639">
        <v>8</v>
      </c>
      <c r="E639">
        <v>0.99</v>
      </c>
      <c r="F639">
        <v>0.99</v>
      </c>
      <c r="G639">
        <v>9</v>
      </c>
      <c r="H639">
        <v>175</v>
      </c>
      <c r="I639">
        <v>173</v>
      </c>
      <c r="J639">
        <v>2</v>
      </c>
      <c r="K639">
        <v>0</v>
      </c>
      <c r="L639">
        <v>9</v>
      </c>
      <c r="M639">
        <v>0.01</v>
      </c>
      <c r="N639">
        <v>0</v>
      </c>
      <c r="O639">
        <v>0.01</v>
      </c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5">
      <c r="A640" t="s">
        <v>14</v>
      </c>
      <c r="B640" t="s">
        <v>15</v>
      </c>
      <c r="C640">
        <v>8</v>
      </c>
      <c r="D640">
        <v>9</v>
      </c>
      <c r="E640">
        <v>0.97</v>
      </c>
      <c r="F640">
        <v>0.82</v>
      </c>
      <c r="G640">
        <v>17</v>
      </c>
      <c r="H640">
        <v>167</v>
      </c>
      <c r="I640">
        <v>167</v>
      </c>
      <c r="J640">
        <v>0</v>
      </c>
      <c r="K640">
        <v>6</v>
      </c>
      <c r="L640">
        <v>11</v>
      </c>
      <c r="M640">
        <v>0</v>
      </c>
      <c r="N640">
        <v>0.35</v>
      </c>
      <c r="O640">
        <v>0.26</v>
      </c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5">
      <c r="A641" t="s">
        <v>14</v>
      </c>
      <c r="B641" t="s">
        <v>15</v>
      </c>
      <c r="C641">
        <v>8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5">
      <c r="A642" t="s">
        <v>14</v>
      </c>
      <c r="B642" t="s">
        <v>15</v>
      </c>
      <c r="C642">
        <v>8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5">
      <c r="A643" t="s">
        <v>14</v>
      </c>
      <c r="B643" t="s">
        <v>15</v>
      </c>
      <c r="C643">
        <v>8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5">
      <c r="A644" t="s">
        <v>14</v>
      </c>
      <c r="B644" t="s">
        <v>15</v>
      </c>
      <c r="C644">
        <v>8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5">
      <c r="A645" t="s">
        <v>14</v>
      </c>
      <c r="B645" t="s">
        <v>15</v>
      </c>
      <c r="C645">
        <v>8</v>
      </c>
      <c r="D645">
        <v>14</v>
      </c>
      <c r="E645">
        <v>0.99</v>
      </c>
      <c r="F645">
        <v>0.94</v>
      </c>
      <c r="G645">
        <v>16</v>
      </c>
      <c r="H645">
        <v>168</v>
      </c>
      <c r="I645">
        <v>168</v>
      </c>
      <c r="J645">
        <v>0</v>
      </c>
      <c r="K645">
        <v>2</v>
      </c>
      <c r="L645">
        <v>14</v>
      </c>
      <c r="M645">
        <v>0</v>
      </c>
      <c r="N645">
        <v>0.12</v>
      </c>
      <c r="O645">
        <v>0.11</v>
      </c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5">
      <c r="A646" t="s">
        <v>14</v>
      </c>
      <c r="B646" t="s">
        <v>15</v>
      </c>
      <c r="C646">
        <v>8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5">
      <c r="A647" t="s">
        <v>14</v>
      </c>
      <c r="B647" t="s">
        <v>16</v>
      </c>
      <c r="C647">
        <v>8</v>
      </c>
      <c r="D647">
        <v>1</v>
      </c>
      <c r="E647">
        <v>0.99</v>
      </c>
      <c r="F647">
        <v>1</v>
      </c>
      <c r="G647">
        <v>14</v>
      </c>
      <c r="H647">
        <v>152</v>
      </c>
      <c r="I647">
        <v>151</v>
      </c>
      <c r="J647">
        <v>1</v>
      </c>
      <c r="K647">
        <v>0</v>
      </c>
      <c r="L647">
        <v>14</v>
      </c>
      <c r="M647">
        <v>0.01</v>
      </c>
      <c r="N647">
        <v>0</v>
      </c>
      <c r="O647">
        <v>0.01</v>
      </c>
      <c r="Q647" s="35">
        <f t="shared" ref="Q647" si="428">AVERAGE(E647:E661)</f>
        <v>0.99266666666666681</v>
      </c>
      <c r="R647" s="35">
        <f t="shared" ref="R647" si="429">AVERAGE(F647:F661)</f>
        <v>0.96066666666666667</v>
      </c>
      <c r="S647" s="35">
        <f t="shared" ref="S647" si="430">AVERAGE(G647:G661)</f>
        <v>11.066666666666666</v>
      </c>
      <c r="T647" s="35">
        <f t="shared" ref="T647" si="431">AVERAGE(H647:H661)</f>
        <v>154.93333333333334</v>
      </c>
      <c r="U647" s="35">
        <f t="shared" ref="U647" si="432">AVERAGE(I647:I661)</f>
        <v>154.73333333333332</v>
      </c>
      <c r="V647" s="35">
        <f t="shared" ref="V647" si="433">AVERAGE(J647:J661)</f>
        <v>0.2</v>
      </c>
      <c r="W647" s="35">
        <f t="shared" ref="W647" si="434">AVERAGE(K647:K661)</f>
        <v>1</v>
      </c>
      <c r="X647" s="35">
        <f t="shared" ref="X647" si="435">AVERAGE(L647:L661)</f>
        <v>10.066666666666666</v>
      </c>
      <c r="Y647" s="35">
        <f t="shared" ref="Y647" si="436">AVERAGE(M647:M661)</f>
        <v>2E-3</v>
      </c>
      <c r="Z647" s="35">
        <f t="shared" ref="Z647" si="437">AVERAGE(N647:N661)</f>
        <v>7.7333333333333337E-2</v>
      </c>
      <c r="AA647" s="35">
        <f t="shared" ref="AA647" si="438">AVERAGE(O647:O661)</f>
        <v>6.533333333333334E-2</v>
      </c>
    </row>
    <row r="648" spans="1:27" x14ac:dyDescent="0.25">
      <c r="A648" t="s">
        <v>14</v>
      </c>
      <c r="B648" t="s">
        <v>16</v>
      </c>
      <c r="C648">
        <v>8</v>
      </c>
      <c r="D648">
        <v>2</v>
      </c>
      <c r="E648">
        <v>0.99</v>
      </c>
      <c r="F648">
        <v>0.97</v>
      </c>
      <c r="G648">
        <v>15</v>
      </c>
      <c r="H648">
        <v>151</v>
      </c>
      <c r="I648">
        <v>151</v>
      </c>
      <c r="J648">
        <v>0</v>
      </c>
      <c r="K648">
        <v>1</v>
      </c>
      <c r="L648">
        <v>14</v>
      </c>
      <c r="M648">
        <v>0</v>
      </c>
      <c r="N648">
        <v>7.0000000000000007E-2</v>
      </c>
      <c r="O648">
        <v>0.06</v>
      </c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5">
      <c r="A649" t="s">
        <v>14</v>
      </c>
      <c r="B649" t="s">
        <v>16</v>
      </c>
      <c r="C649">
        <v>8</v>
      </c>
      <c r="D649">
        <v>3</v>
      </c>
      <c r="E649">
        <v>0.98</v>
      </c>
      <c r="F649">
        <v>0.93</v>
      </c>
      <c r="G649">
        <v>15</v>
      </c>
      <c r="H649">
        <v>151</v>
      </c>
      <c r="I649">
        <v>150</v>
      </c>
      <c r="J649">
        <v>1</v>
      </c>
      <c r="K649">
        <v>2</v>
      </c>
      <c r="L649">
        <v>13</v>
      </c>
      <c r="M649">
        <v>0.01</v>
      </c>
      <c r="N649">
        <v>0.13</v>
      </c>
      <c r="O649">
        <v>0.12</v>
      </c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5">
      <c r="A650" t="s">
        <v>14</v>
      </c>
      <c r="B650" t="s">
        <v>16</v>
      </c>
      <c r="C650">
        <v>8</v>
      </c>
      <c r="D650">
        <v>4</v>
      </c>
      <c r="E650">
        <v>1</v>
      </c>
      <c r="F650">
        <v>1</v>
      </c>
      <c r="G650">
        <v>8</v>
      </c>
      <c r="H650">
        <v>158</v>
      </c>
      <c r="I650">
        <v>158</v>
      </c>
      <c r="J650">
        <v>0</v>
      </c>
      <c r="K650">
        <v>0</v>
      </c>
      <c r="L650">
        <v>8</v>
      </c>
      <c r="M650">
        <v>0</v>
      </c>
      <c r="N650">
        <v>0</v>
      </c>
      <c r="O650">
        <v>0</v>
      </c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5">
      <c r="A651" t="s">
        <v>14</v>
      </c>
      <c r="B651" t="s">
        <v>16</v>
      </c>
      <c r="C651">
        <v>8</v>
      </c>
      <c r="D651">
        <v>5</v>
      </c>
      <c r="E651">
        <v>1</v>
      </c>
      <c r="F651">
        <v>1</v>
      </c>
      <c r="G651">
        <v>10</v>
      </c>
      <c r="H651">
        <v>156</v>
      </c>
      <c r="I651">
        <v>156</v>
      </c>
      <c r="J65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5">
      <c r="A652" t="s">
        <v>14</v>
      </c>
      <c r="B652" t="s">
        <v>16</v>
      </c>
      <c r="C652">
        <v>8</v>
      </c>
      <c r="D652">
        <v>6</v>
      </c>
      <c r="E652">
        <v>0.99</v>
      </c>
      <c r="F652">
        <v>0.92</v>
      </c>
      <c r="G652">
        <v>13</v>
      </c>
      <c r="H652">
        <v>153</v>
      </c>
      <c r="I652">
        <v>153</v>
      </c>
      <c r="J652">
        <v>0</v>
      </c>
      <c r="K652">
        <v>2</v>
      </c>
      <c r="L652">
        <v>11</v>
      </c>
      <c r="M652">
        <v>0</v>
      </c>
      <c r="N652">
        <v>0.15</v>
      </c>
      <c r="O652">
        <v>0.13</v>
      </c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5">
      <c r="A653" t="s">
        <v>14</v>
      </c>
      <c r="B653" t="s">
        <v>16</v>
      </c>
      <c r="C653">
        <v>8</v>
      </c>
      <c r="D653">
        <v>7</v>
      </c>
      <c r="E653">
        <v>0.99</v>
      </c>
      <c r="F653">
        <v>0.92</v>
      </c>
      <c r="G653">
        <v>6</v>
      </c>
      <c r="H653">
        <v>160</v>
      </c>
      <c r="I653">
        <v>160</v>
      </c>
      <c r="J653">
        <v>0</v>
      </c>
      <c r="K653">
        <v>1</v>
      </c>
      <c r="L653">
        <v>5</v>
      </c>
      <c r="M653">
        <v>0</v>
      </c>
      <c r="N653">
        <v>0.17</v>
      </c>
      <c r="O653">
        <v>0.14000000000000001</v>
      </c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5">
      <c r="A654" t="s">
        <v>14</v>
      </c>
      <c r="B654" t="s">
        <v>16</v>
      </c>
      <c r="C654">
        <v>8</v>
      </c>
      <c r="D654">
        <v>8</v>
      </c>
      <c r="E654">
        <v>1</v>
      </c>
      <c r="F654">
        <v>1</v>
      </c>
      <c r="G654">
        <v>7</v>
      </c>
      <c r="H654">
        <v>159</v>
      </c>
      <c r="I654">
        <v>159</v>
      </c>
      <c r="J654">
        <v>0</v>
      </c>
      <c r="K654">
        <v>0</v>
      </c>
      <c r="L654">
        <v>7</v>
      </c>
      <c r="M654">
        <v>0</v>
      </c>
      <c r="N654">
        <v>0</v>
      </c>
      <c r="O654">
        <v>0</v>
      </c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5">
      <c r="A655" t="s">
        <v>14</v>
      </c>
      <c r="B655" t="s">
        <v>16</v>
      </c>
      <c r="C655">
        <v>8</v>
      </c>
      <c r="D655">
        <v>9</v>
      </c>
      <c r="E655">
        <v>1</v>
      </c>
      <c r="F655">
        <v>1</v>
      </c>
      <c r="G655">
        <v>14</v>
      </c>
      <c r="H655">
        <v>152</v>
      </c>
      <c r="I655">
        <v>152</v>
      </c>
      <c r="J655">
        <v>0</v>
      </c>
      <c r="K655">
        <v>0</v>
      </c>
      <c r="L655">
        <v>14</v>
      </c>
      <c r="M655">
        <v>0</v>
      </c>
      <c r="N655">
        <v>0</v>
      </c>
      <c r="O655">
        <v>0</v>
      </c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5">
      <c r="A656" t="s">
        <v>14</v>
      </c>
      <c r="B656" t="s">
        <v>16</v>
      </c>
      <c r="C656">
        <v>8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155</v>
      </c>
      <c r="J656">
        <v>1</v>
      </c>
      <c r="K656">
        <v>3</v>
      </c>
      <c r="L656">
        <v>7</v>
      </c>
      <c r="M656">
        <v>0.01</v>
      </c>
      <c r="N656">
        <v>0.3</v>
      </c>
      <c r="O656">
        <v>0.23</v>
      </c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5">
      <c r="A657" t="s">
        <v>14</v>
      </c>
      <c r="B657" t="s">
        <v>16</v>
      </c>
      <c r="C657">
        <v>8</v>
      </c>
      <c r="D657">
        <v>11</v>
      </c>
      <c r="E657">
        <v>1</v>
      </c>
      <c r="F657">
        <v>1</v>
      </c>
      <c r="G657">
        <v>13</v>
      </c>
      <c r="H657">
        <v>153</v>
      </c>
      <c r="I657">
        <v>153</v>
      </c>
      <c r="J657">
        <v>0</v>
      </c>
      <c r="K657">
        <v>0</v>
      </c>
      <c r="L657">
        <v>13</v>
      </c>
      <c r="M657">
        <v>0</v>
      </c>
      <c r="N657">
        <v>0</v>
      </c>
      <c r="O657">
        <v>0</v>
      </c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5">
      <c r="A658" t="s">
        <v>14</v>
      </c>
      <c r="B658" t="s">
        <v>16</v>
      </c>
      <c r="C658">
        <v>8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5">
      <c r="A659" t="s">
        <v>14</v>
      </c>
      <c r="B659" t="s">
        <v>16</v>
      </c>
      <c r="C659">
        <v>8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5">
      <c r="A660" t="s">
        <v>14</v>
      </c>
      <c r="B660" t="s">
        <v>16</v>
      </c>
      <c r="C660">
        <v>8</v>
      </c>
      <c r="D660">
        <v>14</v>
      </c>
      <c r="E660">
        <v>0.99</v>
      </c>
      <c r="F660">
        <v>0.93</v>
      </c>
      <c r="G660">
        <v>15</v>
      </c>
      <c r="H660">
        <v>151</v>
      </c>
      <c r="I660">
        <v>151</v>
      </c>
      <c r="J660">
        <v>0</v>
      </c>
      <c r="K660">
        <v>2</v>
      </c>
      <c r="L660">
        <v>13</v>
      </c>
      <c r="M660">
        <v>0</v>
      </c>
      <c r="N660">
        <v>0.13</v>
      </c>
      <c r="O660">
        <v>0.12</v>
      </c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5">
      <c r="A661" t="s">
        <v>14</v>
      </c>
      <c r="B661" t="s">
        <v>16</v>
      </c>
      <c r="C661">
        <v>8</v>
      </c>
      <c r="D661">
        <v>15</v>
      </c>
      <c r="E661">
        <v>0.98</v>
      </c>
      <c r="F661">
        <v>0.89</v>
      </c>
      <c r="G661">
        <v>19</v>
      </c>
      <c r="H661">
        <v>147</v>
      </c>
      <c r="I661">
        <v>147</v>
      </c>
      <c r="J661">
        <v>0</v>
      </c>
      <c r="K661">
        <v>4</v>
      </c>
      <c r="L661">
        <v>15</v>
      </c>
      <c r="M661">
        <v>0</v>
      </c>
      <c r="N661">
        <v>0.21</v>
      </c>
      <c r="O661">
        <v>0.17</v>
      </c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5">
      <c r="A662" t="s">
        <v>14</v>
      </c>
      <c r="B662" t="s">
        <v>17</v>
      </c>
      <c r="C662">
        <v>8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185</v>
      </c>
      <c r="J662">
        <v>0</v>
      </c>
      <c r="K662">
        <v>0</v>
      </c>
      <c r="L662">
        <v>16</v>
      </c>
      <c r="M662">
        <v>0</v>
      </c>
      <c r="N662">
        <v>0</v>
      </c>
      <c r="O662">
        <v>0</v>
      </c>
      <c r="Q662" s="35">
        <f>AVERAGE(E662:E676)</f>
        <v>0.9973333333333334</v>
      </c>
      <c r="R662" s="35">
        <f t="shared" ref="R662" si="439">AVERAGE(F662:F676)</f>
        <v>0.97800000000000009</v>
      </c>
      <c r="S662" s="35">
        <f t="shared" ref="S662" si="440">AVERAGE(G662:G676)</f>
        <v>13.4</v>
      </c>
      <c r="T662" s="35">
        <f t="shared" ref="T662" si="441">AVERAGE(H662:H676)</f>
        <v>187.6</v>
      </c>
      <c r="U662" s="35">
        <f t="shared" ref="U662" si="442">AVERAGE(I662:I676)</f>
        <v>187.33333333333334</v>
      </c>
      <c r="V662" s="35">
        <f t="shared" ref="V662" si="443">AVERAGE(J662:J676)</f>
        <v>0.26666666666666666</v>
      </c>
      <c r="W662" s="35">
        <f t="shared" ref="W662" si="444">AVERAGE(K662:K676)</f>
        <v>0.53333333333333333</v>
      </c>
      <c r="X662" s="35">
        <f t="shared" ref="X662" si="445">AVERAGE(L662:L676)</f>
        <v>12.866666666666667</v>
      </c>
      <c r="Y662" s="35">
        <f t="shared" ref="Y662" si="446">AVERAGE(M662:M676)</f>
        <v>1.3333333333333333E-3</v>
      </c>
      <c r="Z662" s="35">
        <f t="shared" ref="Z662" si="447">AVERAGE(N662:N676)</f>
        <v>4.2666666666666672E-2</v>
      </c>
      <c r="AA662" s="35">
        <f t="shared" ref="AA662" si="448">AVERAGE(O662:O676)</f>
        <v>3.8666666666666669E-2</v>
      </c>
    </row>
    <row r="663" spans="1:27" x14ac:dyDescent="0.25">
      <c r="A663" t="s">
        <v>14</v>
      </c>
      <c r="B663" t="s">
        <v>17</v>
      </c>
      <c r="C663">
        <v>8</v>
      </c>
      <c r="D663">
        <v>2</v>
      </c>
      <c r="E663">
        <v>0.99</v>
      </c>
      <c r="F663">
        <v>0.99</v>
      </c>
      <c r="G663">
        <v>25</v>
      </c>
      <c r="H663">
        <v>176</v>
      </c>
      <c r="I663">
        <v>174</v>
      </c>
      <c r="J663">
        <v>2</v>
      </c>
      <c r="K663">
        <v>0</v>
      </c>
      <c r="L663">
        <v>25</v>
      </c>
      <c r="M663">
        <v>0.01</v>
      </c>
      <c r="N663">
        <v>0</v>
      </c>
      <c r="O663">
        <v>0.01</v>
      </c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5">
      <c r="A664" t="s">
        <v>14</v>
      </c>
      <c r="B664" t="s">
        <v>17</v>
      </c>
      <c r="C664">
        <v>8</v>
      </c>
      <c r="D664">
        <v>3</v>
      </c>
      <c r="E664">
        <v>1</v>
      </c>
      <c r="F664">
        <v>1</v>
      </c>
      <c r="G664">
        <v>16</v>
      </c>
      <c r="H664">
        <v>185</v>
      </c>
      <c r="I664">
        <v>185</v>
      </c>
      <c r="J664">
        <v>0</v>
      </c>
      <c r="K664">
        <v>0</v>
      </c>
      <c r="L664">
        <v>16</v>
      </c>
      <c r="M664">
        <v>0</v>
      </c>
      <c r="N664">
        <v>0</v>
      </c>
      <c r="O664">
        <v>0</v>
      </c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5">
      <c r="A665" t="s">
        <v>14</v>
      </c>
      <c r="B665" t="s">
        <v>17</v>
      </c>
      <c r="C665">
        <v>8</v>
      </c>
      <c r="D665">
        <v>4</v>
      </c>
      <c r="E665">
        <v>1</v>
      </c>
      <c r="F665">
        <v>1</v>
      </c>
      <c r="G665">
        <v>18</v>
      </c>
      <c r="H665">
        <v>183</v>
      </c>
      <c r="I665">
        <v>183</v>
      </c>
      <c r="J665">
        <v>0</v>
      </c>
      <c r="K665">
        <v>0</v>
      </c>
      <c r="L665">
        <v>18</v>
      </c>
      <c r="M665">
        <v>0</v>
      </c>
      <c r="N665">
        <v>0</v>
      </c>
      <c r="O665">
        <v>0</v>
      </c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5">
      <c r="A666" t="s">
        <v>14</v>
      </c>
      <c r="B666" t="s">
        <v>17</v>
      </c>
      <c r="C666">
        <v>8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5">
      <c r="A667" t="s">
        <v>14</v>
      </c>
      <c r="B667" t="s">
        <v>17</v>
      </c>
      <c r="C667">
        <v>8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5">
      <c r="A668" t="s">
        <v>14</v>
      </c>
      <c r="B668" t="s">
        <v>17</v>
      </c>
      <c r="C668">
        <v>8</v>
      </c>
      <c r="D668">
        <v>7</v>
      </c>
      <c r="E668">
        <v>1</v>
      </c>
      <c r="F668">
        <v>0.96</v>
      </c>
      <c r="G668">
        <v>12</v>
      </c>
      <c r="H668">
        <v>189</v>
      </c>
      <c r="I668">
        <v>189</v>
      </c>
      <c r="J668">
        <v>0</v>
      </c>
      <c r="K668">
        <v>1</v>
      </c>
      <c r="L668">
        <v>11</v>
      </c>
      <c r="M668">
        <v>0</v>
      </c>
      <c r="N668">
        <v>0.08</v>
      </c>
      <c r="O668">
        <v>0.08</v>
      </c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5">
      <c r="A669" t="s">
        <v>14</v>
      </c>
      <c r="B669" t="s">
        <v>17</v>
      </c>
      <c r="C669">
        <v>8</v>
      </c>
      <c r="D669">
        <v>8</v>
      </c>
      <c r="E669">
        <v>0.99</v>
      </c>
      <c r="F669">
        <v>0.91</v>
      </c>
      <c r="G669">
        <v>16</v>
      </c>
      <c r="H669">
        <v>185</v>
      </c>
      <c r="I669">
        <v>185</v>
      </c>
      <c r="J669">
        <v>0</v>
      </c>
      <c r="K669">
        <v>3</v>
      </c>
      <c r="L669">
        <v>13</v>
      </c>
      <c r="M669">
        <v>0</v>
      </c>
      <c r="N669">
        <v>0.19</v>
      </c>
      <c r="O669">
        <v>0.16</v>
      </c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5">
      <c r="A670" t="s">
        <v>14</v>
      </c>
      <c r="B670" t="s">
        <v>17</v>
      </c>
      <c r="C670">
        <v>8</v>
      </c>
      <c r="D670">
        <v>9</v>
      </c>
      <c r="E670">
        <v>0.99</v>
      </c>
      <c r="F670">
        <v>0.94</v>
      </c>
      <c r="G670">
        <v>9</v>
      </c>
      <c r="H670">
        <v>192</v>
      </c>
      <c r="I670">
        <v>190</v>
      </c>
      <c r="J670">
        <v>2</v>
      </c>
      <c r="K670">
        <v>1</v>
      </c>
      <c r="L670">
        <v>8</v>
      </c>
      <c r="M670">
        <v>0.01</v>
      </c>
      <c r="N670">
        <v>0.11</v>
      </c>
      <c r="O670">
        <v>0.1</v>
      </c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5">
      <c r="A671" t="s">
        <v>14</v>
      </c>
      <c r="B671" t="s">
        <v>17</v>
      </c>
      <c r="C671">
        <v>8</v>
      </c>
      <c r="D671">
        <v>10</v>
      </c>
      <c r="E671">
        <v>1</v>
      </c>
      <c r="F671">
        <v>1</v>
      </c>
      <c r="G671">
        <v>8</v>
      </c>
      <c r="H671">
        <v>193</v>
      </c>
      <c r="I671">
        <v>193</v>
      </c>
      <c r="J671">
        <v>0</v>
      </c>
      <c r="K671">
        <v>0</v>
      </c>
      <c r="L671">
        <v>8</v>
      </c>
      <c r="M671">
        <v>0</v>
      </c>
      <c r="N671">
        <v>0</v>
      </c>
      <c r="O671">
        <v>0</v>
      </c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5">
      <c r="A672" t="s">
        <v>14</v>
      </c>
      <c r="B672" t="s">
        <v>17</v>
      </c>
      <c r="C672">
        <v>8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5">
      <c r="A673" t="s">
        <v>14</v>
      </c>
      <c r="B673" t="s">
        <v>17</v>
      </c>
      <c r="C673">
        <v>8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5">
      <c r="A674" t="s">
        <v>14</v>
      </c>
      <c r="B674" t="s">
        <v>17</v>
      </c>
      <c r="C674">
        <v>8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5">
      <c r="A675" t="s">
        <v>14</v>
      </c>
      <c r="B675" t="s">
        <v>17</v>
      </c>
      <c r="C675">
        <v>8</v>
      </c>
      <c r="D675">
        <v>14</v>
      </c>
      <c r="E675">
        <v>1</v>
      </c>
      <c r="F675">
        <v>0.97</v>
      </c>
      <c r="G675">
        <v>17</v>
      </c>
      <c r="H675">
        <v>184</v>
      </c>
      <c r="I675">
        <v>184</v>
      </c>
      <c r="J675">
        <v>0</v>
      </c>
      <c r="K675">
        <v>1</v>
      </c>
      <c r="L675">
        <v>16</v>
      </c>
      <c r="M675">
        <v>0</v>
      </c>
      <c r="N675">
        <v>0.06</v>
      </c>
      <c r="O675">
        <v>0.06</v>
      </c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5">
      <c r="A676" t="s">
        <v>14</v>
      </c>
      <c r="B676" t="s">
        <v>17</v>
      </c>
      <c r="C676">
        <v>8</v>
      </c>
      <c r="D676">
        <v>15</v>
      </c>
      <c r="E676">
        <v>1</v>
      </c>
      <c r="F676">
        <v>1</v>
      </c>
      <c r="G676">
        <v>17</v>
      </c>
      <c r="H676">
        <v>184</v>
      </c>
      <c r="I676">
        <v>184</v>
      </c>
      <c r="J676">
        <v>0</v>
      </c>
      <c r="K676">
        <v>0</v>
      </c>
      <c r="L676">
        <v>17</v>
      </c>
      <c r="M676">
        <v>0</v>
      </c>
      <c r="N676">
        <v>0</v>
      </c>
      <c r="O676">
        <v>0</v>
      </c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5">
      <c r="A677" t="s">
        <v>14</v>
      </c>
      <c r="B677" t="s">
        <v>18</v>
      </c>
      <c r="C677">
        <v>8</v>
      </c>
      <c r="D677">
        <v>1</v>
      </c>
      <c r="E677">
        <v>1</v>
      </c>
      <c r="F677">
        <v>0.97</v>
      </c>
      <c r="G677">
        <v>15</v>
      </c>
      <c r="H677">
        <v>212</v>
      </c>
      <c r="I677">
        <v>212</v>
      </c>
      <c r="J677">
        <v>0</v>
      </c>
      <c r="K677">
        <v>1</v>
      </c>
      <c r="L677">
        <v>14</v>
      </c>
      <c r="M677">
        <v>0</v>
      </c>
      <c r="N677">
        <v>7.0000000000000007E-2</v>
      </c>
      <c r="O677">
        <v>0.06</v>
      </c>
      <c r="Q677" s="35">
        <f>AVERAGE(E677:E691)</f>
        <v>0.9966666666666667</v>
      </c>
      <c r="R677" s="35">
        <f t="shared" ref="R677" si="449">AVERAGE(F677:F691)</f>
        <v>0.96866666666666668</v>
      </c>
      <c r="S677" s="35">
        <f t="shared" ref="S677" si="450">AVERAGE(G677:G691)</f>
        <v>15.133333333333333</v>
      </c>
      <c r="T677" s="35">
        <f t="shared" ref="T677" si="451">AVERAGE(H677:H691)</f>
        <v>211.86666666666667</v>
      </c>
      <c r="U677" s="35">
        <f t="shared" ref="U677" si="452">AVERAGE(I677:I691)</f>
        <v>211.73333333333332</v>
      </c>
      <c r="V677" s="35">
        <f t="shared" ref="V677" si="453">AVERAGE(J677:J691)</f>
        <v>0.13333333333333333</v>
      </c>
      <c r="W677" s="35">
        <f>AVERAGE(K677:K691)</f>
        <v>0.93333333333333335</v>
      </c>
      <c r="X677" s="35">
        <f t="shared" ref="X677" si="454">AVERAGE(L677:L691)</f>
        <v>14.2</v>
      </c>
      <c r="Y677" s="35">
        <f t="shared" ref="Y677" si="455">AVERAGE(M677:M691)</f>
        <v>0</v>
      </c>
      <c r="Z677" s="35">
        <f t="shared" ref="Z677" si="456">AVERAGE(N677:N691)</f>
        <v>6.1999999999999993E-2</v>
      </c>
      <c r="AA677" s="35">
        <f t="shared" ref="AA677" si="457">AVERAGE(O677:O691)</f>
        <v>5.2666666666666667E-2</v>
      </c>
    </row>
    <row r="678" spans="1:27" x14ac:dyDescent="0.25">
      <c r="A678" t="s">
        <v>14</v>
      </c>
      <c r="B678" t="s">
        <v>18</v>
      </c>
      <c r="C678">
        <v>8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5">
      <c r="A679" t="s">
        <v>14</v>
      </c>
      <c r="B679" t="s">
        <v>18</v>
      </c>
      <c r="C679">
        <v>8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5">
      <c r="A680" t="s">
        <v>14</v>
      </c>
      <c r="B680" t="s">
        <v>18</v>
      </c>
      <c r="C680">
        <v>8</v>
      </c>
      <c r="D680">
        <v>4</v>
      </c>
      <c r="E680">
        <v>0.99</v>
      </c>
      <c r="F680">
        <v>0.94</v>
      </c>
      <c r="G680">
        <v>18</v>
      </c>
      <c r="H680">
        <v>209</v>
      </c>
      <c r="I680">
        <v>208</v>
      </c>
      <c r="J680">
        <v>1</v>
      </c>
      <c r="K680">
        <v>2</v>
      </c>
      <c r="L680">
        <v>16</v>
      </c>
      <c r="M680">
        <v>0</v>
      </c>
      <c r="N680">
        <v>0.11</v>
      </c>
      <c r="O680">
        <v>0.1</v>
      </c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5">
      <c r="A681" t="s">
        <v>14</v>
      </c>
      <c r="B681" t="s">
        <v>18</v>
      </c>
      <c r="C681">
        <v>8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5">
      <c r="A682" t="s">
        <v>14</v>
      </c>
      <c r="B682" t="s">
        <v>18</v>
      </c>
      <c r="C682">
        <v>8</v>
      </c>
      <c r="D682">
        <v>6</v>
      </c>
      <c r="E682">
        <v>1</v>
      </c>
      <c r="F682">
        <v>1</v>
      </c>
      <c r="G682">
        <v>13</v>
      </c>
      <c r="H682">
        <v>214</v>
      </c>
      <c r="I682">
        <v>214</v>
      </c>
      <c r="J682">
        <v>0</v>
      </c>
      <c r="K682">
        <v>0</v>
      </c>
      <c r="L682">
        <v>13</v>
      </c>
      <c r="M682">
        <v>0</v>
      </c>
      <c r="N682">
        <v>0</v>
      </c>
      <c r="O682">
        <v>0</v>
      </c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5">
      <c r="A683" t="s">
        <v>14</v>
      </c>
      <c r="B683" t="s">
        <v>18</v>
      </c>
      <c r="C683">
        <v>8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5">
      <c r="A684" t="s">
        <v>14</v>
      </c>
      <c r="B684" t="s">
        <v>18</v>
      </c>
      <c r="C684">
        <v>8</v>
      </c>
      <c r="D684">
        <v>8</v>
      </c>
      <c r="E684">
        <v>0.99</v>
      </c>
      <c r="F684">
        <v>0.93</v>
      </c>
      <c r="G684">
        <v>14</v>
      </c>
      <c r="H684">
        <v>213</v>
      </c>
      <c r="I684">
        <v>213</v>
      </c>
      <c r="J684">
        <v>0</v>
      </c>
      <c r="K684">
        <v>2</v>
      </c>
      <c r="L684">
        <v>12</v>
      </c>
      <c r="M684">
        <v>0</v>
      </c>
      <c r="N684">
        <v>0.14000000000000001</v>
      </c>
      <c r="O684">
        <v>0.13</v>
      </c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5">
      <c r="A685" t="s">
        <v>14</v>
      </c>
      <c r="B685" t="s">
        <v>18</v>
      </c>
      <c r="C685">
        <v>8</v>
      </c>
      <c r="D685">
        <v>9</v>
      </c>
      <c r="E685">
        <v>0.99</v>
      </c>
      <c r="F685">
        <v>0.91</v>
      </c>
      <c r="G685">
        <v>17</v>
      </c>
      <c r="H685">
        <v>210</v>
      </c>
      <c r="I685">
        <v>210</v>
      </c>
      <c r="J685">
        <v>0</v>
      </c>
      <c r="K685">
        <v>3</v>
      </c>
      <c r="L685">
        <v>14</v>
      </c>
      <c r="M685">
        <v>0</v>
      </c>
      <c r="N685">
        <v>0.18</v>
      </c>
      <c r="O685">
        <v>0.15</v>
      </c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5">
      <c r="A686" t="s">
        <v>14</v>
      </c>
      <c r="B686" t="s">
        <v>18</v>
      </c>
      <c r="C686">
        <v>8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5">
      <c r="A687" t="s">
        <v>14</v>
      </c>
      <c r="B687" t="s">
        <v>18</v>
      </c>
      <c r="C687">
        <v>8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5">
      <c r="A688" t="s">
        <v>14</v>
      </c>
      <c r="B688" t="s">
        <v>18</v>
      </c>
      <c r="C688">
        <v>8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217</v>
      </c>
      <c r="J688">
        <v>0</v>
      </c>
      <c r="K688">
        <v>0</v>
      </c>
      <c r="L688">
        <v>10</v>
      </c>
      <c r="M688">
        <v>0</v>
      </c>
      <c r="N688">
        <v>0</v>
      </c>
      <c r="O688">
        <v>0</v>
      </c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5">
      <c r="A689" t="s">
        <v>14</v>
      </c>
      <c r="B689" t="s">
        <v>18</v>
      </c>
      <c r="C689">
        <v>8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5">
      <c r="A690" t="s">
        <v>14</v>
      </c>
      <c r="B690" t="s">
        <v>18</v>
      </c>
      <c r="C690">
        <v>8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5">
      <c r="A691" t="s">
        <v>14</v>
      </c>
      <c r="B691" t="s">
        <v>18</v>
      </c>
      <c r="C691">
        <v>8</v>
      </c>
      <c r="D691">
        <v>15</v>
      </c>
      <c r="E691">
        <v>0.98</v>
      </c>
      <c r="F691">
        <v>0.85</v>
      </c>
      <c r="G691">
        <v>14</v>
      </c>
      <c r="H691">
        <v>213</v>
      </c>
      <c r="I691">
        <v>212</v>
      </c>
      <c r="J691">
        <v>1</v>
      </c>
      <c r="K691">
        <v>4</v>
      </c>
      <c r="L691">
        <v>10</v>
      </c>
      <c r="M691">
        <v>0</v>
      </c>
      <c r="N691">
        <v>0.28999999999999998</v>
      </c>
      <c r="O691">
        <v>0.22</v>
      </c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5">
      <c r="A692" t="s">
        <v>14</v>
      </c>
      <c r="B692" t="s">
        <v>19</v>
      </c>
      <c r="C692">
        <v>8</v>
      </c>
      <c r="D692">
        <v>1</v>
      </c>
      <c r="E692">
        <v>0.98</v>
      </c>
      <c r="F692">
        <v>0.94</v>
      </c>
      <c r="G692">
        <v>35</v>
      </c>
      <c r="H692">
        <v>168</v>
      </c>
      <c r="I692">
        <v>167</v>
      </c>
      <c r="J692">
        <v>1</v>
      </c>
      <c r="K692">
        <v>4</v>
      </c>
      <c r="L692">
        <v>31</v>
      </c>
      <c r="M692">
        <v>0.01</v>
      </c>
      <c r="N692">
        <v>0.11</v>
      </c>
      <c r="O692">
        <v>0.1</v>
      </c>
      <c r="Q692" s="35">
        <f t="shared" ref="Q692" si="458">AVERAGE(E692:E706)</f>
        <v>0.9946666666666667</v>
      </c>
      <c r="R692" s="35">
        <f t="shared" ref="R692" si="459">AVERAGE(F692:F706)</f>
        <v>0.96266666666666678</v>
      </c>
      <c r="S692" s="35">
        <f t="shared" ref="S692" si="460">AVERAGE(G692:G706)</f>
        <v>13.533333333333333</v>
      </c>
      <c r="T692" s="35">
        <f t="shared" ref="T692" si="461">AVERAGE(H692:H706)</f>
        <v>189.46666666666667</v>
      </c>
      <c r="U692" s="35">
        <f t="shared" ref="U692" si="462">AVERAGE(I692:I706)</f>
        <v>189</v>
      </c>
      <c r="V692" s="35">
        <f t="shared" ref="V692" si="463">AVERAGE(J692:J706)</f>
        <v>0.46666666666666667</v>
      </c>
      <c r="W692" s="35">
        <f t="shared" ref="W692" si="464">AVERAGE(K692:K706)</f>
        <v>1.1333333333333333</v>
      </c>
      <c r="X692" s="35">
        <f t="shared" ref="X692" si="465">AVERAGE(L692:L706)</f>
        <v>12.4</v>
      </c>
      <c r="Y692" s="35">
        <f t="shared" ref="Y692" si="466">AVERAGE(M692:M706)</f>
        <v>3.3333333333333335E-3</v>
      </c>
      <c r="Z692" s="35">
        <f t="shared" ref="Z692" si="467">AVERAGE(N692:N706)</f>
        <v>7.1333333333333332E-2</v>
      </c>
      <c r="AA692" s="35">
        <f t="shared" ref="AA692" si="468">AVERAGE(O692:O706)</f>
        <v>6.3333333333333325E-2</v>
      </c>
    </row>
    <row r="693" spans="1:27" x14ac:dyDescent="0.25">
      <c r="A693" t="s">
        <v>14</v>
      </c>
      <c r="B693" t="s">
        <v>19</v>
      </c>
      <c r="C693">
        <v>8</v>
      </c>
      <c r="D693">
        <v>2</v>
      </c>
      <c r="E693">
        <v>0.98</v>
      </c>
      <c r="F693">
        <v>0.91</v>
      </c>
      <c r="G693">
        <v>12</v>
      </c>
      <c r="H693">
        <v>191</v>
      </c>
      <c r="I693">
        <v>188</v>
      </c>
      <c r="J693">
        <v>3</v>
      </c>
      <c r="K693">
        <v>2</v>
      </c>
      <c r="L693">
        <v>10</v>
      </c>
      <c r="M693">
        <v>0.02</v>
      </c>
      <c r="N693">
        <v>0.17</v>
      </c>
      <c r="O693">
        <v>0.14000000000000001</v>
      </c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5">
      <c r="A694" t="s">
        <v>14</v>
      </c>
      <c r="B694" t="s">
        <v>19</v>
      </c>
      <c r="C694">
        <v>8</v>
      </c>
      <c r="D694">
        <v>3</v>
      </c>
      <c r="E694">
        <v>0.99</v>
      </c>
      <c r="F694">
        <v>0.95</v>
      </c>
      <c r="G694">
        <v>19</v>
      </c>
      <c r="H694">
        <v>184</v>
      </c>
      <c r="I694">
        <v>184</v>
      </c>
      <c r="J694">
        <v>0</v>
      </c>
      <c r="K694">
        <v>2</v>
      </c>
      <c r="L694">
        <v>17</v>
      </c>
      <c r="M694">
        <v>0</v>
      </c>
      <c r="N694">
        <v>0.11</v>
      </c>
      <c r="O694">
        <v>0.1</v>
      </c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5">
      <c r="A695" t="s">
        <v>14</v>
      </c>
      <c r="B695" t="s">
        <v>19</v>
      </c>
      <c r="C695">
        <v>8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5">
      <c r="A696" t="s">
        <v>14</v>
      </c>
      <c r="B696" t="s">
        <v>19</v>
      </c>
      <c r="C696">
        <v>8</v>
      </c>
      <c r="D696">
        <v>5</v>
      </c>
      <c r="E696">
        <v>1</v>
      </c>
      <c r="F696">
        <v>1</v>
      </c>
      <c r="G696">
        <v>12</v>
      </c>
      <c r="H696">
        <v>191</v>
      </c>
      <c r="I696">
        <v>191</v>
      </c>
      <c r="J696">
        <v>0</v>
      </c>
      <c r="K696">
        <v>0</v>
      </c>
      <c r="L696">
        <v>12</v>
      </c>
      <c r="M696">
        <v>0</v>
      </c>
      <c r="N696">
        <v>0</v>
      </c>
      <c r="O696">
        <v>0</v>
      </c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5">
      <c r="A697" t="s">
        <v>14</v>
      </c>
      <c r="B697" t="s">
        <v>19</v>
      </c>
      <c r="C697">
        <v>8</v>
      </c>
      <c r="D697">
        <v>6</v>
      </c>
      <c r="E697">
        <v>0.98</v>
      </c>
      <c r="F697">
        <v>0.9</v>
      </c>
      <c r="G697">
        <v>16</v>
      </c>
      <c r="H697">
        <v>187</v>
      </c>
      <c r="I697">
        <v>185</v>
      </c>
      <c r="J697">
        <v>2</v>
      </c>
      <c r="K697">
        <v>3</v>
      </c>
      <c r="L697">
        <v>13</v>
      </c>
      <c r="M697">
        <v>0.01</v>
      </c>
      <c r="N697">
        <v>0.19</v>
      </c>
      <c r="O697">
        <v>0.16</v>
      </c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5">
      <c r="A698" t="s">
        <v>14</v>
      </c>
      <c r="B698" t="s">
        <v>19</v>
      </c>
      <c r="C698">
        <v>8</v>
      </c>
      <c r="D698">
        <v>7</v>
      </c>
      <c r="E698">
        <v>1</v>
      </c>
      <c r="F698">
        <v>0.94</v>
      </c>
      <c r="G698">
        <v>9</v>
      </c>
      <c r="H698">
        <v>194</v>
      </c>
      <c r="I698">
        <v>194</v>
      </c>
      <c r="J698">
        <v>0</v>
      </c>
      <c r="K698">
        <v>1</v>
      </c>
      <c r="L698">
        <v>8</v>
      </c>
      <c r="M698">
        <v>0</v>
      </c>
      <c r="N698">
        <v>0.11</v>
      </c>
      <c r="O698">
        <v>0.1</v>
      </c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5">
      <c r="A699" t="s">
        <v>14</v>
      </c>
      <c r="B699" t="s">
        <v>19</v>
      </c>
      <c r="C699">
        <v>8</v>
      </c>
      <c r="D699">
        <v>8</v>
      </c>
      <c r="E699">
        <v>1</v>
      </c>
      <c r="F699">
        <v>1</v>
      </c>
      <c r="G699">
        <v>10</v>
      </c>
      <c r="H699">
        <v>193</v>
      </c>
      <c r="I699">
        <v>193</v>
      </c>
      <c r="J699">
        <v>0</v>
      </c>
      <c r="K699">
        <v>0</v>
      </c>
      <c r="L699">
        <v>10</v>
      </c>
      <c r="M699">
        <v>0</v>
      </c>
      <c r="N699">
        <v>0</v>
      </c>
      <c r="O699">
        <v>0</v>
      </c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5">
      <c r="A700" t="s">
        <v>14</v>
      </c>
      <c r="B700" t="s">
        <v>19</v>
      </c>
      <c r="C700">
        <v>8</v>
      </c>
      <c r="D700">
        <v>9</v>
      </c>
      <c r="E700">
        <v>1</v>
      </c>
      <c r="F700">
        <v>0.94</v>
      </c>
      <c r="G700">
        <v>8</v>
      </c>
      <c r="H700">
        <v>195</v>
      </c>
      <c r="I700">
        <v>195</v>
      </c>
      <c r="J700">
        <v>0</v>
      </c>
      <c r="K700">
        <v>1</v>
      </c>
      <c r="L700">
        <v>7</v>
      </c>
      <c r="M700">
        <v>0</v>
      </c>
      <c r="N700">
        <v>0.12</v>
      </c>
      <c r="O700">
        <v>0.11</v>
      </c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5">
      <c r="A701" t="s">
        <v>14</v>
      </c>
      <c r="B701" t="s">
        <v>19</v>
      </c>
      <c r="C701">
        <v>8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195</v>
      </c>
      <c r="J701">
        <v>1</v>
      </c>
      <c r="K701">
        <v>0</v>
      </c>
      <c r="L701">
        <v>7</v>
      </c>
      <c r="M701">
        <v>0.01</v>
      </c>
      <c r="N701">
        <v>0</v>
      </c>
      <c r="O701">
        <v>0.01</v>
      </c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5">
      <c r="A702" t="s">
        <v>14</v>
      </c>
      <c r="B702" t="s">
        <v>19</v>
      </c>
      <c r="C702">
        <v>8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5">
      <c r="A703" t="s">
        <v>14</v>
      </c>
      <c r="B703" t="s">
        <v>19</v>
      </c>
      <c r="C703">
        <v>8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5">
      <c r="A704" t="s">
        <v>14</v>
      </c>
      <c r="B704" t="s">
        <v>19</v>
      </c>
      <c r="C704">
        <v>8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5">
      <c r="A705" t="s">
        <v>14</v>
      </c>
      <c r="B705" t="s">
        <v>19</v>
      </c>
      <c r="C705">
        <v>8</v>
      </c>
      <c r="D705">
        <v>14</v>
      </c>
      <c r="E705">
        <v>1</v>
      </c>
      <c r="F705">
        <v>0.97</v>
      </c>
      <c r="G705">
        <v>19</v>
      </c>
      <c r="H705">
        <v>184</v>
      </c>
      <c r="I705">
        <v>184</v>
      </c>
      <c r="J705">
        <v>0</v>
      </c>
      <c r="K705">
        <v>1</v>
      </c>
      <c r="L705">
        <v>18</v>
      </c>
      <c r="M705">
        <v>0</v>
      </c>
      <c r="N705">
        <v>0.05</v>
      </c>
      <c r="O705">
        <v>0.05</v>
      </c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5">
      <c r="A706" t="s">
        <v>14</v>
      </c>
      <c r="B706" t="s">
        <v>19</v>
      </c>
      <c r="C706">
        <v>8</v>
      </c>
      <c r="D706">
        <v>15</v>
      </c>
      <c r="E706">
        <v>0.99</v>
      </c>
      <c r="F706">
        <v>0.89</v>
      </c>
      <c r="G706">
        <v>14</v>
      </c>
      <c r="H706">
        <v>189</v>
      </c>
      <c r="I706">
        <v>189</v>
      </c>
      <c r="J706">
        <v>0</v>
      </c>
      <c r="K706">
        <v>3</v>
      </c>
      <c r="L706">
        <v>11</v>
      </c>
      <c r="M706">
        <v>0</v>
      </c>
      <c r="N706">
        <v>0.21</v>
      </c>
      <c r="O706">
        <v>0.18</v>
      </c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5">
      <c r="A707" t="s">
        <v>14</v>
      </c>
      <c r="B707" t="s">
        <v>20</v>
      </c>
      <c r="C707">
        <v>8</v>
      </c>
      <c r="D707">
        <v>1</v>
      </c>
      <c r="E707">
        <v>0.98</v>
      </c>
      <c r="F707">
        <v>0.93</v>
      </c>
      <c r="G707">
        <v>16</v>
      </c>
      <c r="H707">
        <v>229</v>
      </c>
      <c r="I707">
        <v>227</v>
      </c>
      <c r="J707">
        <v>2</v>
      </c>
      <c r="K707">
        <v>2</v>
      </c>
      <c r="L707">
        <v>14</v>
      </c>
      <c r="M707">
        <v>0.01</v>
      </c>
      <c r="N707">
        <v>0.12</v>
      </c>
      <c r="O707">
        <v>0.11</v>
      </c>
      <c r="Q707" s="35">
        <f t="shared" ref="Q707" si="469">AVERAGE(E707:E721)</f>
        <v>0.9906666666666667</v>
      </c>
      <c r="R707" s="35">
        <f t="shared" ref="R707" si="470">AVERAGE(F707:F721)</f>
        <v>0.94599999999999995</v>
      </c>
      <c r="S707" s="35">
        <f t="shared" ref="S707" si="471">AVERAGE(G707:G721)</f>
        <v>16.333333333333332</v>
      </c>
      <c r="T707" s="35">
        <f t="shared" ref="T707" si="472">AVERAGE(H707:H721)</f>
        <v>228.66666666666666</v>
      </c>
      <c r="U707" s="35">
        <f t="shared" ref="U707" si="473">AVERAGE(I707:I721)</f>
        <v>228.13333333333333</v>
      </c>
      <c r="V707" s="35">
        <f t="shared" ref="V707" si="474">AVERAGE(J707:J721)</f>
        <v>0.53333333333333333</v>
      </c>
      <c r="W707" s="35">
        <f t="shared" ref="W707" si="475">AVERAGE(K707:K721)</f>
        <v>1.7333333333333334</v>
      </c>
      <c r="X707" s="35">
        <f t="shared" ref="X707" si="476">AVERAGE(L707:L721)</f>
        <v>14.6</v>
      </c>
      <c r="Y707" s="35">
        <f t="shared" ref="Y707" si="477">AVERAGE(M707:M721)</f>
        <v>1.3333333333333333E-3</v>
      </c>
      <c r="Z707" s="35">
        <f t="shared" ref="Z707" si="478">AVERAGE(N707:N721)</f>
        <v>0.10466666666666667</v>
      </c>
      <c r="AA707" s="35">
        <f t="shared" ref="AA707" si="479">AVERAGE(O707:O721)</f>
        <v>8.7333333333333318E-2</v>
      </c>
    </row>
    <row r="708" spans="1:27" x14ac:dyDescent="0.25">
      <c r="A708" t="s">
        <v>14</v>
      </c>
      <c r="B708" t="s">
        <v>20</v>
      </c>
      <c r="C708">
        <v>8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5">
      <c r="A709" t="s">
        <v>14</v>
      </c>
      <c r="B709" t="s">
        <v>20</v>
      </c>
      <c r="C709">
        <v>8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5">
      <c r="A710" t="s">
        <v>14</v>
      </c>
      <c r="B710" t="s">
        <v>20</v>
      </c>
      <c r="C710">
        <v>8</v>
      </c>
      <c r="D710">
        <v>4</v>
      </c>
      <c r="E710">
        <v>0.98</v>
      </c>
      <c r="F710">
        <v>0.83</v>
      </c>
      <c r="G710">
        <v>15</v>
      </c>
      <c r="H710">
        <v>230</v>
      </c>
      <c r="I710">
        <v>230</v>
      </c>
      <c r="J710">
        <v>0</v>
      </c>
      <c r="K710">
        <v>5</v>
      </c>
      <c r="L710">
        <v>10</v>
      </c>
      <c r="M710">
        <v>0</v>
      </c>
      <c r="N710">
        <v>0.33</v>
      </c>
      <c r="O710">
        <v>0.25</v>
      </c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5">
      <c r="A711" t="s">
        <v>14</v>
      </c>
      <c r="B711" t="s">
        <v>20</v>
      </c>
      <c r="C711">
        <v>8</v>
      </c>
      <c r="D711">
        <v>5</v>
      </c>
      <c r="E711">
        <v>0.98</v>
      </c>
      <c r="F711">
        <v>0.88</v>
      </c>
      <c r="G711">
        <v>13</v>
      </c>
      <c r="H711">
        <v>232</v>
      </c>
      <c r="I711">
        <v>231</v>
      </c>
      <c r="J711">
        <v>1</v>
      </c>
      <c r="K711">
        <v>3</v>
      </c>
      <c r="L711">
        <v>10</v>
      </c>
      <c r="M711">
        <v>0</v>
      </c>
      <c r="N711">
        <v>0.23</v>
      </c>
      <c r="O711">
        <v>0.19</v>
      </c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5">
      <c r="A712" t="s">
        <v>14</v>
      </c>
      <c r="B712" t="s">
        <v>20</v>
      </c>
      <c r="C712">
        <v>8</v>
      </c>
      <c r="D712">
        <v>6</v>
      </c>
      <c r="E712">
        <v>1</v>
      </c>
      <c r="F712">
        <v>0.97</v>
      </c>
      <c r="G712">
        <v>15</v>
      </c>
      <c r="H712">
        <v>230</v>
      </c>
      <c r="I712">
        <v>230</v>
      </c>
      <c r="J712">
        <v>0</v>
      </c>
      <c r="K712">
        <v>1</v>
      </c>
      <c r="L712">
        <v>14</v>
      </c>
      <c r="M712">
        <v>0</v>
      </c>
      <c r="N712">
        <v>7.0000000000000007E-2</v>
      </c>
      <c r="O712">
        <v>0.06</v>
      </c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5">
      <c r="A713" t="s">
        <v>14</v>
      </c>
      <c r="B713" t="s">
        <v>20</v>
      </c>
      <c r="C713">
        <v>8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227</v>
      </c>
      <c r="J713">
        <v>1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5">
      <c r="A714" t="s">
        <v>14</v>
      </c>
      <c r="B714" t="s">
        <v>20</v>
      </c>
      <c r="C714">
        <v>8</v>
      </c>
      <c r="D714">
        <v>8</v>
      </c>
      <c r="E714">
        <v>0.98</v>
      </c>
      <c r="F714">
        <v>0.9</v>
      </c>
      <c r="G714">
        <v>20</v>
      </c>
      <c r="H714">
        <v>225</v>
      </c>
      <c r="I714">
        <v>224</v>
      </c>
      <c r="J714">
        <v>1</v>
      </c>
      <c r="K714">
        <v>4</v>
      </c>
      <c r="L714">
        <v>16</v>
      </c>
      <c r="M714">
        <v>0</v>
      </c>
      <c r="N714">
        <v>0.2</v>
      </c>
      <c r="O714">
        <v>0.17</v>
      </c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5">
      <c r="A715" t="s">
        <v>14</v>
      </c>
      <c r="B715" t="s">
        <v>20</v>
      </c>
      <c r="C715">
        <v>8</v>
      </c>
      <c r="D715">
        <v>9</v>
      </c>
      <c r="E715">
        <v>0.99</v>
      </c>
      <c r="F715">
        <v>1</v>
      </c>
      <c r="G715">
        <v>12</v>
      </c>
      <c r="H715">
        <v>233</v>
      </c>
      <c r="I715">
        <v>231</v>
      </c>
      <c r="J715">
        <v>2</v>
      </c>
      <c r="K715">
        <v>0</v>
      </c>
      <c r="L715">
        <v>12</v>
      </c>
      <c r="M715">
        <v>0.01</v>
      </c>
      <c r="N715">
        <v>0</v>
      </c>
      <c r="O715">
        <v>0.01</v>
      </c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5">
      <c r="A716" t="s">
        <v>14</v>
      </c>
      <c r="B716" t="s">
        <v>20</v>
      </c>
      <c r="C716">
        <v>8</v>
      </c>
      <c r="D716">
        <v>10</v>
      </c>
      <c r="E716">
        <v>1</v>
      </c>
      <c r="F716">
        <v>1</v>
      </c>
      <c r="G716">
        <v>11</v>
      </c>
      <c r="H716">
        <v>234</v>
      </c>
      <c r="I716">
        <v>234</v>
      </c>
      <c r="J716">
        <v>0</v>
      </c>
      <c r="K716">
        <v>0</v>
      </c>
      <c r="L716">
        <v>11</v>
      </c>
      <c r="M716">
        <v>0</v>
      </c>
      <c r="N716">
        <v>0</v>
      </c>
      <c r="O716">
        <v>0</v>
      </c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5">
      <c r="A717" t="s">
        <v>14</v>
      </c>
      <c r="B717" t="s">
        <v>20</v>
      </c>
      <c r="C717">
        <v>8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5">
      <c r="A718" t="s">
        <v>14</v>
      </c>
      <c r="B718" t="s">
        <v>20</v>
      </c>
      <c r="C718">
        <v>8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5">
      <c r="A719" t="s">
        <v>14</v>
      </c>
      <c r="B719" t="s">
        <v>20</v>
      </c>
      <c r="C719">
        <v>8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5">
      <c r="A720" t="s">
        <v>14</v>
      </c>
      <c r="B720" t="s">
        <v>20</v>
      </c>
      <c r="C720">
        <v>8</v>
      </c>
      <c r="D720">
        <v>14</v>
      </c>
      <c r="E720">
        <v>0.99</v>
      </c>
      <c r="F720">
        <v>0.96</v>
      </c>
      <c r="G720">
        <v>13</v>
      </c>
      <c r="H720">
        <v>232</v>
      </c>
      <c r="I720">
        <v>231</v>
      </c>
      <c r="J720">
        <v>1</v>
      </c>
      <c r="K720">
        <v>1</v>
      </c>
      <c r="L720">
        <v>12</v>
      </c>
      <c r="M720">
        <v>0</v>
      </c>
      <c r="N720">
        <v>0.08</v>
      </c>
      <c r="O720">
        <v>7.0000000000000007E-2</v>
      </c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5">
      <c r="A721" t="s">
        <v>14</v>
      </c>
      <c r="B721" t="s">
        <v>20</v>
      </c>
      <c r="C721">
        <v>8</v>
      </c>
      <c r="D721">
        <v>15</v>
      </c>
      <c r="E721">
        <v>0.98</v>
      </c>
      <c r="F721">
        <v>0.9</v>
      </c>
      <c r="G721">
        <v>21</v>
      </c>
      <c r="H721">
        <v>224</v>
      </c>
      <c r="I721">
        <v>224</v>
      </c>
      <c r="J721">
        <v>0</v>
      </c>
      <c r="K721">
        <v>4</v>
      </c>
      <c r="L721">
        <v>17</v>
      </c>
      <c r="M721">
        <v>0</v>
      </c>
      <c r="N721">
        <v>0.19</v>
      </c>
      <c r="O721">
        <v>0.16</v>
      </c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5">
      <c r="A722" t="s">
        <v>14</v>
      </c>
      <c r="B722" t="s">
        <v>15</v>
      </c>
      <c r="C722">
        <v>9</v>
      </c>
      <c r="D722">
        <v>1</v>
      </c>
      <c r="E722">
        <v>0.96</v>
      </c>
      <c r="F722">
        <v>0.77</v>
      </c>
      <c r="G722">
        <v>15</v>
      </c>
      <c r="H722">
        <v>169</v>
      </c>
      <c r="I722">
        <v>169</v>
      </c>
      <c r="J722">
        <v>0</v>
      </c>
      <c r="K722">
        <v>7</v>
      </c>
      <c r="L722">
        <v>8</v>
      </c>
      <c r="M722">
        <v>0</v>
      </c>
      <c r="N722">
        <v>0.47</v>
      </c>
      <c r="O722">
        <v>0.32</v>
      </c>
      <c r="Q722" s="35">
        <f>AVERAGE(E722:E736)</f>
        <v>0.98733333333333351</v>
      </c>
      <c r="R722" s="35">
        <f t="shared" ref="R722" si="480">AVERAGE(F722:F736)</f>
        <v>0.93800000000000006</v>
      </c>
      <c r="S722" s="35">
        <f t="shared" ref="S722" si="481">AVERAGE(G722:G736)</f>
        <v>12.266666666666667</v>
      </c>
      <c r="T722" s="35">
        <f t="shared" ref="T722" si="482">AVERAGE(H722:H736)</f>
        <v>171.73333333333332</v>
      </c>
      <c r="U722" s="35">
        <f t="shared" ref="U722" si="483">AVERAGE(I722:I736)</f>
        <v>171.4</v>
      </c>
      <c r="V722" s="35">
        <f t="shared" ref="V722" si="484">AVERAGE(J722:J736)</f>
        <v>0.33333333333333331</v>
      </c>
      <c r="W722" s="35">
        <f t="shared" ref="W722" si="485">AVERAGE(K722:K736)</f>
        <v>1.8666666666666667</v>
      </c>
      <c r="X722" s="35">
        <f t="shared" ref="X722" si="486">AVERAGE(L722:L736)</f>
        <v>10.4</v>
      </c>
      <c r="Y722" s="35">
        <f t="shared" ref="Y722" si="487">AVERAGE(M722:M736)</f>
        <v>2E-3</v>
      </c>
      <c r="Z722" s="35">
        <f t="shared" ref="Z722" si="488">AVERAGE(N722:N736)</f>
        <v>0.12066666666666667</v>
      </c>
      <c r="AA722" s="35">
        <f t="shared" ref="AA722" si="489">AVERAGE(O722:O736)</f>
        <v>9.5333333333333325E-2</v>
      </c>
    </row>
    <row r="723" spans="1:27" x14ac:dyDescent="0.25">
      <c r="A723" t="s">
        <v>14</v>
      </c>
      <c r="B723" t="s">
        <v>15</v>
      </c>
      <c r="C723">
        <v>9</v>
      </c>
      <c r="D723">
        <v>2</v>
      </c>
      <c r="E723">
        <v>0.98</v>
      </c>
      <c r="F723">
        <v>0.89</v>
      </c>
      <c r="G723">
        <v>19</v>
      </c>
      <c r="H723">
        <v>165</v>
      </c>
      <c r="I723">
        <v>165</v>
      </c>
      <c r="J723">
        <v>0</v>
      </c>
      <c r="K723">
        <v>4</v>
      </c>
      <c r="L723">
        <v>15</v>
      </c>
      <c r="M723">
        <v>0</v>
      </c>
      <c r="N723">
        <v>0.21</v>
      </c>
      <c r="O723">
        <v>0.17</v>
      </c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5">
      <c r="A724" t="s">
        <v>14</v>
      </c>
      <c r="B724" t="s">
        <v>15</v>
      </c>
      <c r="C724">
        <v>9</v>
      </c>
      <c r="D724">
        <v>3</v>
      </c>
      <c r="E724">
        <v>0.97</v>
      </c>
      <c r="F724">
        <v>0.93</v>
      </c>
      <c r="G724">
        <v>17</v>
      </c>
      <c r="H724">
        <v>167</v>
      </c>
      <c r="I724">
        <v>163</v>
      </c>
      <c r="J724">
        <v>4</v>
      </c>
      <c r="K724">
        <v>2</v>
      </c>
      <c r="L724">
        <v>15</v>
      </c>
      <c r="M724">
        <v>0.02</v>
      </c>
      <c r="N724">
        <v>0.12</v>
      </c>
      <c r="O724">
        <v>0.11</v>
      </c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5">
      <c r="A725" t="s">
        <v>14</v>
      </c>
      <c r="B725" t="s">
        <v>15</v>
      </c>
      <c r="C725">
        <v>9</v>
      </c>
      <c r="D725">
        <v>4</v>
      </c>
      <c r="E725">
        <v>0.98</v>
      </c>
      <c r="F725">
        <v>0.86</v>
      </c>
      <c r="G725">
        <v>11</v>
      </c>
      <c r="H725">
        <v>173</v>
      </c>
      <c r="I725">
        <v>173</v>
      </c>
      <c r="J725">
        <v>0</v>
      </c>
      <c r="K725">
        <v>3</v>
      </c>
      <c r="L725">
        <v>8</v>
      </c>
      <c r="M725">
        <v>0</v>
      </c>
      <c r="N725">
        <v>0.27</v>
      </c>
      <c r="O725">
        <v>0.21</v>
      </c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5">
      <c r="A726" t="s">
        <v>14</v>
      </c>
      <c r="B726" t="s">
        <v>15</v>
      </c>
      <c r="C726">
        <v>9</v>
      </c>
      <c r="D726">
        <v>5</v>
      </c>
      <c r="E726">
        <v>1</v>
      </c>
      <c r="F726">
        <v>1</v>
      </c>
      <c r="G726">
        <v>12</v>
      </c>
      <c r="H726">
        <v>172</v>
      </c>
      <c r="I726">
        <v>172</v>
      </c>
      <c r="J726">
        <v>0</v>
      </c>
      <c r="K726">
        <v>0</v>
      </c>
      <c r="L726">
        <v>12</v>
      </c>
      <c r="M726">
        <v>0</v>
      </c>
      <c r="N726">
        <v>0</v>
      </c>
      <c r="O726">
        <v>0</v>
      </c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5">
      <c r="A727" t="s">
        <v>14</v>
      </c>
      <c r="B727" t="s">
        <v>15</v>
      </c>
      <c r="C727">
        <v>9</v>
      </c>
      <c r="D727">
        <v>6</v>
      </c>
      <c r="E727">
        <v>0.99</v>
      </c>
      <c r="F727">
        <v>0.94</v>
      </c>
      <c r="G727">
        <v>16</v>
      </c>
      <c r="H727">
        <v>168</v>
      </c>
      <c r="I727">
        <v>168</v>
      </c>
      <c r="J727">
        <v>0</v>
      </c>
      <c r="K727">
        <v>2</v>
      </c>
      <c r="L727">
        <v>14</v>
      </c>
      <c r="M727">
        <v>0</v>
      </c>
      <c r="N727">
        <v>0.12</v>
      </c>
      <c r="O727">
        <v>0.11</v>
      </c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5">
      <c r="A728" t="s">
        <v>14</v>
      </c>
      <c r="B728" t="s">
        <v>15</v>
      </c>
      <c r="C728">
        <v>9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5">
      <c r="A729" t="s">
        <v>14</v>
      </c>
      <c r="B729" t="s">
        <v>15</v>
      </c>
      <c r="C729">
        <v>9</v>
      </c>
      <c r="D729">
        <v>8</v>
      </c>
      <c r="E729">
        <v>0.99</v>
      </c>
      <c r="F729">
        <v>1</v>
      </c>
      <c r="G729">
        <v>9</v>
      </c>
      <c r="H729">
        <v>175</v>
      </c>
      <c r="I729">
        <v>174</v>
      </c>
      <c r="J729">
        <v>1</v>
      </c>
      <c r="K729">
        <v>0</v>
      </c>
      <c r="L729">
        <v>9</v>
      </c>
      <c r="M729">
        <v>0.01</v>
      </c>
      <c r="N729">
        <v>0</v>
      </c>
      <c r="O729">
        <v>0.01</v>
      </c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5">
      <c r="A730" t="s">
        <v>14</v>
      </c>
      <c r="B730" t="s">
        <v>15</v>
      </c>
      <c r="C730">
        <v>9</v>
      </c>
      <c r="D730">
        <v>9</v>
      </c>
      <c r="E730">
        <v>0.97</v>
      </c>
      <c r="F730">
        <v>0.82</v>
      </c>
      <c r="G730">
        <v>17</v>
      </c>
      <c r="H730">
        <v>167</v>
      </c>
      <c r="I730">
        <v>167</v>
      </c>
      <c r="J730">
        <v>0</v>
      </c>
      <c r="K730">
        <v>6</v>
      </c>
      <c r="L730">
        <v>11</v>
      </c>
      <c r="M730">
        <v>0</v>
      </c>
      <c r="N730">
        <v>0.35</v>
      </c>
      <c r="O730">
        <v>0.26</v>
      </c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5">
      <c r="A731" t="s">
        <v>14</v>
      </c>
      <c r="B731" t="s">
        <v>15</v>
      </c>
      <c r="C731">
        <v>9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5">
      <c r="A732" t="s">
        <v>14</v>
      </c>
      <c r="B732" t="s">
        <v>15</v>
      </c>
      <c r="C732">
        <v>9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5">
      <c r="A733" t="s">
        <v>14</v>
      </c>
      <c r="B733" t="s">
        <v>15</v>
      </c>
      <c r="C733">
        <v>9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5">
      <c r="A734" t="s">
        <v>14</v>
      </c>
      <c r="B734" t="s">
        <v>15</v>
      </c>
      <c r="C734">
        <v>9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5">
      <c r="A735" t="s">
        <v>14</v>
      </c>
      <c r="B735" t="s">
        <v>15</v>
      </c>
      <c r="C735">
        <v>9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168</v>
      </c>
      <c r="J735">
        <v>0</v>
      </c>
      <c r="K735">
        <v>1</v>
      </c>
      <c r="L735">
        <v>15</v>
      </c>
      <c r="M735">
        <v>0</v>
      </c>
      <c r="N735">
        <v>0.06</v>
      </c>
      <c r="O735">
        <v>0.06</v>
      </c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5">
      <c r="A736" t="s">
        <v>14</v>
      </c>
      <c r="B736" t="s">
        <v>15</v>
      </c>
      <c r="C736">
        <v>9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5">
      <c r="A737" t="s">
        <v>14</v>
      </c>
      <c r="B737" t="s">
        <v>16</v>
      </c>
      <c r="C737">
        <v>9</v>
      </c>
      <c r="D737">
        <v>1</v>
      </c>
      <c r="E737">
        <v>0.99</v>
      </c>
      <c r="F737">
        <v>1</v>
      </c>
      <c r="G737">
        <v>14</v>
      </c>
      <c r="H737">
        <v>152</v>
      </c>
      <c r="I737">
        <v>151</v>
      </c>
      <c r="J737">
        <v>1</v>
      </c>
      <c r="K737">
        <v>0</v>
      </c>
      <c r="L737">
        <v>14</v>
      </c>
      <c r="M737">
        <v>0.01</v>
      </c>
      <c r="N737">
        <v>0</v>
      </c>
      <c r="O737">
        <v>0.01</v>
      </c>
      <c r="Q737" s="35">
        <f>AVERAGE(E737:E751)</f>
        <v>0.99266666666666681</v>
      </c>
      <c r="R737" s="35">
        <f t="shared" ref="R737" si="490">AVERAGE(F737:F751)</f>
        <v>0.96333333333333337</v>
      </c>
      <c r="S737" s="35">
        <f t="shared" ref="S737" si="491">AVERAGE(G737:G751)</f>
        <v>11.066666666666666</v>
      </c>
      <c r="T737" s="35">
        <f t="shared" ref="T737" si="492">AVERAGE(H737:H751)</f>
        <v>154.93333333333334</v>
      </c>
      <c r="U737" s="35">
        <f t="shared" ref="U737" si="493">AVERAGE(I737:I751)</f>
        <v>154.80000000000001</v>
      </c>
      <c r="V737" s="35">
        <f t="shared" ref="V737" si="494">AVERAGE(J737:J751)</f>
        <v>0.13333333333333333</v>
      </c>
      <c r="W737" s="35">
        <f t="shared" ref="W737" si="495">AVERAGE(K737:K751)</f>
        <v>0.93333333333333335</v>
      </c>
      <c r="X737" s="35">
        <f t="shared" ref="X737" si="496">AVERAGE(L737:L751)</f>
        <v>10.133333333333333</v>
      </c>
      <c r="Y737" s="35">
        <f t="shared" ref="Y737" si="497">AVERAGE(M737:M751)</f>
        <v>1.3333333333333333E-3</v>
      </c>
      <c r="Z737" s="35">
        <f t="shared" ref="Z737" si="498">AVERAGE(N737:N751)</f>
        <v>7.3333333333333334E-2</v>
      </c>
      <c r="AA737" s="35">
        <f t="shared" ref="AA737" si="499">AVERAGE(O737:O751)</f>
        <v>6.1333333333333337E-2</v>
      </c>
    </row>
    <row r="738" spans="1:27" x14ac:dyDescent="0.25">
      <c r="A738" t="s">
        <v>14</v>
      </c>
      <c r="B738" t="s">
        <v>16</v>
      </c>
      <c r="C738">
        <v>9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5">
      <c r="A739" t="s">
        <v>14</v>
      </c>
      <c r="B739" t="s">
        <v>16</v>
      </c>
      <c r="C739">
        <v>9</v>
      </c>
      <c r="D739">
        <v>3</v>
      </c>
      <c r="E739">
        <v>0.98</v>
      </c>
      <c r="F739">
        <v>0.93</v>
      </c>
      <c r="G739">
        <v>15</v>
      </c>
      <c r="H739">
        <v>151</v>
      </c>
      <c r="I739">
        <v>150</v>
      </c>
      <c r="J739">
        <v>1</v>
      </c>
      <c r="K739">
        <v>2</v>
      </c>
      <c r="L739">
        <v>13</v>
      </c>
      <c r="M739">
        <v>0.01</v>
      </c>
      <c r="N739">
        <v>0.13</v>
      </c>
      <c r="O739">
        <v>0.12</v>
      </c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5">
      <c r="A740" t="s">
        <v>14</v>
      </c>
      <c r="B740" t="s">
        <v>16</v>
      </c>
      <c r="C740">
        <v>9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5">
      <c r="A741" t="s">
        <v>14</v>
      </c>
      <c r="B741" t="s">
        <v>16</v>
      </c>
      <c r="C741">
        <v>9</v>
      </c>
      <c r="D741">
        <v>5</v>
      </c>
      <c r="E741">
        <v>1</v>
      </c>
      <c r="F741">
        <v>1</v>
      </c>
      <c r="G741">
        <v>10</v>
      </c>
      <c r="H741">
        <v>156</v>
      </c>
      <c r="I741">
        <v>156</v>
      </c>
      <c r="J74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5">
      <c r="A742" t="s">
        <v>14</v>
      </c>
      <c r="B742" t="s">
        <v>16</v>
      </c>
      <c r="C742">
        <v>9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5">
      <c r="A743" t="s">
        <v>14</v>
      </c>
      <c r="B743" t="s">
        <v>16</v>
      </c>
      <c r="C743">
        <v>9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5">
      <c r="A744" t="s">
        <v>14</v>
      </c>
      <c r="B744" t="s">
        <v>16</v>
      </c>
      <c r="C744">
        <v>9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5">
      <c r="A745" t="s">
        <v>14</v>
      </c>
      <c r="B745" t="s">
        <v>16</v>
      </c>
      <c r="C745">
        <v>9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5">
      <c r="A746" t="s">
        <v>14</v>
      </c>
      <c r="B746" t="s">
        <v>16</v>
      </c>
      <c r="C746">
        <v>9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5">
      <c r="A747" t="s">
        <v>14</v>
      </c>
      <c r="B747" t="s">
        <v>16</v>
      </c>
      <c r="C747">
        <v>9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5">
      <c r="A748" t="s">
        <v>14</v>
      </c>
      <c r="B748" t="s">
        <v>16</v>
      </c>
      <c r="C748">
        <v>9</v>
      </c>
      <c r="D748">
        <v>12</v>
      </c>
      <c r="E748">
        <v>1</v>
      </c>
      <c r="F748">
        <v>1</v>
      </c>
      <c r="G748">
        <v>5</v>
      </c>
      <c r="H748">
        <v>161</v>
      </c>
      <c r="I748">
        <v>161</v>
      </c>
      <c r="J748">
        <v>0</v>
      </c>
      <c r="K748">
        <v>0</v>
      </c>
      <c r="L748">
        <v>5</v>
      </c>
      <c r="M748">
        <v>0</v>
      </c>
      <c r="N748">
        <v>0</v>
      </c>
      <c r="O748">
        <v>0</v>
      </c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5">
      <c r="A749" t="s">
        <v>14</v>
      </c>
      <c r="B749" t="s">
        <v>16</v>
      </c>
      <c r="C749">
        <v>9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5">
      <c r="A750" t="s">
        <v>14</v>
      </c>
      <c r="B750" t="s">
        <v>16</v>
      </c>
      <c r="C750">
        <v>9</v>
      </c>
      <c r="D750">
        <v>14</v>
      </c>
      <c r="E750">
        <v>0.99</v>
      </c>
      <c r="F750">
        <v>0.97</v>
      </c>
      <c r="G750">
        <v>15</v>
      </c>
      <c r="H750">
        <v>151</v>
      </c>
      <c r="I750">
        <v>151</v>
      </c>
      <c r="J750">
        <v>0</v>
      </c>
      <c r="K750">
        <v>1</v>
      </c>
      <c r="L750">
        <v>14</v>
      </c>
      <c r="M750">
        <v>0</v>
      </c>
      <c r="N750">
        <v>7.0000000000000007E-2</v>
      </c>
      <c r="O750">
        <v>0.06</v>
      </c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5">
      <c r="A751" t="s">
        <v>14</v>
      </c>
      <c r="B751" t="s">
        <v>16</v>
      </c>
      <c r="C751">
        <v>9</v>
      </c>
      <c r="D751">
        <v>15</v>
      </c>
      <c r="E751">
        <v>0.98</v>
      </c>
      <c r="F751">
        <v>0.89</v>
      </c>
      <c r="G751">
        <v>19</v>
      </c>
      <c r="H751">
        <v>147</v>
      </c>
      <c r="I751">
        <v>147</v>
      </c>
      <c r="J751">
        <v>0</v>
      </c>
      <c r="K751">
        <v>4</v>
      </c>
      <c r="L751">
        <v>15</v>
      </c>
      <c r="M751">
        <v>0</v>
      </c>
      <c r="N751">
        <v>0.21</v>
      </c>
      <c r="O751">
        <v>0.17</v>
      </c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5">
      <c r="A752" t="s">
        <v>14</v>
      </c>
      <c r="B752" t="s">
        <v>17</v>
      </c>
      <c r="C752">
        <v>9</v>
      </c>
      <c r="D752">
        <v>1</v>
      </c>
      <c r="E752">
        <v>1</v>
      </c>
      <c r="F752">
        <v>1</v>
      </c>
      <c r="G752">
        <v>16</v>
      </c>
      <c r="H752">
        <v>185</v>
      </c>
      <c r="I752">
        <v>185</v>
      </c>
      <c r="J752">
        <v>0</v>
      </c>
      <c r="K752">
        <v>0</v>
      </c>
      <c r="L752">
        <v>16</v>
      </c>
      <c r="M752">
        <v>0</v>
      </c>
      <c r="N752">
        <v>0</v>
      </c>
      <c r="O752">
        <v>0</v>
      </c>
      <c r="Q752" s="35">
        <f t="shared" ref="Q752" si="500">AVERAGE(E752:E766)</f>
        <v>0.9973333333333334</v>
      </c>
      <c r="R752" s="35">
        <f t="shared" ref="R752" si="501">AVERAGE(F752:F766)</f>
        <v>0.97600000000000009</v>
      </c>
      <c r="S752" s="35">
        <f t="shared" ref="S752" si="502">AVERAGE(G752:G766)</f>
        <v>13.4</v>
      </c>
      <c r="T752" s="35">
        <f t="shared" ref="T752" si="503">AVERAGE(H752:H766)</f>
        <v>187.6</v>
      </c>
      <c r="U752" s="35">
        <f t="shared" ref="U752" si="504">AVERAGE(I752:I766)</f>
        <v>187.4</v>
      </c>
      <c r="V752" s="35">
        <f t="shared" ref="V752" si="505">AVERAGE(J752:J766)</f>
        <v>0.2</v>
      </c>
      <c r="W752" s="35">
        <f t="shared" ref="W752" si="506">AVERAGE(K752:K766)</f>
        <v>0.6</v>
      </c>
      <c r="X752" s="35">
        <f t="shared" ref="X752" si="507">AVERAGE(L752:L766)</f>
        <v>12.8</v>
      </c>
      <c r="Y752" s="35">
        <f t="shared" ref="Y752" si="508">AVERAGE(M752:M766)</f>
        <v>1.3333333333333333E-3</v>
      </c>
      <c r="Z752" s="35">
        <f t="shared" ref="Z752" si="509">AVERAGE(N752:N766)</f>
        <v>4.8666666666666664E-2</v>
      </c>
      <c r="AA752" s="35">
        <f t="shared" ref="AA752" si="510">AVERAGE(O752:O766)</f>
        <v>4.2666666666666672E-2</v>
      </c>
    </row>
    <row r="753" spans="1:27" x14ac:dyDescent="0.25">
      <c r="A753" t="s">
        <v>14</v>
      </c>
      <c r="B753" t="s">
        <v>17</v>
      </c>
      <c r="C753">
        <v>9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175</v>
      </c>
      <c r="J753">
        <v>1</v>
      </c>
      <c r="K753">
        <v>0</v>
      </c>
      <c r="L753">
        <v>25</v>
      </c>
      <c r="M753">
        <v>0.01</v>
      </c>
      <c r="N753">
        <v>0</v>
      </c>
      <c r="O753">
        <v>0.01</v>
      </c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5">
      <c r="A754" t="s">
        <v>14</v>
      </c>
      <c r="B754" t="s">
        <v>17</v>
      </c>
      <c r="C754">
        <v>9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5">
      <c r="A755" t="s">
        <v>14</v>
      </c>
      <c r="B755" t="s">
        <v>17</v>
      </c>
      <c r="C755">
        <v>9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5">
      <c r="A756" t="s">
        <v>14</v>
      </c>
      <c r="B756" t="s">
        <v>17</v>
      </c>
      <c r="C756">
        <v>9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5">
      <c r="A757" t="s">
        <v>14</v>
      </c>
      <c r="B757" t="s">
        <v>17</v>
      </c>
      <c r="C757">
        <v>9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5">
      <c r="A758" t="s">
        <v>14</v>
      </c>
      <c r="B758" t="s">
        <v>17</v>
      </c>
      <c r="C758">
        <v>9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5">
      <c r="A759" t="s">
        <v>14</v>
      </c>
      <c r="B759" t="s">
        <v>17</v>
      </c>
      <c r="C759">
        <v>9</v>
      </c>
      <c r="D759">
        <v>8</v>
      </c>
      <c r="E759">
        <v>0.99</v>
      </c>
      <c r="F759">
        <v>0.91</v>
      </c>
      <c r="G759">
        <v>16</v>
      </c>
      <c r="H759">
        <v>185</v>
      </c>
      <c r="I759">
        <v>185</v>
      </c>
      <c r="J759">
        <v>0</v>
      </c>
      <c r="K759">
        <v>3</v>
      </c>
      <c r="L759">
        <v>13</v>
      </c>
      <c r="M759">
        <v>0</v>
      </c>
      <c r="N759">
        <v>0.19</v>
      </c>
      <c r="O759">
        <v>0.16</v>
      </c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5">
      <c r="A760" t="s">
        <v>14</v>
      </c>
      <c r="B760" t="s">
        <v>17</v>
      </c>
      <c r="C760">
        <v>9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5">
      <c r="A761" t="s">
        <v>14</v>
      </c>
      <c r="B761" t="s">
        <v>17</v>
      </c>
      <c r="C761">
        <v>9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5">
      <c r="A762" t="s">
        <v>14</v>
      </c>
      <c r="B762" t="s">
        <v>17</v>
      </c>
      <c r="C762">
        <v>9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5">
      <c r="A763" t="s">
        <v>14</v>
      </c>
      <c r="B763" t="s">
        <v>17</v>
      </c>
      <c r="C763">
        <v>9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5">
      <c r="A764" t="s">
        <v>14</v>
      </c>
      <c r="B764" t="s">
        <v>17</v>
      </c>
      <c r="C764">
        <v>9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5">
      <c r="A765" t="s">
        <v>14</v>
      </c>
      <c r="B765" t="s">
        <v>17</v>
      </c>
      <c r="C765">
        <v>9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5">
      <c r="A766" t="s">
        <v>14</v>
      </c>
      <c r="B766" t="s">
        <v>17</v>
      </c>
      <c r="C766">
        <v>9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5">
      <c r="A767" t="s">
        <v>14</v>
      </c>
      <c r="B767" t="s">
        <v>18</v>
      </c>
      <c r="C767">
        <v>9</v>
      </c>
      <c r="D767">
        <v>1</v>
      </c>
      <c r="E767">
        <v>1</v>
      </c>
      <c r="F767">
        <v>0.97</v>
      </c>
      <c r="G767">
        <v>15</v>
      </c>
      <c r="H767">
        <v>212</v>
      </c>
      <c r="I767">
        <v>212</v>
      </c>
      <c r="J767">
        <v>0</v>
      </c>
      <c r="K767">
        <v>1</v>
      </c>
      <c r="L767">
        <v>14</v>
      </c>
      <c r="M767">
        <v>0</v>
      </c>
      <c r="N767">
        <v>7.0000000000000007E-2</v>
      </c>
      <c r="O767">
        <v>0.06</v>
      </c>
      <c r="Q767" s="35">
        <f t="shared" ref="Q767" si="511">AVERAGE(E767:E781)</f>
        <v>0.99600000000000011</v>
      </c>
      <c r="R767" s="35">
        <f t="shared" ref="R767" si="512">AVERAGE(F767:F781)</f>
        <v>0.95933333333333337</v>
      </c>
      <c r="S767" s="35">
        <f t="shared" ref="S767" si="513">AVERAGE(G767:G781)</f>
        <v>15.133333333333333</v>
      </c>
      <c r="T767" s="35">
        <f t="shared" ref="T767" si="514">AVERAGE(H767:H781)</f>
        <v>211.86666666666667</v>
      </c>
      <c r="U767" s="35">
        <f t="shared" ref="U767" si="515">AVERAGE(I767:I781)</f>
        <v>211.8</v>
      </c>
      <c r="V767" s="35">
        <f t="shared" ref="V767" si="516">AVERAGE(J767:J781)</f>
        <v>6.6666666666666666E-2</v>
      </c>
      <c r="W767" s="35">
        <f t="shared" ref="W767" si="517">AVERAGE(K767:K781)</f>
        <v>1.1333333333333333</v>
      </c>
      <c r="X767" s="35">
        <f t="shared" ref="X767" si="518">AVERAGE(L767:L781)</f>
        <v>14</v>
      </c>
      <c r="Y767" s="35">
        <f t="shared" ref="Y767" si="519">AVERAGE(M767:M781)</f>
        <v>0</v>
      </c>
      <c r="Z767" s="35">
        <f t="shared" ref="Z767" si="520">AVERAGE(N767:N781)</f>
        <v>8.2000000000000003E-2</v>
      </c>
      <c r="AA767" s="35">
        <f t="shared" ref="AA767" si="521">AVERAGE(O767:O781)</f>
        <v>6.9333333333333316E-2</v>
      </c>
    </row>
    <row r="768" spans="1:27" x14ac:dyDescent="0.25">
      <c r="A768" t="s">
        <v>14</v>
      </c>
      <c r="B768" t="s">
        <v>18</v>
      </c>
      <c r="C768">
        <v>9</v>
      </c>
      <c r="D768">
        <v>2</v>
      </c>
      <c r="E768">
        <v>1</v>
      </c>
      <c r="F768">
        <v>1</v>
      </c>
      <c r="G768">
        <v>26</v>
      </c>
      <c r="H768">
        <v>201</v>
      </c>
      <c r="I768">
        <v>201</v>
      </c>
      <c r="J768">
        <v>0</v>
      </c>
      <c r="K768">
        <v>0</v>
      </c>
      <c r="L768">
        <v>26</v>
      </c>
      <c r="M768">
        <v>0</v>
      </c>
      <c r="N768">
        <v>0</v>
      </c>
      <c r="O768">
        <v>0</v>
      </c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5">
      <c r="A769" t="s">
        <v>14</v>
      </c>
      <c r="B769" t="s">
        <v>18</v>
      </c>
      <c r="C769">
        <v>9</v>
      </c>
      <c r="D769">
        <v>3</v>
      </c>
      <c r="E769">
        <v>1</v>
      </c>
      <c r="F769">
        <v>0.97</v>
      </c>
      <c r="G769">
        <v>16</v>
      </c>
      <c r="H769">
        <v>211</v>
      </c>
      <c r="I769">
        <v>211</v>
      </c>
      <c r="J769">
        <v>0</v>
      </c>
      <c r="K769">
        <v>1</v>
      </c>
      <c r="L769">
        <v>15</v>
      </c>
      <c r="M769">
        <v>0</v>
      </c>
      <c r="N769">
        <v>0.06</v>
      </c>
      <c r="O769">
        <v>0.06</v>
      </c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5">
      <c r="A770" t="s">
        <v>14</v>
      </c>
      <c r="B770" t="s">
        <v>18</v>
      </c>
      <c r="C770">
        <v>9</v>
      </c>
      <c r="D770">
        <v>4</v>
      </c>
      <c r="E770">
        <v>1</v>
      </c>
      <c r="F770">
        <v>0.97</v>
      </c>
      <c r="G770">
        <v>18</v>
      </c>
      <c r="H770">
        <v>209</v>
      </c>
      <c r="I770">
        <v>209</v>
      </c>
      <c r="J770">
        <v>0</v>
      </c>
      <c r="K770">
        <v>1</v>
      </c>
      <c r="L770">
        <v>17</v>
      </c>
      <c r="M770">
        <v>0</v>
      </c>
      <c r="N770">
        <v>0.06</v>
      </c>
      <c r="O770">
        <v>0.05</v>
      </c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5">
      <c r="A771" t="s">
        <v>14</v>
      </c>
      <c r="B771" t="s">
        <v>18</v>
      </c>
      <c r="C771">
        <v>9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5">
      <c r="A772" t="s">
        <v>14</v>
      </c>
      <c r="B772" t="s">
        <v>18</v>
      </c>
      <c r="C772">
        <v>9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5">
      <c r="A773" t="s">
        <v>14</v>
      </c>
      <c r="B773" t="s">
        <v>18</v>
      </c>
      <c r="C773">
        <v>9</v>
      </c>
      <c r="D773">
        <v>7</v>
      </c>
      <c r="E773">
        <v>1</v>
      </c>
      <c r="F773">
        <v>1</v>
      </c>
      <c r="G773">
        <v>18</v>
      </c>
      <c r="H773">
        <v>209</v>
      </c>
      <c r="I773">
        <v>209</v>
      </c>
      <c r="J773">
        <v>0</v>
      </c>
      <c r="K773">
        <v>0</v>
      </c>
      <c r="L773">
        <v>18</v>
      </c>
      <c r="M773">
        <v>0</v>
      </c>
      <c r="N773">
        <v>0</v>
      </c>
      <c r="O773">
        <v>0</v>
      </c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5">
      <c r="A774" t="s">
        <v>14</v>
      </c>
      <c r="B774" t="s">
        <v>18</v>
      </c>
      <c r="C774">
        <v>9</v>
      </c>
      <c r="D774">
        <v>8</v>
      </c>
      <c r="E774">
        <v>0.99</v>
      </c>
      <c r="F774">
        <v>0.93</v>
      </c>
      <c r="G774">
        <v>14</v>
      </c>
      <c r="H774">
        <v>213</v>
      </c>
      <c r="I774">
        <v>213</v>
      </c>
      <c r="J774">
        <v>0</v>
      </c>
      <c r="K774">
        <v>2</v>
      </c>
      <c r="L774">
        <v>12</v>
      </c>
      <c r="M774">
        <v>0</v>
      </c>
      <c r="N774">
        <v>0.14000000000000001</v>
      </c>
      <c r="O774">
        <v>0.13</v>
      </c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5">
      <c r="A775" t="s">
        <v>14</v>
      </c>
      <c r="B775" t="s">
        <v>18</v>
      </c>
      <c r="C775">
        <v>9</v>
      </c>
      <c r="D775">
        <v>9</v>
      </c>
      <c r="E775">
        <v>0.99</v>
      </c>
      <c r="F775">
        <v>0.91</v>
      </c>
      <c r="G775">
        <v>17</v>
      </c>
      <c r="H775">
        <v>210</v>
      </c>
      <c r="I775">
        <v>210</v>
      </c>
      <c r="J775">
        <v>0</v>
      </c>
      <c r="K775">
        <v>3</v>
      </c>
      <c r="L775">
        <v>14</v>
      </c>
      <c r="M775">
        <v>0</v>
      </c>
      <c r="N775">
        <v>0.18</v>
      </c>
      <c r="O775">
        <v>0.15</v>
      </c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5">
      <c r="A776" t="s">
        <v>14</v>
      </c>
      <c r="B776" t="s">
        <v>18</v>
      </c>
      <c r="C776">
        <v>9</v>
      </c>
      <c r="D776">
        <v>10</v>
      </c>
      <c r="E776">
        <v>1</v>
      </c>
      <c r="F776">
        <v>0.97</v>
      </c>
      <c r="G776">
        <v>16</v>
      </c>
      <c r="H776">
        <v>211</v>
      </c>
      <c r="I776">
        <v>211</v>
      </c>
      <c r="J776">
        <v>0</v>
      </c>
      <c r="K776">
        <v>1</v>
      </c>
      <c r="L776">
        <v>15</v>
      </c>
      <c r="M776">
        <v>0</v>
      </c>
      <c r="N776">
        <v>0.06</v>
      </c>
      <c r="O776">
        <v>0.06</v>
      </c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5">
      <c r="A777" t="s">
        <v>14</v>
      </c>
      <c r="B777" t="s">
        <v>18</v>
      </c>
      <c r="C777">
        <v>9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5">
      <c r="A778" t="s">
        <v>14</v>
      </c>
      <c r="B778" t="s">
        <v>18</v>
      </c>
      <c r="C778">
        <v>9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5">
      <c r="A779" t="s">
        <v>14</v>
      </c>
      <c r="B779" t="s">
        <v>18</v>
      </c>
      <c r="C779">
        <v>9</v>
      </c>
      <c r="D779">
        <v>13</v>
      </c>
      <c r="E779">
        <v>1</v>
      </c>
      <c r="F779">
        <v>1</v>
      </c>
      <c r="G779">
        <v>21</v>
      </c>
      <c r="H779">
        <v>206</v>
      </c>
      <c r="I779">
        <v>206</v>
      </c>
      <c r="J779">
        <v>0</v>
      </c>
      <c r="K779">
        <v>0</v>
      </c>
      <c r="L779">
        <v>21</v>
      </c>
      <c r="M779">
        <v>0</v>
      </c>
      <c r="N779">
        <v>0</v>
      </c>
      <c r="O779">
        <v>0</v>
      </c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5">
      <c r="A780" t="s">
        <v>14</v>
      </c>
      <c r="B780" t="s">
        <v>18</v>
      </c>
      <c r="C780">
        <v>9</v>
      </c>
      <c r="D780">
        <v>14</v>
      </c>
      <c r="E780">
        <v>0.99</v>
      </c>
      <c r="F780">
        <v>0.89</v>
      </c>
      <c r="G780">
        <v>9</v>
      </c>
      <c r="H780">
        <v>218</v>
      </c>
      <c r="I780">
        <v>217</v>
      </c>
      <c r="J780">
        <v>1</v>
      </c>
      <c r="K780">
        <v>2</v>
      </c>
      <c r="L780">
        <v>7</v>
      </c>
      <c r="M780">
        <v>0</v>
      </c>
      <c r="N780">
        <v>0.22</v>
      </c>
      <c r="O780">
        <v>0.18</v>
      </c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5">
      <c r="A781" t="s">
        <v>14</v>
      </c>
      <c r="B781" t="s">
        <v>18</v>
      </c>
      <c r="C781">
        <v>9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5">
      <c r="A782" t="s">
        <v>14</v>
      </c>
      <c r="B782" t="s">
        <v>19</v>
      </c>
      <c r="C782">
        <v>9</v>
      </c>
      <c r="D782">
        <v>1</v>
      </c>
      <c r="E782">
        <v>0.98</v>
      </c>
      <c r="F782">
        <v>0.95</v>
      </c>
      <c r="G782">
        <v>35</v>
      </c>
      <c r="H782">
        <v>168</v>
      </c>
      <c r="I782">
        <v>167</v>
      </c>
      <c r="J782">
        <v>1</v>
      </c>
      <c r="K782">
        <v>3</v>
      </c>
      <c r="L782">
        <v>32</v>
      </c>
      <c r="M782">
        <v>0.01</v>
      </c>
      <c r="N782">
        <v>0.09</v>
      </c>
      <c r="O782">
        <v>0.08</v>
      </c>
      <c r="Q782" s="35">
        <f>AVERAGE(E782:E796)</f>
        <v>0.99399999999999999</v>
      </c>
      <c r="R782" s="35">
        <f t="shared" ref="R782" si="522">AVERAGE(F782:F796)</f>
        <v>0.96133333333333326</v>
      </c>
      <c r="S782" s="35">
        <f t="shared" ref="S782" si="523">AVERAGE(G782:G796)</f>
        <v>13.533333333333333</v>
      </c>
      <c r="T782" s="35">
        <f t="shared" ref="T782" si="524">AVERAGE(H782:H796)</f>
        <v>189.46666666666667</v>
      </c>
      <c r="U782" s="35">
        <f t="shared" ref="U782" si="525">AVERAGE(I782:I796)</f>
        <v>189.06666666666666</v>
      </c>
      <c r="V782" s="35">
        <f t="shared" ref="V782" si="526">AVERAGE(J782:J796)</f>
        <v>0.4</v>
      </c>
      <c r="W782" s="35">
        <f t="shared" ref="W782" si="527">AVERAGE(K782:K796)</f>
        <v>1.1333333333333333</v>
      </c>
      <c r="X782" s="35">
        <f t="shared" ref="X782" si="528">AVERAGE(L782:L796)</f>
        <v>12.4</v>
      </c>
      <c r="Y782" s="35">
        <f t="shared" ref="Y782" si="529">AVERAGE(M782:M796)</f>
        <v>3.3333333333333335E-3</v>
      </c>
      <c r="Z782" s="35">
        <f t="shared" ref="Z782" si="530">AVERAGE(N782:N796)</f>
        <v>7.4666666666666659E-2</v>
      </c>
      <c r="AA782" s="35">
        <f t="shared" ref="AA782" si="531">AVERAGE(O782:O796)</f>
        <v>6.4666666666666664E-2</v>
      </c>
    </row>
    <row r="783" spans="1:27" x14ac:dyDescent="0.25">
      <c r="A783" t="s">
        <v>14</v>
      </c>
      <c r="B783" t="s">
        <v>19</v>
      </c>
      <c r="C783">
        <v>9</v>
      </c>
      <c r="D783">
        <v>2</v>
      </c>
      <c r="E783">
        <v>0.99</v>
      </c>
      <c r="F783">
        <v>0.92</v>
      </c>
      <c r="G783">
        <v>12</v>
      </c>
      <c r="H783">
        <v>191</v>
      </c>
      <c r="I783">
        <v>191</v>
      </c>
      <c r="J783">
        <v>0</v>
      </c>
      <c r="K783">
        <v>2</v>
      </c>
      <c r="L783">
        <v>10</v>
      </c>
      <c r="M783">
        <v>0</v>
      </c>
      <c r="N783">
        <v>0.17</v>
      </c>
      <c r="O783">
        <v>0.14000000000000001</v>
      </c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5">
      <c r="A784" t="s">
        <v>14</v>
      </c>
      <c r="B784" t="s">
        <v>19</v>
      </c>
      <c r="C784">
        <v>9</v>
      </c>
      <c r="D784">
        <v>3</v>
      </c>
      <c r="E784">
        <v>0.99</v>
      </c>
      <c r="F784">
        <v>0.94</v>
      </c>
      <c r="G784">
        <v>19</v>
      </c>
      <c r="H784">
        <v>184</v>
      </c>
      <c r="I784">
        <v>183</v>
      </c>
      <c r="J784">
        <v>1</v>
      </c>
      <c r="K784">
        <v>2</v>
      </c>
      <c r="L784">
        <v>17</v>
      </c>
      <c r="M784">
        <v>0.01</v>
      </c>
      <c r="N784">
        <v>0.11</v>
      </c>
      <c r="O784">
        <v>0.1</v>
      </c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5">
      <c r="A785" t="s">
        <v>14</v>
      </c>
      <c r="B785" t="s">
        <v>19</v>
      </c>
      <c r="C785">
        <v>9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188</v>
      </c>
      <c r="J785">
        <v>0</v>
      </c>
      <c r="K785">
        <v>0</v>
      </c>
      <c r="L785">
        <v>15</v>
      </c>
      <c r="M785">
        <v>0</v>
      </c>
      <c r="N785">
        <v>0</v>
      </c>
      <c r="O785">
        <v>0</v>
      </c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5">
      <c r="A786" t="s">
        <v>14</v>
      </c>
      <c r="B786" t="s">
        <v>19</v>
      </c>
      <c r="C786">
        <v>9</v>
      </c>
      <c r="D786">
        <v>5</v>
      </c>
      <c r="E786">
        <v>1</v>
      </c>
      <c r="F786">
        <v>1</v>
      </c>
      <c r="G786">
        <v>12</v>
      </c>
      <c r="H786">
        <v>191</v>
      </c>
      <c r="I786">
        <v>191</v>
      </c>
      <c r="J786">
        <v>0</v>
      </c>
      <c r="K786">
        <v>0</v>
      </c>
      <c r="L786">
        <v>12</v>
      </c>
      <c r="M786">
        <v>0</v>
      </c>
      <c r="N786">
        <v>0</v>
      </c>
      <c r="O786">
        <v>0</v>
      </c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5">
      <c r="A787" t="s">
        <v>14</v>
      </c>
      <c r="B787" t="s">
        <v>19</v>
      </c>
      <c r="C787">
        <v>9</v>
      </c>
      <c r="D787">
        <v>6</v>
      </c>
      <c r="E787">
        <v>0.98</v>
      </c>
      <c r="F787">
        <v>0.93</v>
      </c>
      <c r="G787">
        <v>16</v>
      </c>
      <c r="H787">
        <v>187</v>
      </c>
      <c r="I787">
        <v>185</v>
      </c>
      <c r="J787">
        <v>2</v>
      </c>
      <c r="K787">
        <v>2</v>
      </c>
      <c r="L787">
        <v>14</v>
      </c>
      <c r="M787">
        <v>0.01</v>
      </c>
      <c r="N787">
        <v>0.12</v>
      </c>
      <c r="O787">
        <v>0.11</v>
      </c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5">
      <c r="A788" t="s">
        <v>14</v>
      </c>
      <c r="B788" t="s">
        <v>19</v>
      </c>
      <c r="C788">
        <v>9</v>
      </c>
      <c r="D788">
        <v>7</v>
      </c>
      <c r="E788">
        <v>1</v>
      </c>
      <c r="F788">
        <v>0.94</v>
      </c>
      <c r="G788">
        <v>9</v>
      </c>
      <c r="H788">
        <v>194</v>
      </c>
      <c r="I788">
        <v>194</v>
      </c>
      <c r="J788">
        <v>0</v>
      </c>
      <c r="K788">
        <v>1</v>
      </c>
      <c r="L788">
        <v>8</v>
      </c>
      <c r="M788">
        <v>0</v>
      </c>
      <c r="N788">
        <v>0.11</v>
      </c>
      <c r="O788">
        <v>0.1</v>
      </c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5">
      <c r="A789" t="s">
        <v>14</v>
      </c>
      <c r="B789" t="s">
        <v>19</v>
      </c>
      <c r="C789">
        <v>9</v>
      </c>
      <c r="D789">
        <v>8</v>
      </c>
      <c r="E789">
        <v>1</v>
      </c>
      <c r="F789">
        <v>1</v>
      </c>
      <c r="G789">
        <v>10</v>
      </c>
      <c r="H789">
        <v>193</v>
      </c>
      <c r="I789">
        <v>193</v>
      </c>
      <c r="J789">
        <v>0</v>
      </c>
      <c r="K789">
        <v>0</v>
      </c>
      <c r="L789">
        <v>10</v>
      </c>
      <c r="M789">
        <v>0</v>
      </c>
      <c r="N789">
        <v>0</v>
      </c>
      <c r="O789">
        <v>0</v>
      </c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5">
      <c r="A790" t="s">
        <v>14</v>
      </c>
      <c r="B790" t="s">
        <v>19</v>
      </c>
      <c r="C790">
        <v>9</v>
      </c>
      <c r="D790">
        <v>9</v>
      </c>
      <c r="E790">
        <v>1</v>
      </c>
      <c r="F790">
        <v>0.94</v>
      </c>
      <c r="G790">
        <v>8</v>
      </c>
      <c r="H790">
        <v>195</v>
      </c>
      <c r="I790">
        <v>195</v>
      </c>
      <c r="J790">
        <v>0</v>
      </c>
      <c r="K790">
        <v>1</v>
      </c>
      <c r="L790">
        <v>7</v>
      </c>
      <c r="M790">
        <v>0</v>
      </c>
      <c r="N790">
        <v>0.12</v>
      </c>
      <c r="O790">
        <v>0.11</v>
      </c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5">
      <c r="A791" t="s">
        <v>14</v>
      </c>
      <c r="B791" t="s">
        <v>19</v>
      </c>
      <c r="C791">
        <v>9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195</v>
      </c>
      <c r="J791">
        <v>1</v>
      </c>
      <c r="K791">
        <v>0</v>
      </c>
      <c r="L791">
        <v>7</v>
      </c>
      <c r="M791">
        <v>0.01</v>
      </c>
      <c r="N791">
        <v>0</v>
      </c>
      <c r="O791">
        <v>0.01</v>
      </c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5">
      <c r="A792" t="s">
        <v>14</v>
      </c>
      <c r="B792" t="s">
        <v>19</v>
      </c>
      <c r="C792">
        <v>9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5">
      <c r="A793" t="s">
        <v>14</v>
      </c>
      <c r="B793" t="s">
        <v>19</v>
      </c>
      <c r="C793">
        <v>9</v>
      </c>
      <c r="D793">
        <v>12</v>
      </c>
      <c r="E793">
        <v>1</v>
      </c>
      <c r="F793">
        <v>1</v>
      </c>
      <c r="G793">
        <v>14</v>
      </c>
      <c r="H793">
        <v>189</v>
      </c>
      <c r="I793">
        <v>189</v>
      </c>
      <c r="J793">
        <v>0</v>
      </c>
      <c r="K793">
        <v>0</v>
      </c>
      <c r="L793">
        <v>14</v>
      </c>
      <c r="M793">
        <v>0</v>
      </c>
      <c r="N793">
        <v>0</v>
      </c>
      <c r="O793">
        <v>0</v>
      </c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5">
      <c r="A794" t="s">
        <v>14</v>
      </c>
      <c r="B794" t="s">
        <v>19</v>
      </c>
      <c r="C794">
        <v>9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5">
      <c r="A795" t="s">
        <v>14</v>
      </c>
      <c r="B795" t="s">
        <v>19</v>
      </c>
      <c r="C795">
        <v>9</v>
      </c>
      <c r="D795">
        <v>14</v>
      </c>
      <c r="E795">
        <v>0.99</v>
      </c>
      <c r="F795">
        <v>0.94</v>
      </c>
      <c r="G795">
        <v>19</v>
      </c>
      <c r="H795">
        <v>184</v>
      </c>
      <c r="I795">
        <v>183</v>
      </c>
      <c r="J795">
        <v>1</v>
      </c>
      <c r="K795">
        <v>2</v>
      </c>
      <c r="L795">
        <v>17</v>
      </c>
      <c r="M795">
        <v>0.01</v>
      </c>
      <c r="N795">
        <v>0.11</v>
      </c>
      <c r="O795">
        <v>0.1</v>
      </c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5">
      <c r="A796" t="s">
        <v>14</v>
      </c>
      <c r="B796" t="s">
        <v>19</v>
      </c>
      <c r="C796">
        <v>9</v>
      </c>
      <c r="D796">
        <v>15</v>
      </c>
      <c r="E796">
        <v>0.98</v>
      </c>
      <c r="F796">
        <v>0.86</v>
      </c>
      <c r="G796">
        <v>14</v>
      </c>
      <c r="H796">
        <v>189</v>
      </c>
      <c r="I796">
        <v>189</v>
      </c>
      <c r="J796">
        <v>0</v>
      </c>
      <c r="K796">
        <v>4</v>
      </c>
      <c r="L796">
        <v>10</v>
      </c>
      <c r="M796">
        <v>0</v>
      </c>
      <c r="N796">
        <v>0.28999999999999998</v>
      </c>
      <c r="O796">
        <v>0.22</v>
      </c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5">
      <c r="A797" t="s">
        <v>14</v>
      </c>
      <c r="B797" t="s">
        <v>20</v>
      </c>
      <c r="C797">
        <v>9</v>
      </c>
      <c r="D797">
        <v>1</v>
      </c>
      <c r="E797">
        <v>0.98</v>
      </c>
      <c r="F797">
        <v>0.93</v>
      </c>
      <c r="G797">
        <v>16</v>
      </c>
      <c r="H797">
        <v>229</v>
      </c>
      <c r="I797">
        <v>227</v>
      </c>
      <c r="J797">
        <v>2</v>
      </c>
      <c r="K797">
        <v>2</v>
      </c>
      <c r="L797">
        <v>14</v>
      </c>
      <c r="M797">
        <v>0.01</v>
      </c>
      <c r="N797">
        <v>0.12</v>
      </c>
      <c r="O797">
        <v>0.11</v>
      </c>
      <c r="Q797" s="35">
        <f>AVERAGE(E797:E811)</f>
        <v>0.9933333333333334</v>
      </c>
      <c r="R797" s="35">
        <f t="shared" ref="R797" si="532">AVERAGE(F797:F811)</f>
        <v>0.95733333333333337</v>
      </c>
      <c r="S797" s="35">
        <f t="shared" ref="S797" si="533">AVERAGE(G797:G811)</f>
        <v>16.333333333333332</v>
      </c>
      <c r="T797" s="35">
        <f t="shared" ref="T797" si="534">AVERAGE(H797:H811)</f>
        <v>228.66666666666666</v>
      </c>
      <c r="U797" s="35">
        <f t="shared" ref="U797" si="535">AVERAGE(I797:I811)</f>
        <v>228.26666666666668</v>
      </c>
      <c r="V797" s="35">
        <f t="shared" ref="V797" si="536">AVERAGE(J797:J811)</f>
        <v>0.4</v>
      </c>
      <c r="W797" s="35">
        <f>AVERAGE(K797:K811)</f>
        <v>1.4</v>
      </c>
      <c r="X797" s="35">
        <f t="shared" ref="X797" si="537">AVERAGE(L797:L811)</f>
        <v>14.933333333333334</v>
      </c>
      <c r="Y797" s="35">
        <f t="shared" ref="Y797" si="538">AVERAGE(M797:M811)</f>
        <v>6.6666666666666664E-4</v>
      </c>
      <c r="Z797" s="35">
        <f t="shared" ref="Z797" si="539">AVERAGE(N797:N811)</f>
        <v>8.2666666666666666E-2</v>
      </c>
      <c r="AA797" s="35">
        <f t="shared" ref="AA797" si="540">AVERAGE(O797:O811)</f>
        <v>7.0666666666666655E-2</v>
      </c>
    </row>
    <row r="798" spans="1:27" x14ac:dyDescent="0.25">
      <c r="A798" t="s">
        <v>14</v>
      </c>
      <c r="B798" t="s">
        <v>20</v>
      </c>
      <c r="C798">
        <v>9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5">
      <c r="A799" t="s">
        <v>14</v>
      </c>
      <c r="B799" t="s">
        <v>20</v>
      </c>
      <c r="C799">
        <v>9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5">
      <c r="A800" t="s">
        <v>14</v>
      </c>
      <c r="B800" t="s">
        <v>20</v>
      </c>
      <c r="C800">
        <v>9</v>
      </c>
      <c r="D800">
        <v>4</v>
      </c>
      <c r="E800">
        <v>0.99</v>
      </c>
      <c r="F800">
        <v>0.9</v>
      </c>
      <c r="G800">
        <v>15</v>
      </c>
      <c r="H800">
        <v>230</v>
      </c>
      <c r="I800">
        <v>230</v>
      </c>
      <c r="J800">
        <v>0</v>
      </c>
      <c r="K800">
        <v>3</v>
      </c>
      <c r="L800">
        <v>12</v>
      </c>
      <c r="M800">
        <v>0</v>
      </c>
      <c r="N800">
        <v>0.2</v>
      </c>
      <c r="O800">
        <v>0.17</v>
      </c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5">
      <c r="A801" t="s">
        <v>14</v>
      </c>
      <c r="B801" t="s">
        <v>20</v>
      </c>
      <c r="C801">
        <v>9</v>
      </c>
      <c r="D801">
        <v>5</v>
      </c>
      <c r="E801">
        <v>0.99</v>
      </c>
      <c r="F801">
        <v>0.96</v>
      </c>
      <c r="G801">
        <v>13</v>
      </c>
      <c r="H801">
        <v>232</v>
      </c>
      <c r="I801">
        <v>231</v>
      </c>
      <c r="J801">
        <v>1</v>
      </c>
      <c r="K801">
        <v>1</v>
      </c>
      <c r="L801">
        <v>12</v>
      </c>
      <c r="M801">
        <v>0</v>
      </c>
      <c r="N801">
        <v>0.08</v>
      </c>
      <c r="O801">
        <v>7.0000000000000007E-2</v>
      </c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5">
      <c r="A802" t="s">
        <v>14</v>
      </c>
      <c r="B802" t="s">
        <v>20</v>
      </c>
      <c r="C802">
        <v>9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5">
      <c r="A803" t="s">
        <v>14</v>
      </c>
      <c r="B803" t="s">
        <v>20</v>
      </c>
      <c r="C803">
        <v>9</v>
      </c>
      <c r="D803">
        <v>7</v>
      </c>
      <c r="E803">
        <v>0.98</v>
      </c>
      <c r="F803">
        <v>0.85</v>
      </c>
      <c r="G803">
        <v>17</v>
      </c>
      <c r="H803">
        <v>228</v>
      </c>
      <c r="I803">
        <v>227</v>
      </c>
      <c r="J803">
        <v>1</v>
      </c>
      <c r="K803">
        <v>5</v>
      </c>
      <c r="L803">
        <v>12</v>
      </c>
      <c r="M803">
        <v>0</v>
      </c>
      <c r="N803">
        <v>0.28999999999999998</v>
      </c>
      <c r="O803">
        <v>0.23</v>
      </c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5">
      <c r="A804" t="s">
        <v>14</v>
      </c>
      <c r="B804" t="s">
        <v>20</v>
      </c>
      <c r="C804">
        <v>9</v>
      </c>
      <c r="D804">
        <v>8</v>
      </c>
      <c r="E804">
        <v>0.98</v>
      </c>
      <c r="F804">
        <v>0.92</v>
      </c>
      <c r="G804">
        <v>20</v>
      </c>
      <c r="H804">
        <v>225</v>
      </c>
      <c r="I804">
        <v>224</v>
      </c>
      <c r="J804">
        <v>1</v>
      </c>
      <c r="K804">
        <v>3</v>
      </c>
      <c r="L804">
        <v>17</v>
      </c>
      <c r="M804">
        <v>0</v>
      </c>
      <c r="N804">
        <v>0.15</v>
      </c>
      <c r="O804">
        <v>0.13</v>
      </c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5">
      <c r="A805" t="s">
        <v>14</v>
      </c>
      <c r="B805" t="s">
        <v>20</v>
      </c>
      <c r="C805">
        <v>9</v>
      </c>
      <c r="D805">
        <v>9</v>
      </c>
      <c r="E805">
        <v>1</v>
      </c>
      <c r="F805">
        <v>1</v>
      </c>
      <c r="G805">
        <v>12</v>
      </c>
      <c r="H805">
        <v>233</v>
      </c>
      <c r="I805">
        <v>232</v>
      </c>
      <c r="J805">
        <v>1</v>
      </c>
      <c r="K805">
        <v>0</v>
      </c>
      <c r="L805">
        <v>12</v>
      </c>
      <c r="M805">
        <v>0</v>
      </c>
      <c r="N805">
        <v>0</v>
      </c>
      <c r="O805">
        <v>0</v>
      </c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5">
      <c r="A806" t="s">
        <v>14</v>
      </c>
      <c r="B806" t="s">
        <v>20</v>
      </c>
      <c r="C806">
        <v>9</v>
      </c>
      <c r="D806">
        <v>10</v>
      </c>
      <c r="E806">
        <v>1</v>
      </c>
      <c r="F806">
        <v>1</v>
      </c>
      <c r="G806">
        <v>11</v>
      </c>
      <c r="H806">
        <v>234</v>
      </c>
      <c r="I806">
        <v>234</v>
      </c>
      <c r="J806">
        <v>0</v>
      </c>
      <c r="K806">
        <v>0</v>
      </c>
      <c r="L806">
        <v>11</v>
      </c>
      <c r="M806">
        <v>0</v>
      </c>
      <c r="N806">
        <v>0</v>
      </c>
      <c r="O806">
        <v>0</v>
      </c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5">
      <c r="A807" t="s">
        <v>14</v>
      </c>
      <c r="B807" t="s">
        <v>20</v>
      </c>
      <c r="C807">
        <v>9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5">
      <c r="A808" t="s">
        <v>14</v>
      </c>
      <c r="B808" t="s">
        <v>20</v>
      </c>
      <c r="C808">
        <v>9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5">
      <c r="A809" t="s">
        <v>14</v>
      </c>
      <c r="B809" t="s">
        <v>20</v>
      </c>
      <c r="C809">
        <v>9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5">
      <c r="A810" t="s">
        <v>14</v>
      </c>
      <c r="B810" t="s">
        <v>20</v>
      </c>
      <c r="C810">
        <v>9</v>
      </c>
      <c r="D810">
        <v>14</v>
      </c>
      <c r="E810">
        <v>1</v>
      </c>
      <c r="F810">
        <v>0.96</v>
      </c>
      <c r="G810">
        <v>13</v>
      </c>
      <c r="H810">
        <v>232</v>
      </c>
      <c r="I810">
        <v>232</v>
      </c>
      <c r="J810">
        <v>0</v>
      </c>
      <c r="K810">
        <v>1</v>
      </c>
      <c r="L810">
        <v>12</v>
      </c>
      <c r="M810">
        <v>0</v>
      </c>
      <c r="N810">
        <v>0.08</v>
      </c>
      <c r="O810">
        <v>7.0000000000000007E-2</v>
      </c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5">
      <c r="A811" t="s">
        <v>14</v>
      </c>
      <c r="B811" t="s">
        <v>20</v>
      </c>
      <c r="C811">
        <v>9</v>
      </c>
      <c r="D811">
        <v>15</v>
      </c>
      <c r="E811">
        <v>0.98</v>
      </c>
      <c r="F811">
        <v>0.9</v>
      </c>
      <c r="G811">
        <v>21</v>
      </c>
      <c r="H811">
        <v>224</v>
      </c>
      <c r="I811">
        <v>224</v>
      </c>
      <c r="J811">
        <v>0</v>
      </c>
      <c r="K811">
        <v>4</v>
      </c>
      <c r="L811">
        <v>17</v>
      </c>
      <c r="M811">
        <v>0</v>
      </c>
      <c r="N811">
        <v>0.19</v>
      </c>
      <c r="O811">
        <v>0.16</v>
      </c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5">
      <c r="A812" t="s">
        <v>14</v>
      </c>
      <c r="B812" t="s">
        <v>15</v>
      </c>
      <c r="C812">
        <v>10</v>
      </c>
      <c r="D812">
        <v>1</v>
      </c>
      <c r="E812">
        <v>0.97</v>
      </c>
      <c r="F812">
        <v>0.8</v>
      </c>
      <c r="G812">
        <v>15</v>
      </c>
      <c r="H812">
        <v>169</v>
      </c>
      <c r="I812">
        <v>169</v>
      </c>
      <c r="J812">
        <v>0</v>
      </c>
      <c r="K812">
        <v>6</v>
      </c>
      <c r="L812">
        <v>9</v>
      </c>
      <c r="M812">
        <v>0</v>
      </c>
      <c r="N812">
        <v>0.4</v>
      </c>
      <c r="O812">
        <v>0.28999999999999998</v>
      </c>
      <c r="Q812" s="35">
        <f t="shared" ref="Q812" si="541">AVERAGE(E812:E826)</f>
        <v>0.9880000000000001</v>
      </c>
      <c r="R812" s="35">
        <f t="shared" ref="R812" si="542">AVERAGE(F812:F826)</f>
        <v>0.94066666666666665</v>
      </c>
      <c r="S812" s="35">
        <f t="shared" ref="S812" si="543">AVERAGE(G812:G826)</f>
        <v>12.266666666666667</v>
      </c>
      <c r="T812" s="35">
        <f t="shared" ref="T812" si="544">AVERAGE(H812:H826)</f>
        <v>171.73333333333332</v>
      </c>
      <c r="U812" s="35">
        <f t="shared" ref="U812" si="545">AVERAGE(I812:I826)</f>
        <v>171.46666666666667</v>
      </c>
      <c r="V812" s="35">
        <f t="shared" ref="V812" si="546">AVERAGE(J812:J826)</f>
        <v>0.26666666666666666</v>
      </c>
      <c r="W812" s="35">
        <f t="shared" ref="W812" si="547">AVERAGE(K812:K826)</f>
        <v>1.7333333333333334</v>
      </c>
      <c r="X812" s="35">
        <f t="shared" ref="X812" si="548">AVERAGE(L812:L826)</f>
        <v>10.533333333333333</v>
      </c>
      <c r="Y812" s="35">
        <f t="shared" ref="Y812" si="549">AVERAGE(M812:M826)</f>
        <v>2E-3</v>
      </c>
      <c r="Z812" s="35">
        <f t="shared" ref="Z812" si="550">AVERAGE(N812:N826)</f>
        <v>0.11533333333333336</v>
      </c>
      <c r="AA812" s="35">
        <f t="shared" ref="AA812" si="551">AVERAGE(O812:O826)</f>
        <v>9.4666666666666677E-2</v>
      </c>
    </row>
    <row r="813" spans="1:27" x14ac:dyDescent="0.25">
      <c r="A813" t="s">
        <v>14</v>
      </c>
      <c r="B813" t="s">
        <v>15</v>
      </c>
      <c r="C813">
        <v>10</v>
      </c>
      <c r="D813">
        <v>2</v>
      </c>
      <c r="E813">
        <v>0.98</v>
      </c>
      <c r="F813">
        <v>0.89</v>
      </c>
      <c r="G813">
        <v>19</v>
      </c>
      <c r="H813">
        <v>165</v>
      </c>
      <c r="I813">
        <v>165</v>
      </c>
      <c r="J813">
        <v>0</v>
      </c>
      <c r="K813">
        <v>4</v>
      </c>
      <c r="L813">
        <v>15</v>
      </c>
      <c r="M813">
        <v>0</v>
      </c>
      <c r="N813">
        <v>0.21</v>
      </c>
      <c r="O813">
        <v>0.17</v>
      </c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5">
      <c r="A814" t="s">
        <v>14</v>
      </c>
      <c r="B814" t="s">
        <v>15</v>
      </c>
      <c r="C814">
        <v>10</v>
      </c>
      <c r="D814">
        <v>3</v>
      </c>
      <c r="E814">
        <v>0.98</v>
      </c>
      <c r="F814">
        <v>0.94</v>
      </c>
      <c r="G814">
        <v>17</v>
      </c>
      <c r="H814">
        <v>167</v>
      </c>
      <c r="I814">
        <v>166</v>
      </c>
      <c r="J814">
        <v>1</v>
      </c>
      <c r="K814">
        <v>2</v>
      </c>
      <c r="L814">
        <v>15</v>
      </c>
      <c r="M814">
        <v>0.01</v>
      </c>
      <c r="N814">
        <v>0.12</v>
      </c>
      <c r="O814">
        <v>0.11</v>
      </c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5">
      <c r="A815" t="s">
        <v>14</v>
      </c>
      <c r="B815" t="s">
        <v>15</v>
      </c>
      <c r="C815">
        <v>10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5">
      <c r="A816" t="s">
        <v>14</v>
      </c>
      <c r="B816" t="s">
        <v>15</v>
      </c>
      <c r="C816">
        <v>10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5">
      <c r="A817" t="s">
        <v>14</v>
      </c>
      <c r="B817" t="s">
        <v>15</v>
      </c>
      <c r="C817">
        <v>10</v>
      </c>
      <c r="D817">
        <v>6</v>
      </c>
      <c r="E817">
        <v>0.99</v>
      </c>
      <c r="F817">
        <v>0.97</v>
      </c>
      <c r="G817">
        <v>16</v>
      </c>
      <c r="H817">
        <v>168</v>
      </c>
      <c r="I817">
        <v>168</v>
      </c>
      <c r="J817">
        <v>0</v>
      </c>
      <c r="K817">
        <v>1</v>
      </c>
      <c r="L817">
        <v>15</v>
      </c>
      <c r="M817">
        <v>0</v>
      </c>
      <c r="N817">
        <v>0.06</v>
      </c>
      <c r="O817">
        <v>0.06</v>
      </c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5">
      <c r="A818" t="s">
        <v>14</v>
      </c>
      <c r="B818" t="s">
        <v>15</v>
      </c>
      <c r="C818">
        <v>10</v>
      </c>
      <c r="D818">
        <v>7</v>
      </c>
      <c r="E818">
        <v>0.99</v>
      </c>
      <c r="F818">
        <v>0.93</v>
      </c>
      <c r="G818">
        <v>14</v>
      </c>
      <c r="H818">
        <v>170</v>
      </c>
      <c r="I818">
        <v>170</v>
      </c>
      <c r="J818">
        <v>0</v>
      </c>
      <c r="K818">
        <v>2</v>
      </c>
      <c r="L818">
        <v>12</v>
      </c>
      <c r="M818">
        <v>0</v>
      </c>
      <c r="N818">
        <v>0.14000000000000001</v>
      </c>
      <c r="O818">
        <v>0.13</v>
      </c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5">
      <c r="A819" t="s">
        <v>14</v>
      </c>
      <c r="B819" t="s">
        <v>15</v>
      </c>
      <c r="C819">
        <v>10</v>
      </c>
      <c r="D819">
        <v>8</v>
      </c>
      <c r="E819">
        <v>0.98</v>
      </c>
      <c r="F819">
        <v>0.99</v>
      </c>
      <c r="G819">
        <v>9</v>
      </c>
      <c r="H819">
        <v>175</v>
      </c>
      <c r="I819">
        <v>172</v>
      </c>
      <c r="J819">
        <v>3</v>
      </c>
      <c r="K819">
        <v>0</v>
      </c>
      <c r="L819">
        <v>9</v>
      </c>
      <c r="M819">
        <v>0.02</v>
      </c>
      <c r="N819">
        <v>0</v>
      </c>
      <c r="O819">
        <v>0.02</v>
      </c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5">
      <c r="A820" t="s">
        <v>14</v>
      </c>
      <c r="B820" t="s">
        <v>15</v>
      </c>
      <c r="C820">
        <v>10</v>
      </c>
      <c r="D820">
        <v>9</v>
      </c>
      <c r="E820">
        <v>0.97</v>
      </c>
      <c r="F820">
        <v>0.82</v>
      </c>
      <c r="G820">
        <v>17</v>
      </c>
      <c r="H820">
        <v>167</v>
      </c>
      <c r="I820">
        <v>167</v>
      </c>
      <c r="J820">
        <v>0</v>
      </c>
      <c r="K820">
        <v>6</v>
      </c>
      <c r="L820">
        <v>11</v>
      </c>
      <c r="M820">
        <v>0</v>
      </c>
      <c r="N820">
        <v>0.35</v>
      </c>
      <c r="O820">
        <v>0.26</v>
      </c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5">
      <c r="A821" t="s">
        <v>14</v>
      </c>
      <c r="B821" t="s">
        <v>15</v>
      </c>
      <c r="C821">
        <v>10</v>
      </c>
      <c r="D821">
        <v>10</v>
      </c>
      <c r="E821">
        <v>0.99</v>
      </c>
      <c r="F821">
        <v>0.94</v>
      </c>
      <c r="G821">
        <v>8</v>
      </c>
      <c r="H821">
        <v>176</v>
      </c>
      <c r="I821">
        <v>176</v>
      </c>
      <c r="J821">
        <v>0</v>
      </c>
      <c r="K821">
        <v>1</v>
      </c>
      <c r="L821">
        <v>7</v>
      </c>
      <c r="M821">
        <v>0</v>
      </c>
      <c r="N821">
        <v>0.12</v>
      </c>
      <c r="O821">
        <v>0.11</v>
      </c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5">
      <c r="A822" t="s">
        <v>14</v>
      </c>
      <c r="B822" t="s">
        <v>15</v>
      </c>
      <c r="C822">
        <v>10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5">
      <c r="A823" t="s">
        <v>14</v>
      </c>
      <c r="B823" t="s">
        <v>15</v>
      </c>
      <c r="C823">
        <v>10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5">
      <c r="A824" t="s">
        <v>14</v>
      </c>
      <c r="B824" t="s">
        <v>15</v>
      </c>
      <c r="C824">
        <v>10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5">
      <c r="A825" t="s">
        <v>14</v>
      </c>
      <c r="B825" t="s">
        <v>15</v>
      </c>
      <c r="C825">
        <v>10</v>
      </c>
      <c r="D825">
        <v>14</v>
      </c>
      <c r="E825">
        <v>0.99</v>
      </c>
      <c r="F825">
        <v>0.97</v>
      </c>
      <c r="G825">
        <v>16</v>
      </c>
      <c r="H825">
        <v>168</v>
      </c>
      <c r="I825">
        <v>168</v>
      </c>
      <c r="J825">
        <v>0</v>
      </c>
      <c r="K825">
        <v>1</v>
      </c>
      <c r="L825">
        <v>15</v>
      </c>
      <c r="M825">
        <v>0</v>
      </c>
      <c r="N825">
        <v>0.06</v>
      </c>
      <c r="O825">
        <v>0.06</v>
      </c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5">
      <c r="A826" t="s">
        <v>14</v>
      </c>
      <c r="B826" t="s">
        <v>15</v>
      </c>
      <c r="C826">
        <v>10</v>
      </c>
      <c r="D826">
        <v>15</v>
      </c>
      <c r="E826">
        <v>1</v>
      </c>
      <c r="F826">
        <v>1</v>
      </c>
      <c r="G826">
        <v>11</v>
      </c>
      <c r="H826">
        <v>173</v>
      </c>
      <c r="I826">
        <v>173</v>
      </c>
      <c r="J826">
        <v>0</v>
      </c>
      <c r="K826">
        <v>0</v>
      </c>
      <c r="L826">
        <v>11</v>
      </c>
      <c r="M826">
        <v>0</v>
      </c>
      <c r="N826">
        <v>0</v>
      </c>
      <c r="O826">
        <v>0</v>
      </c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5">
      <c r="A827" t="s">
        <v>14</v>
      </c>
      <c r="B827" t="s">
        <v>16</v>
      </c>
      <c r="C827">
        <v>10</v>
      </c>
      <c r="D827">
        <v>1</v>
      </c>
      <c r="E827">
        <v>0.99</v>
      </c>
      <c r="F827">
        <v>1</v>
      </c>
      <c r="G827">
        <v>14</v>
      </c>
      <c r="H827">
        <v>152</v>
      </c>
      <c r="I827">
        <v>151</v>
      </c>
      <c r="J827">
        <v>1</v>
      </c>
      <c r="K827">
        <v>0</v>
      </c>
      <c r="L827">
        <v>14</v>
      </c>
      <c r="M827">
        <v>0.01</v>
      </c>
      <c r="N827">
        <v>0</v>
      </c>
      <c r="O827">
        <v>0.01</v>
      </c>
      <c r="Q827" s="35">
        <f t="shared" ref="Q827" si="552">AVERAGE(E827:E841)</f>
        <v>0.9933333333333334</v>
      </c>
      <c r="R827" s="35">
        <f t="shared" ref="R827" si="553">AVERAGE(F827:F841)</f>
        <v>0.96666666666666667</v>
      </c>
      <c r="S827" s="35">
        <f t="shared" ref="S827" si="554">AVERAGE(G827:G841)</f>
        <v>11.066666666666666</v>
      </c>
      <c r="T827" s="35">
        <f t="shared" ref="T827" si="555">AVERAGE(H827:H841)</f>
        <v>154.93333333333334</v>
      </c>
      <c r="U827" s="35">
        <f t="shared" ref="U827" si="556">AVERAGE(I827:I841)</f>
        <v>154.80000000000001</v>
      </c>
      <c r="V827" s="35">
        <f t="shared" ref="V827" si="557">AVERAGE(J827:J841)</f>
        <v>0.13333333333333333</v>
      </c>
      <c r="W827" s="35">
        <f t="shared" ref="W827" si="558">AVERAGE(K827:K841)</f>
        <v>0.8</v>
      </c>
      <c r="X827" s="35">
        <f t="shared" ref="X827" si="559">AVERAGE(L827:L841)</f>
        <v>10.266666666666667</v>
      </c>
      <c r="Y827" s="35">
        <f t="shared" ref="Y827" si="560">AVERAGE(M827:M841)</f>
        <v>1.3333333333333333E-3</v>
      </c>
      <c r="Z827" s="35">
        <f t="shared" ref="Z827" si="561">AVERAGE(N827:N841)</f>
        <v>6.7333333333333328E-2</v>
      </c>
      <c r="AA827" s="35">
        <f t="shared" ref="AA827" si="562">AVERAGE(O827:O841)</f>
        <v>5.5333333333333332E-2</v>
      </c>
    </row>
    <row r="828" spans="1:27" x14ac:dyDescent="0.25">
      <c r="A828" t="s">
        <v>14</v>
      </c>
      <c r="B828" t="s">
        <v>16</v>
      </c>
      <c r="C828">
        <v>10</v>
      </c>
      <c r="D828">
        <v>2</v>
      </c>
      <c r="E828">
        <v>1</v>
      </c>
      <c r="F828">
        <v>1</v>
      </c>
      <c r="G828">
        <v>15</v>
      </c>
      <c r="H828">
        <v>151</v>
      </c>
      <c r="I828">
        <v>151</v>
      </c>
      <c r="J828">
        <v>0</v>
      </c>
      <c r="K828">
        <v>0</v>
      </c>
      <c r="L828">
        <v>15</v>
      </c>
      <c r="M828">
        <v>0</v>
      </c>
      <c r="N828">
        <v>0</v>
      </c>
      <c r="O828">
        <v>0</v>
      </c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5">
      <c r="A829" t="s">
        <v>14</v>
      </c>
      <c r="B829" t="s">
        <v>16</v>
      </c>
      <c r="C829">
        <v>10</v>
      </c>
      <c r="D829">
        <v>3</v>
      </c>
      <c r="E829">
        <v>0.98</v>
      </c>
      <c r="F829">
        <v>0.93</v>
      </c>
      <c r="G829">
        <v>15</v>
      </c>
      <c r="H829">
        <v>151</v>
      </c>
      <c r="I829">
        <v>150</v>
      </c>
      <c r="J829">
        <v>1</v>
      </c>
      <c r="K829">
        <v>2</v>
      </c>
      <c r="L829">
        <v>13</v>
      </c>
      <c r="M829">
        <v>0.01</v>
      </c>
      <c r="N829">
        <v>0.13</v>
      </c>
      <c r="O829">
        <v>0.12</v>
      </c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5">
      <c r="A830" t="s">
        <v>14</v>
      </c>
      <c r="B830" t="s">
        <v>16</v>
      </c>
      <c r="C830">
        <v>10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5">
      <c r="A831" t="s">
        <v>14</v>
      </c>
      <c r="B831" t="s">
        <v>16</v>
      </c>
      <c r="C831">
        <v>10</v>
      </c>
      <c r="D831">
        <v>5</v>
      </c>
      <c r="E831">
        <v>1</v>
      </c>
      <c r="F831">
        <v>1</v>
      </c>
      <c r="G831">
        <v>10</v>
      </c>
      <c r="H831">
        <v>156</v>
      </c>
      <c r="I831">
        <v>156</v>
      </c>
      <c r="J831">
        <v>0</v>
      </c>
      <c r="K831">
        <v>0</v>
      </c>
      <c r="L831">
        <v>10</v>
      </c>
      <c r="M831">
        <v>0</v>
      </c>
      <c r="N831">
        <v>0</v>
      </c>
      <c r="O831">
        <v>0</v>
      </c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5">
      <c r="A832" t="s">
        <v>14</v>
      </c>
      <c r="B832" t="s">
        <v>16</v>
      </c>
      <c r="C832">
        <v>10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5">
      <c r="A833" t="s">
        <v>14</v>
      </c>
      <c r="B833" t="s">
        <v>16</v>
      </c>
      <c r="C833">
        <v>10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5">
      <c r="A834" t="s">
        <v>14</v>
      </c>
      <c r="B834" t="s">
        <v>16</v>
      </c>
      <c r="C834">
        <v>10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5">
      <c r="A835" t="s">
        <v>14</v>
      </c>
      <c r="B835" t="s">
        <v>16</v>
      </c>
      <c r="C835">
        <v>10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5">
      <c r="A836" t="s">
        <v>14</v>
      </c>
      <c r="B836" t="s">
        <v>16</v>
      </c>
      <c r="C836">
        <v>10</v>
      </c>
      <c r="D836">
        <v>10</v>
      </c>
      <c r="E836">
        <v>0.98</v>
      </c>
      <c r="F836">
        <v>0.8</v>
      </c>
      <c r="G836">
        <v>10</v>
      </c>
      <c r="H836">
        <v>156</v>
      </c>
      <c r="I836">
        <v>156</v>
      </c>
      <c r="J836">
        <v>0</v>
      </c>
      <c r="K836">
        <v>4</v>
      </c>
      <c r="L836">
        <v>6</v>
      </c>
      <c r="M836">
        <v>0</v>
      </c>
      <c r="N836">
        <v>0.4</v>
      </c>
      <c r="O836">
        <v>0.28999999999999998</v>
      </c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5">
      <c r="A837" t="s">
        <v>14</v>
      </c>
      <c r="B837" t="s">
        <v>16</v>
      </c>
      <c r="C837">
        <v>10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5">
      <c r="A838" t="s">
        <v>14</v>
      </c>
      <c r="B838" t="s">
        <v>16</v>
      </c>
      <c r="C838">
        <v>10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5">
      <c r="A839" t="s">
        <v>14</v>
      </c>
      <c r="B839" t="s">
        <v>16</v>
      </c>
      <c r="C839">
        <v>10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5">
      <c r="A840" t="s">
        <v>14</v>
      </c>
      <c r="B840" t="s">
        <v>16</v>
      </c>
      <c r="C840">
        <v>10</v>
      </c>
      <c r="D840">
        <v>14</v>
      </c>
      <c r="E840">
        <v>0.99</v>
      </c>
      <c r="F840">
        <v>0.97</v>
      </c>
      <c r="G840">
        <v>15</v>
      </c>
      <c r="H840">
        <v>151</v>
      </c>
      <c r="I840">
        <v>151</v>
      </c>
      <c r="J840">
        <v>0</v>
      </c>
      <c r="K840">
        <v>1</v>
      </c>
      <c r="L840">
        <v>14</v>
      </c>
      <c r="M840">
        <v>0</v>
      </c>
      <c r="N840">
        <v>7.0000000000000007E-2</v>
      </c>
      <c r="O840">
        <v>0.06</v>
      </c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5">
      <c r="A841" t="s">
        <v>14</v>
      </c>
      <c r="B841" t="s">
        <v>16</v>
      </c>
      <c r="C841">
        <v>10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5">
      <c r="A842" t="s">
        <v>14</v>
      </c>
      <c r="B842" t="s">
        <v>17</v>
      </c>
      <c r="C842">
        <v>10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185</v>
      </c>
      <c r="J842">
        <v>0</v>
      </c>
      <c r="K842">
        <v>0</v>
      </c>
      <c r="L842">
        <v>16</v>
      </c>
      <c r="M842">
        <v>0</v>
      </c>
      <c r="N842">
        <v>0</v>
      </c>
      <c r="O842">
        <v>0</v>
      </c>
      <c r="Q842" s="35">
        <f>AVERAGE(E842:E856)</f>
        <v>0.9986666666666667</v>
      </c>
      <c r="R842" s="35">
        <f t="shared" ref="R842" si="563">AVERAGE(F842:F856)</f>
        <v>0.98133333333333328</v>
      </c>
      <c r="S842" s="35">
        <f t="shared" ref="S842" si="564">AVERAGE(G842:G856)</f>
        <v>13.4</v>
      </c>
      <c r="T842" s="35">
        <f t="shared" ref="T842" si="565">AVERAGE(H842:H856)</f>
        <v>187.6</v>
      </c>
      <c r="U842" s="35">
        <f t="shared" ref="U842" si="566">AVERAGE(I842:I856)</f>
        <v>187.4</v>
      </c>
      <c r="V842" s="35">
        <f t="shared" ref="V842" si="567">AVERAGE(J842:J856)</f>
        <v>0.2</v>
      </c>
      <c r="W842" s="35">
        <f t="shared" ref="W842" si="568">AVERAGE(K842:K856)</f>
        <v>0.4</v>
      </c>
      <c r="X842" s="35">
        <f t="shared" ref="X842" si="569">AVERAGE(L842:L856)</f>
        <v>13</v>
      </c>
      <c r="Y842" s="35">
        <f t="shared" ref="Y842" si="570">AVERAGE(M842:M856)</f>
        <v>1.3333333333333333E-3</v>
      </c>
      <c r="Z842" s="35">
        <f t="shared" ref="Z842" si="571">AVERAGE(N842:N856)</f>
        <v>3.6666666666666667E-2</v>
      </c>
      <c r="AA842" s="35">
        <f t="shared" ref="AA842" si="572">AVERAGE(O842:O856)</f>
        <v>3.4666666666666665E-2</v>
      </c>
    </row>
    <row r="843" spans="1:27" x14ac:dyDescent="0.25">
      <c r="A843" t="s">
        <v>14</v>
      </c>
      <c r="B843" t="s">
        <v>17</v>
      </c>
      <c r="C843">
        <v>10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175</v>
      </c>
      <c r="J843">
        <v>1</v>
      </c>
      <c r="K843">
        <v>0</v>
      </c>
      <c r="L843">
        <v>25</v>
      </c>
      <c r="M843">
        <v>0.01</v>
      </c>
      <c r="N843">
        <v>0</v>
      </c>
      <c r="O843">
        <v>0.01</v>
      </c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5">
      <c r="A844" t="s">
        <v>14</v>
      </c>
      <c r="B844" t="s">
        <v>17</v>
      </c>
      <c r="C844">
        <v>10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5">
      <c r="A845" t="s">
        <v>14</v>
      </c>
      <c r="B845" t="s">
        <v>17</v>
      </c>
      <c r="C845">
        <v>10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5">
      <c r="A846" t="s">
        <v>14</v>
      </c>
      <c r="B846" t="s">
        <v>17</v>
      </c>
      <c r="C846">
        <v>10</v>
      </c>
      <c r="D846">
        <v>5</v>
      </c>
      <c r="E846">
        <v>1</v>
      </c>
      <c r="F846">
        <v>0.93</v>
      </c>
      <c r="G846">
        <v>7</v>
      </c>
      <c r="H846">
        <v>194</v>
      </c>
      <c r="I846">
        <v>194</v>
      </c>
      <c r="J846">
        <v>0</v>
      </c>
      <c r="K846">
        <v>1</v>
      </c>
      <c r="L846">
        <v>6</v>
      </c>
      <c r="M846">
        <v>0</v>
      </c>
      <c r="N846">
        <v>0.14000000000000001</v>
      </c>
      <c r="O846">
        <v>0.13</v>
      </c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5">
      <c r="A847" t="s">
        <v>14</v>
      </c>
      <c r="B847" t="s">
        <v>17</v>
      </c>
      <c r="C847">
        <v>10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5">
      <c r="A848" t="s">
        <v>14</v>
      </c>
      <c r="B848" t="s">
        <v>17</v>
      </c>
      <c r="C848">
        <v>10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5">
      <c r="A849" t="s">
        <v>14</v>
      </c>
      <c r="B849" t="s">
        <v>17</v>
      </c>
      <c r="C849">
        <v>10</v>
      </c>
      <c r="D849">
        <v>8</v>
      </c>
      <c r="E849">
        <v>0.99</v>
      </c>
      <c r="F849">
        <v>0.94</v>
      </c>
      <c r="G849">
        <v>16</v>
      </c>
      <c r="H849">
        <v>185</v>
      </c>
      <c r="I849">
        <v>185</v>
      </c>
      <c r="J849">
        <v>0</v>
      </c>
      <c r="K849">
        <v>2</v>
      </c>
      <c r="L849">
        <v>14</v>
      </c>
      <c r="M849">
        <v>0</v>
      </c>
      <c r="N849">
        <v>0.12</v>
      </c>
      <c r="O849">
        <v>0.11</v>
      </c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5">
      <c r="A850" t="s">
        <v>14</v>
      </c>
      <c r="B850" t="s">
        <v>17</v>
      </c>
      <c r="C850">
        <v>10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190</v>
      </c>
      <c r="J850">
        <v>2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5">
      <c r="A851" t="s">
        <v>14</v>
      </c>
      <c r="B851" t="s">
        <v>17</v>
      </c>
      <c r="C851">
        <v>10</v>
      </c>
      <c r="D851">
        <v>10</v>
      </c>
      <c r="E851">
        <v>1</v>
      </c>
      <c r="F851">
        <v>1</v>
      </c>
      <c r="G851">
        <v>8</v>
      </c>
      <c r="H851">
        <v>193</v>
      </c>
      <c r="I851">
        <v>193</v>
      </c>
      <c r="J851">
        <v>0</v>
      </c>
      <c r="K851">
        <v>0</v>
      </c>
      <c r="L851">
        <v>8</v>
      </c>
      <c r="M851">
        <v>0</v>
      </c>
      <c r="N851">
        <v>0</v>
      </c>
      <c r="O851">
        <v>0</v>
      </c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5">
      <c r="A852" t="s">
        <v>14</v>
      </c>
      <c r="B852" t="s">
        <v>17</v>
      </c>
      <c r="C852">
        <v>10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5">
      <c r="A853" t="s">
        <v>14</v>
      </c>
      <c r="B853" t="s">
        <v>17</v>
      </c>
      <c r="C853">
        <v>10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5">
      <c r="A854" t="s">
        <v>14</v>
      </c>
      <c r="B854" t="s">
        <v>17</v>
      </c>
      <c r="C854">
        <v>10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5">
      <c r="A855" t="s">
        <v>14</v>
      </c>
      <c r="B855" t="s">
        <v>17</v>
      </c>
      <c r="C855">
        <v>10</v>
      </c>
      <c r="D855">
        <v>14</v>
      </c>
      <c r="E855">
        <v>1</v>
      </c>
      <c r="F855">
        <v>1</v>
      </c>
      <c r="G855">
        <v>17</v>
      </c>
      <c r="H855">
        <v>184</v>
      </c>
      <c r="I855">
        <v>184</v>
      </c>
      <c r="J855">
        <v>0</v>
      </c>
      <c r="K855">
        <v>0</v>
      </c>
      <c r="L855">
        <v>17</v>
      </c>
      <c r="M855">
        <v>0</v>
      </c>
      <c r="N855">
        <v>0</v>
      </c>
      <c r="O855">
        <v>0</v>
      </c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5">
      <c r="A856" t="s">
        <v>14</v>
      </c>
      <c r="B856" t="s">
        <v>17</v>
      </c>
      <c r="C856">
        <v>10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5">
      <c r="A857" t="s">
        <v>14</v>
      </c>
      <c r="B857" t="s">
        <v>18</v>
      </c>
      <c r="C857">
        <v>10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35">
        <f>AVERAGE(E857:E871)</f>
        <v>0.99600000000000011</v>
      </c>
      <c r="R857" s="35">
        <f t="shared" ref="R857" si="573">AVERAGE(F857:F871)</f>
        <v>0.97066666666666657</v>
      </c>
      <c r="S857" s="35">
        <f t="shared" ref="S857" si="574">AVERAGE(G857:G871)</f>
        <v>15.133333333333333</v>
      </c>
      <c r="T857" s="35">
        <f t="shared" ref="T857" si="575">AVERAGE(H857:H871)</f>
        <v>211.86666666666667</v>
      </c>
      <c r="U857" s="35">
        <f t="shared" ref="U857" si="576">AVERAGE(I857:I871)</f>
        <v>211.66666666666666</v>
      </c>
      <c r="V857" s="35">
        <f t="shared" ref="V857" si="577">AVERAGE(J857:J871)</f>
        <v>0.2</v>
      </c>
      <c r="W857" s="35">
        <f t="shared" ref="W857" si="578">AVERAGE(K857:K871)</f>
        <v>0.8666666666666667</v>
      </c>
      <c r="X857" s="35">
        <f t="shared" ref="X857" si="579">AVERAGE(L857:L871)</f>
        <v>14.266666666666667</v>
      </c>
      <c r="Y857" s="35">
        <f t="shared" ref="Y857" si="580">AVERAGE(M857:M871)</f>
        <v>6.6666666666666664E-4</v>
      </c>
      <c r="Z857" s="35">
        <f t="shared" ref="Z857" si="581">AVERAGE(N857:N871)</f>
        <v>5.8666666666666673E-2</v>
      </c>
      <c r="AA857" s="35">
        <f t="shared" ref="AA857" si="582">AVERAGE(O857:O871)</f>
        <v>0.05</v>
      </c>
    </row>
    <row r="858" spans="1:27" x14ac:dyDescent="0.25">
      <c r="A858" t="s">
        <v>14</v>
      </c>
      <c r="B858" t="s">
        <v>18</v>
      </c>
      <c r="C858">
        <v>10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5">
      <c r="A859" t="s">
        <v>14</v>
      </c>
      <c r="B859" t="s">
        <v>18</v>
      </c>
      <c r="C859">
        <v>10</v>
      </c>
      <c r="D859">
        <v>3</v>
      </c>
      <c r="E859">
        <v>1</v>
      </c>
      <c r="F859">
        <v>1</v>
      </c>
      <c r="G859">
        <v>16</v>
      </c>
      <c r="H859">
        <v>211</v>
      </c>
      <c r="I859">
        <v>211</v>
      </c>
      <c r="J859">
        <v>0</v>
      </c>
      <c r="K859">
        <v>0</v>
      </c>
      <c r="L859">
        <v>16</v>
      </c>
      <c r="M859">
        <v>0</v>
      </c>
      <c r="N859">
        <v>0</v>
      </c>
      <c r="O859">
        <v>0</v>
      </c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5">
      <c r="A860" t="s">
        <v>14</v>
      </c>
      <c r="B860" t="s">
        <v>18</v>
      </c>
      <c r="C860">
        <v>10</v>
      </c>
      <c r="D860">
        <v>4</v>
      </c>
      <c r="E860">
        <v>0.99</v>
      </c>
      <c r="F860">
        <v>0.97</v>
      </c>
      <c r="G860">
        <v>18</v>
      </c>
      <c r="H860">
        <v>209</v>
      </c>
      <c r="I860">
        <v>208</v>
      </c>
      <c r="J860">
        <v>1</v>
      </c>
      <c r="K860">
        <v>1</v>
      </c>
      <c r="L860">
        <v>17</v>
      </c>
      <c r="M860">
        <v>0</v>
      </c>
      <c r="N860">
        <v>0.06</v>
      </c>
      <c r="O860">
        <v>0.05</v>
      </c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5">
      <c r="A861" t="s">
        <v>14</v>
      </c>
      <c r="B861" t="s">
        <v>18</v>
      </c>
      <c r="C861">
        <v>10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5">
      <c r="A862" t="s">
        <v>14</v>
      </c>
      <c r="B862" t="s">
        <v>18</v>
      </c>
      <c r="C862">
        <v>10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5">
      <c r="A863" t="s">
        <v>14</v>
      </c>
      <c r="B863" t="s">
        <v>18</v>
      </c>
      <c r="C863">
        <v>10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5">
      <c r="A864" t="s">
        <v>14</v>
      </c>
      <c r="B864" t="s">
        <v>18</v>
      </c>
      <c r="C864">
        <v>10</v>
      </c>
      <c r="D864">
        <v>8</v>
      </c>
      <c r="E864">
        <v>1</v>
      </c>
      <c r="F864">
        <v>0.96</v>
      </c>
      <c r="G864">
        <v>14</v>
      </c>
      <c r="H864">
        <v>213</v>
      </c>
      <c r="I864">
        <v>213</v>
      </c>
      <c r="J864">
        <v>0</v>
      </c>
      <c r="K864">
        <v>1</v>
      </c>
      <c r="L864">
        <v>13</v>
      </c>
      <c r="M864">
        <v>0</v>
      </c>
      <c r="N864">
        <v>7.0000000000000007E-2</v>
      </c>
      <c r="O864">
        <v>7.0000000000000007E-2</v>
      </c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5">
      <c r="A865" t="s">
        <v>14</v>
      </c>
      <c r="B865" t="s">
        <v>18</v>
      </c>
      <c r="C865">
        <v>10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5">
      <c r="A866" t="s">
        <v>14</v>
      </c>
      <c r="B866" t="s">
        <v>18</v>
      </c>
      <c r="C866">
        <v>10</v>
      </c>
      <c r="D866">
        <v>10</v>
      </c>
      <c r="E866">
        <v>1</v>
      </c>
      <c r="F866">
        <v>0.97</v>
      </c>
      <c r="G866">
        <v>16</v>
      </c>
      <c r="H866">
        <v>211</v>
      </c>
      <c r="I866">
        <v>211</v>
      </c>
      <c r="J866">
        <v>0</v>
      </c>
      <c r="K866">
        <v>1</v>
      </c>
      <c r="L866">
        <v>15</v>
      </c>
      <c r="M866">
        <v>0</v>
      </c>
      <c r="N866">
        <v>0.06</v>
      </c>
      <c r="O866">
        <v>0.06</v>
      </c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5">
      <c r="A867" t="s">
        <v>14</v>
      </c>
      <c r="B867" t="s">
        <v>18</v>
      </c>
      <c r="C867">
        <v>10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5">
      <c r="A868" t="s">
        <v>14</v>
      </c>
      <c r="B868" t="s">
        <v>18</v>
      </c>
      <c r="C868">
        <v>10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5">
      <c r="A869" t="s">
        <v>14</v>
      </c>
      <c r="B869" t="s">
        <v>18</v>
      </c>
      <c r="C869">
        <v>10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5">
      <c r="A870" t="s">
        <v>14</v>
      </c>
      <c r="B870" t="s">
        <v>18</v>
      </c>
      <c r="C870">
        <v>10</v>
      </c>
      <c r="D870">
        <v>14</v>
      </c>
      <c r="E870">
        <v>0.99</v>
      </c>
      <c r="F870">
        <v>1</v>
      </c>
      <c r="G870">
        <v>9</v>
      </c>
      <c r="H870">
        <v>218</v>
      </c>
      <c r="I870">
        <v>216</v>
      </c>
      <c r="J870">
        <v>2</v>
      </c>
      <c r="K870">
        <v>0</v>
      </c>
      <c r="L870">
        <v>9</v>
      </c>
      <c r="M870">
        <v>0.01</v>
      </c>
      <c r="N870">
        <v>0</v>
      </c>
      <c r="O870">
        <v>0.01</v>
      </c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5">
      <c r="A871" t="s">
        <v>14</v>
      </c>
      <c r="B871" t="s">
        <v>18</v>
      </c>
      <c r="C871">
        <v>10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5">
      <c r="A872" t="s">
        <v>14</v>
      </c>
      <c r="B872" t="s">
        <v>19</v>
      </c>
      <c r="C872">
        <v>10</v>
      </c>
      <c r="D872">
        <v>1</v>
      </c>
      <c r="E872">
        <v>0.98</v>
      </c>
      <c r="F872">
        <v>0.95</v>
      </c>
      <c r="G872">
        <v>35</v>
      </c>
      <c r="H872">
        <v>168</v>
      </c>
      <c r="I872">
        <v>167</v>
      </c>
      <c r="J872">
        <v>1</v>
      </c>
      <c r="K872">
        <v>3</v>
      </c>
      <c r="L872">
        <v>32</v>
      </c>
      <c r="M872">
        <v>0.01</v>
      </c>
      <c r="N872">
        <v>0.09</v>
      </c>
      <c r="O872">
        <v>0.08</v>
      </c>
      <c r="Q872" s="35">
        <f t="shared" ref="Q872" si="583">AVERAGE(E872:E886)</f>
        <v>0.99466666666666681</v>
      </c>
      <c r="R872" s="35">
        <f t="shared" ref="R872" si="584">AVERAGE(F872:F886)</f>
        <v>0.96199999999999997</v>
      </c>
      <c r="S872" s="35">
        <f t="shared" ref="S872" si="585">AVERAGE(G872:G886)</f>
        <v>13.533333333333333</v>
      </c>
      <c r="T872" s="35">
        <f t="shared" ref="T872" si="586">AVERAGE(H872:H886)</f>
        <v>189.46666666666667</v>
      </c>
      <c r="U872" s="35">
        <f t="shared" ref="U872" si="587">AVERAGE(I872:I886)</f>
        <v>189.33333333333334</v>
      </c>
      <c r="V872" s="35">
        <f t="shared" ref="V872" si="588">AVERAGE(J872:J886)</f>
        <v>0.13333333333333333</v>
      </c>
      <c r="W872" s="35">
        <f t="shared" ref="W872" si="589">AVERAGE(K872:K886)</f>
        <v>1.1333333333333333</v>
      </c>
      <c r="X872" s="35">
        <f t="shared" ref="X872" si="590">AVERAGE(L872:L886)</f>
        <v>12.4</v>
      </c>
      <c r="Y872" s="35">
        <f t="shared" ref="Y872" si="591">AVERAGE(M872:M886)</f>
        <v>1.3333333333333333E-3</v>
      </c>
      <c r="Z872" s="35">
        <f t="shared" ref="Z872" si="592">AVERAGE(N872:N886)</f>
        <v>7.6666666666666661E-2</v>
      </c>
      <c r="AA872" s="35">
        <f t="shared" ref="AA872" si="593">AVERAGE(O872:O886)</f>
        <v>6.7333333333333328E-2</v>
      </c>
    </row>
    <row r="873" spans="1:27" x14ac:dyDescent="0.25">
      <c r="A873" t="s">
        <v>14</v>
      </c>
      <c r="B873" t="s">
        <v>19</v>
      </c>
      <c r="C873">
        <v>10</v>
      </c>
      <c r="D873">
        <v>2</v>
      </c>
      <c r="E873">
        <v>0.99</v>
      </c>
      <c r="F873">
        <v>0.92</v>
      </c>
      <c r="G873">
        <v>12</v>
      </c>
      <c r="H873">
        <v>191</v>
      </c>
      <c r="I873">
        <v>191</v>
      </c>
      <c r="J873">
        <v>0</v>
      </c>
      <c r="K873">
        <v>2</v>
      </c>
      <c r="L873">
        <v>10</v>
      </c>
      <c r="M873">
        <v>0</v>
      </c>
      <c r="N873">
        <v>0.17</v>
      </c>
      <c r="O873">
        <v>0.14000000000000001</v>
      </c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5">
      <c r="A874" t="s">
        <v>14</v>
      </c>
      <c r="B874" t="s">
        <v>19</v>
      </c>
      <c r="C874">
        <v>10</v>
      </c>
      <c r="D874">
        <v>3</v>
      </c>
      <c r="E874">
        <v>0.99</v>
      </c>
      <c r="F874">
        <v>0.95</v>
      </c>
      <c r="G874">
        <v>19</v>
      </c>
      <c r="H874">
        <v>184</v>
      </c>
      <c r="I874">
        <v>184</v>
      </c>
      <c r="J874">
        <v>0</v>
      </c>
      <c r="K874">
        <v>2</v>
      </c>
      <c r="L874">
        <v>17</v>
      </c>
      <c r="M874">
        <v>0</v>
      </c>
      <c r="N874">
        <v>0.11</v>
      </c>
      <c r="O874">
        <v>0.1</v>
      </c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5">
      <c r="A875" t="s">
        <v>14</v>
      </c>
      <c r="B875" t="s">
        <v>19</v>
      </c>
      <c r="C875">
        <v>10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5">
      <c r="A876" t="s">
        <v>14</v>
      </c>
      <c r="B876" t="s">
        <v>19</v>
      </c>
      <c r="C876">
        <v>10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5">
      <c r="A877" t="s">
        <v>14</v>
      </c>
      <c r="B877" t="s">
        <v>19</v>
      </c>
      <c r="C877">
        <v>10</v>
      </c>
      <c r="D877">
        <v>6</v>
      </c>
      <c r="E877">
        <v>0.99</v>
      </c>
      <c r="F877">
        <v>0.94</v>
      </c>
      <c r="G877">
        <v>16</v>
      </c>
      <c r="H877">
        <v>187</v>
      </c>
      <c r="I877">
        <v>187</v>
      </c>
      <c r="J877">
        <v>0</v>
      </c>
      <c r="K877">
        <v>2</v>
      </c>
      <c r="L877">
        <v>14</v>
      </c>
      <c r="M877">
        <v>0</v>
      </c>
      <c r="N877">
        <v>0.12</v>
      </c>
      <c r="O877">
        <v>0.11</v>
      </c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5">
      <c r="A878" t="s">
        <v>14</v>
      </c>
      <c r="B878" t="s">
        <v>19</v>
      </c>
      <c r="C878">
        <v>10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5">
      <c r="A879" t="s">
        <v>14</v>
      </c>
      <c r="B879" t="s">
        <v>19</v>
      </c>
      <c r="C879">
        <v>10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5">
      <c r="A880" t="s">
        <v>14</v>
      </c>
      <c r="B880" t="s">
        <v>19</v>
      </c>
      <c r="C880">
        <v>10</v>
      </c>
      <c r="D880">
        <v>9</v>
      </c>
      <c r="E880">
        <v>1</v>
      </c>
      <c r="F880">
        <v>0.94</v>
      </c>
      <c r="G880">
        <v>8</v>
      </c>
      <c r="H880">
        <v>195</v>
      </c>
      <c r="I880">
        <v>195</v>
      </c>
      <c r="J880">
        <v>0</v>
      </c>
      <c r="K880">
        <v>1</v>
      </c>
      <c r="L880">
        <v>7</v>
      </c>
      <c r="M880">
        <v>0</v>
      </c>
      <c r="N880">
        <v>0.12</v>
      </c>
      <c r="O880">
        <v>0.11</v>
      </c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5">
      <c r="A881" t="s">
        <v>14</v>
      </c>
      <c r="B881" t="s">
        <v>19</v>
      </c>
      <c r="C881">
        <v>10</v>
      </c>
      <c r="D881">
        <v>10</v>
      </c>
      <c r="E881">
        <v>1</v>
      </c>
      <c r="F881">
        <v>1</v>
      </c>
      <c r="G881">
        <v>7</v>
      </c>
      <c r="H881">
        <v>196</v>
      </c>
      <c r="I881">
        <v>195</v>
      </c>
      <c r="J881">
        <v>1</v>
      </c>
      <c r="K881">
        <v>0</v>
      </c>
      <c r="L881">
        <v>7</v>
      </c>
      <c r="M881">
        <v>0.01</v>
      </c>
      <c r="N881">
        <v>0</v>
      </c>
      <c r="O881">
        <v>0.01</v>
      </c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5">
      <c r="A882" t="s">
        <v>14</v>
      </c>
      <c r="B882" t="s">
        <v>19</v>
      </c>
      <c r="C882">
        <v>10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5">
      <c r="A883" t="s">
        <v>14</v>
      </c>
      <c r="B883" t="s">
        <v>19</v>
      </c>
      <c r="C883">
        <v>10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5">
      <c r="A884" t="s">
        <v>14</v>
      </c>
      <c r="B884" t="s">
        <v>19</v>
      </c>
      <c r="C884">
        <v>10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5">
      <c r="A885" t="s">
        <v>14</v>
      </c>
      <c r="B885" t="s">
        <v>19</v>
      </c>
      <c r="C885">
        <v>10</v>
      </c>
      <c r="D885">
        <v>14</v>
      </c>
      <c r="E885">
        <v>0.99</v>
      </c>
      <c r="F885">
        <v>0.95</v>
      </c>
      <c r="G885">
        <v>19</v>
      </c>
      <c r="H885">
        <v>184</v>
      </c>
      <c r="I885">
        <v>184</v>
      </c>
      <c r="J885">
        <v>0</v>
      </c>
      <c r="K885">
        <v>2</v>
      </c>
      <c r="L885">
        <v>17</v>
      </c>
      <c r="M885">
        <v>0</v>
      </c>
      <c r="N885">
        <v>0.11</v>
      </c>
      <c r="O885">
        <v>0.1</v>
      </c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5">
      <c r="A886" t="s">
        <v>14</v>
      </c>
      <c r="B886" t="s">
        <v>19</v>
      </c>
      <c r="C886">
        <v>10</v>
      </c>
      <c r="D886">
        <v>15</v>
      </c>
      <c r="E886">
        <v>0.99</v>
      </c>
      <c r="F886">
        <v>0.89</v>
      </c>
      <c r="G886">
        <v>14</v>
      </c>
      <c r="H886">
        <v>189</v>
      </c>
      <c r="I886">
        <v>189</v>
      </c>
      <c r="J886">
        <v>0</v>
      </c>
      <c r="K886">
        <v>3</v>
      </c>
      <c r="L886">
        <v>11</v>
      </c>
      <c r="M886">
        <v>0</v>
      </c>
      <c r="N886">
        <v>0.21</v>
      </c>
      <c r="O886">
        <v>0.18</v>
      </c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5">
      <c r="A887" t="s">
        <v>14</v>
      </c>
      <c r="B887" t="s">
        <v>20</v>
      </c>
      <c r="C887">
        <v>10</v>
      </c>
      <c r="D887">
        <v>1</v>
      </c>
      <c r="E887">
        <v>0.98</v>
      </c>
      <c r="F887">
        <v>0.93</v>
      </c>
      <c r="G887">
        <v>16</v>
      </c>
      <c r="H887">
        <v>229</v>
      </c>
      <c r="I887">
        <v>227</v>
      </c>
      <c r="J887">
        <v>2</v>
      </c>
      <c r="K887">
        <v>2</v>
      </c>
      <c r="L887">
        <v>14</v>
      </c>
      <c r="M887">
        <v>0.01</v>
      </c>
      <c r="N887">
        <v>0.12</v>
      </c>
      <c r="O887">
        <v>0.11</v>
      </c>
      <c r="Q887" s="35">
        <f t="shared" ref="Q887" si="594">AVERAGE(E887:E901)</f>
        <v>0.9926666666666667</v>
      </c>
      <c r="R887" s="35">
        <f t="shared" ref="R887" si="595">AVERAGE(F887:F901)</f>
        <v>0.95733333333333337</v>
      </c>
      <c r="S887" s="35">
        <f t="shared" ref="S887" si="596">AVERAGE(G887:G901)</f>
        <v>16.333333333333332</v>
      </c>
      <c r="T887" s="35">
        <f t="shared" ref="T887" si="597">AVERAGE(H887:H901)</f>
        <v>228.66666666666666</v>
      </c>
      <c r="U887" s="35">
        <f t="shared" ref="U887" si="598">AVERAGE(I887:I901)</f>
        <v>228.26666666666668</v>
      </c>
      <c r="V887" s="35">
        <f t="shared" ref="V887" si="599">AVERAGE(J887:J901)</f>
        <v>0.4</v>
      </c>
      <c r="W887" s="35">
        <f t="shared" ref="W887" si="600">AVERAGE(K887:K901)</f>
        <v>1.4</v>
      </c>
      <c r="X887" s="35">
        <f t="shared" ref="X887" si="601">AVERAGE(L887:L901)</f>
        <v>14.933333333333334</v>
      </c>
      <c r="Y887" s="35">
        <f t="shared" ref="Y887" si="602">AVERAGE(M887:M901)</f>
        <v>1.3333333333333333E-3</v>
      </c>
      <c r="Z887" s="35">
        <f t="shared" ref="Z887" si="603">AVERAGE(N887:N901)</f>
        <v>8.2666666666666666E-2</v>
      </c>
      <c r="AA887" s="35">
        <f t="shared" ref="AA887" si="604">AVERAGE(O887:O901)</f>
        <v>7.1333333333333318E-2</v>
      </c>
    </row>
    <row r="888" spans="1:27" x14ac:dyDescent="0.25">
      <c r="A888" t="s">
        <v>14</v>
      </c>
      <c r="B888" t="s">
        <v>20</v>
      </c>
      <c r="C888">
        <v>10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5">
      <c r="A889" t="s">
        <v>14</v>
      </c>
      <c r="B889" t="s">
        <v>20</v>
      </c>
      <c r="C889">
        <v>10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5">
      <c r="A890" t="s">
        <v>14</v>
      </c>
      <c r="B890" t="s">
        <v>20</v>
      </c>
      <c r="C890">
        <v>10</v>
      </c>
      <c r="D890">
        <v>4</v>
      </c>
      <c r="E890">
        <v>0.99</v>
      </c>
      <c r="F890">
        <v>0.9</v>
      </c>
      <c r="G890">
        <v>15</v>
      </c>
      <c r="H890">
        <v>230</v>
      </c>
      <c r="I890">
        <v>230</v>
      </c>
      <c r="J890">
        <v>0</v>
      </c>
      <c r="K890">
        <v>3</v>
      </c>
      <c r="L890">
        <v>12</v>
      </c>
      <c r="M890">
        <v>0</v>
      </c>
      <c r="N890">
        <v>0.2</v>
      </c>
      <c r="O890">
        <v>0.17</v>
      </c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5">
      <c r="A891" t="s">
        <v>14</v>
      </c>
      <c r="B891" t="s">
        <v>20</v>
      </c>
      <c r="C891">
        <v>10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5">
      <c r="A892" t="s">
        <v>14</v>
      </c>
      <c r="B892" t="s">
        <v>20</v>
      </c>
      <c r="C892">
        <v>10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5">
      <c r="A893" t="s">
        <v>14</v>
      </c>
      <c r="B893" t="s">
        <v>20</v>
      </c>
      <c r="C893">
        <v>10</v>
      </c>
      <c r="D893">
        <v>7</v>
      </c>
      <c r="E893">
        <v>0.98</v>
      </c>
      <c r="F893">
        <v>0.85</v>
      </c>
      <c r="G893">
        <v>17</v>
      </c>
      <c r="H893">
        <v>228</v>
      </c>
      <c r="I893">
        <v>228</v>
      </c>
      <c r="J893">
        <v>0</v>
      </c>
      <c r="K893">
        <v>5</v>
      </c>
      <c r="L893">
        <v>12</v>
      </c>
      <c r="M893">
        <v>0</v>
      </c>
      <c r="N893">
        <v>0.28999999999999998</v>
      </c>
      <c r="O893">
        <v>0.23</v>
      </c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5">
      <c r="A894" t="s">
        <v>14</v>
      </c>
      <c r="B894" t="s">
        <v>20</v>
      </c>
      <c r="C894">
        <v>10</v>
      </c>
      <c r="D894">
        <v>8</v>
      </c>
      <c r="E894">
        <v>0.98</v>
      </c>
      <c r="F894">
        <v>0.92</v>
      </c>
      <c r="G894">
        <v>20</v>
      </c>
      <c r="H894">
        <v>225</v>
      </c>
      <c r="I894">
        <v>224</v>
      </c>
      <c r="J894">
        <v>1</v>
      </c>
      <c r="K894">
        <v>3</v>
      </c>
      <c r="L894">
        <v>17</v>
      </c>
      <c r="M894">
        <v>0</v>
      </c>
      <c r="N894">
        <v>0.15</v>
      </c>
      <c r="O894">
        <v>0.13</v>
      </c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5">
      <c r="A895" t="s">
        <v>14</v>
      </c>
      <c r="B895" t="s">
        <v>20</v>
      </c>
      <c r="C895">
        <v>10</v>
      </c>
      <c r="D895">
        <v>9</v>
      </c>
      <c r="E895">
        <v>0.99</v>
      </c>
      <c r="F895">
        <v>1</v>
      </c>
      <c r="G895">
        <v>12</v>
      </c>
      <c r="H895">
        <v>233</v>
      </c>
      <c r="I895">
        <v>231</v>
      </c>
      <c r="J895">
        <v>2</v>
      </c>
      <c r="K895">
        <v>0</v>
      </c>
      <c r="L895">
        <v>12</v>
      </c>
      <c r="M895">
        <v>0.01</v>
      </c>
      <c r="N895">
        <v>0</v>
      </c>
      <c r="O895">
        <v>0.01</v>
      </c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5">
      <c r="A896" t="s">
        <v>14</v>
      </c>
      <c r="B896" t="s">
        <v>20</v>
      </c>
      <c r="C896">
        <v>10</v>
      </c>
      <c r="D896">
        <v>10</v>
      </c>
      <c r="E896">
        <v>1</v>
      </c>
      <c r="F896">
        <v>1</v>
      </c>
      <c r="G896">
        <v>11</v>
      </c>
      <c r="H896">
        <v>234</v>
      </c>
      <c r="I896">
        <v>234</v>
      </c>
      <c r="J896">
        <v>0</v>
      </c>
      <c r="K896">
        <v>0</v>
      </c>
      <c r="L896">
        <v>11</v>
      </c>
      <c r="M896">
        <v>0</v>
      </c>
      <c r="N896">
        <v>0</v>
      </c>
      <c r="O896">
        <v>0</v>
      </c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5">
      <c r="A897" t="s">
        <v>14</v>
      </c>
      <c r="B897" t="s">
        <v>20</v>
      </c>
      <c r="C897">
        <v>10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5">
      <c r="A898" t="s">
        <v>14</v>
      </c>
      <c r="B898" t="s">
        <v>20</v>
      </c>
      <c r="C898">
        <v>10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5">
      <c r="A899" t="s">
        <v>14</v>
      </c>
      <c r="B899" t="s">
        <v>20</v>
      </c>
      <c r="C899">
        <v>10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5">
      <c r="A900" t="s">
        <v>14</v>
      </c>
      <c r="B900" t="s">
        <v>20</v>
      </c>
      <c r="C900">
        <v>10</v>
      </c>
      <c r="D900">
        <v>14</v>
      </c>
      <c r="E900">
        <v>1</v>
      </c>
      <c r="F900">
        <v>0.96</v>
      </c>
      <c r="G900">
        <v>13</v>
      </c>
      <c r="H900">
        <v>232</v>
      </c>
      <c r="I900">
        <v>232</v>
      </c>
      <c r="J900">
        <v>0</v>
      </c>
      <c r="K900">
        <v>1</v>
      </c>
      <c r="L900">
        <v>12</v>
      </c>
      <c r="M900">
        <v>0</v>
      </c>
      <c r="N900">
        <v>0.08</v>
      </c>
      <c r="O900">
        <v>7.0000000000000007E-2</v>
      </c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5">
      <c r="A901" t="s">
        <v>14</v>
      </c>
      <c r="B901" t="s">
        <v>20</v>
      </c>
      <c r="C901">
        <v>10</v>
      </c>
      <c r="D901">
        <v>15</v>
      </c>
      <c r="E901">
        <v>0.98</v>
      </c>
      <c r="F901">
        <v>0.9</v>
      </c>
      <c r="G901">
        <v>21</v>
      </c>
      <c r="H901">
        <v>224</v>
      </c>
      <c r="I901">
        <v>224</v>
      </c>
      <c r="J901">
        <v>0</v>
      </c>
      <c r="K901">
        <v>4</v>
      </c>
      <c r="L901">
        <v>17</v>
      </c>
      <c r="M901">
        <v>0</v>
      </c>
      <c r="N901">
        <v>0.19</v>
      </c>
      <c r="O901">
        <v>0.16</v>
      </c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5">
      <c r="A902" t="s">
        <v>14</v>
      </c>
      <c r="B902" t="s">
        <v>15</v>
      </c>
      <c r="C902">
        <v>11</v>
      </c>
      <c r="D902">
        <v>1</v>
      </c>
      <c r="E902">
        <v>0.99</v>
      </c>
      <c r="F902">
        <v>0.97</v>
      </c>
      <c r="G902">
        <v>15</v>
      </c>
      <c r="H902">
        <v>169</v>
      </c>
      <c r="I902">
        <v>169</v>
      </c>
      <c r="J902">
        <v>0</v>
      </c>
      <c r="K902">
        <v>1</v>
      </c>
      <c r="L902">
        <v>14</v>
      </c>
      <c r="M902">
        <v>0</v>
      </c>
      <c r="N902">
        <v>7.0000000000000007E-2</v>
      </c>
      <c r="O902">
        <v>0.06</v>
      </c>
      <c r="Q902" s="35">
        <f>AVERAGE(E902:E916)</f>
        <v>0.9906666666666667</v>
      </c>
      <c r="R902" s="35">
        <f t="shared" ref="R902" si="605">AVERAGE(F902:F916)</f>
        <v>0.96466666666666667</v>
      </c>
      <c r="S902" s="35">
        <f t="shared" ref="S902" si="606">AVERAGE(G902:G916)</f>
        <v>12.266666666666667</v>
      </c>
      <c r="T902" s="35">
        <f t="shared" ref="T902" si="607">AVERAGE(H902:H916)</f>
        <v>171.73333333333332</v>
      </c>
      <c r="U902" s="35">
        <f t="shared" ref="U902" si="608">AVERAGE(I902:I916)</f>
        <v>171.53333333333333</v>
      </c>
      <c r="V902" s="35">
        <f t="shared" ref="V902" si="609">AVERAGE(J902:J916)</f>
        <v>0.2</v>
      </c>
      <c r="W902" s="35">
        <f t="shared" ref="W902" si="610">AVERAGE(K902:K916)</f>
        <v>1.1333333333333333</v>
      </c>
      <c r="X902" s="35">
        <f t="shared" ref="X902" si="611">AVERAGE(L902:L916)</f>
        <v>11.133333333333333</v>
      </c>
      <c r="Y902" s="35">
        <f t="shared" ref="Y902" si="612">AVERAGE(M902:M916)</f>
        <v>1.3333333333333333E-3</v>
      </c>
      <c r="Z902" s="35">
        <f t="shared" ref="Z902" si="613">AVERAGE(N902:N916)</f>
        <v>6.8000000000000019E-2</v>
      </c>
      <c r="AA902" s="35">
        <f t="shared" ref="AA902" si="614">AVERAGE(O902:O916)</f>
        <v>5.9333333333333342E-2</v>
      </c>
    </row>
    <row r="903" spans="1:27" x14ac:dyDescent="0.25">
      <c r="A903" t="s">
        <v>14</v>
      </c>
      <c r="B903" t="s">
        <v>15</v>
      </c>
      <c r="C903">
        <v>11</v>
      </c>
      <c r="D903">
        <v>2</v>
      </c>
      <c r="E903">
        <v>0.97</v>
      </c>
      <c r="F903">
        <v>0.87</v>
      </c>
      <c r="G903">
        <v>19</v>
      </c>
      <c r="H903">
        <v>165</v>
      </c>
      <c r="I903">
        <v>165</v>
      </c>
      <c r="J903">
        <v>0</v>
      </c>
      <c r="K903">
        <v>5</v>
      </c>
      <c r="L903">
        <v>14</v>
      </c>
      <c r="M903">
        <v>0</v>
      </c>
      <c r="N903">
        <v>0.26</v>
      </c>
      <c r="O903">
        <v>0.21</v>
      </c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5">
      <c r="A904" t="s">
        <v>14</v>
      </c>
      <c r="B904" t="s">
        <v>15</v>
      </c>
      <c r="C904">
        <v>11</v>
      </c>
      <c r="D904">
        <v>3</v>
      </c>
      <c r="E904">
        <v>0.98</v>
      </c>
      <c r="F904">
        <v>0.94</v>
      </c>
      <c r="G904">
        <v>17</v>
      </c>
      <c r="H904">
        <v>167</v>
      </c>
      <c r="I904">
        <v>166</v>
      </c>
      <c r="J904">
        <v>1</v>
      </c>
      <c r="K904">
        <v>2</v>
      </c>
      <c r="L904">
        <v>15</v>
      </c>
      <c r="M904">
        <v>0.01</v>
      </c>
      <c r="N904">
        <v>0.12</v>
      </c>
      <c r="O904">
        <v>0.11</v>
      </c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5">
      <c r="A905" t="s">
        <v>14</v>
      </c>
      <c r="B905" t="s">
        <v>15</v>
      </c>
      <c r="C905">
        <v>11</v>
      </c>
      <c r="D905">
        <v>4</v>
      </c>
      <c r="E905">
        <v>0.99</v>
      </c>
      <c r="F905">
        <v>0.95</v>
      </c>
      <c r="G905">
        <v>11</v>
      </c>
      <c r="H905">
        <v>173</v>
      </c>
      <c r="I905">
        <v>173</v>
      </c>
      <c r="J905">
        <v>0</v>
      </c>
      <c r="K905">
        <v>1</v>
      </c>
      <c r="L905">
        <v>10</v>
      </c>
      <c r="M905">
        <v>0</v>
      </c>
      <c r="N905">
        <v>0.09</v>
      </c>
      <c r="O905">
        <v>0.08</v>
      </c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5">
      <c r="A906" t="s">
        <v>14</v>
      </c>
      <c r="B906" t="s">
        <v>15</v>
      </c>
      <c r="C906">
        <v>11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5">
      <c r="A907" t="s">
        <v>14</v>
      </c>
      <c r="B907" t="s">
        <v>15</v>
      </c>
      <c r="C907">
        <v>11</v>
      </c>
      <c r="D907">
        <v>6</v>
      </c>
      <c r="E907">
        <v>0.99</v>
      </c>
      <c r="F907">
        <v>0.97</v>
      </c>
      <c r="G907">
        <v>16</v>
      </c>
      <c r="H907">
        <v>168</v>
      </c>
      <c r="I907">
        <v>168</v>
      </c>
      <c r="J907">
        <v>0</v>
      </c>
      <c r="K907">
        <v>1</v>
      </c>
      <c r="L907">
        <v>15</v>
      </c>
      <c r="M907">
        <v>0</v>
      </c>
      <c r="N907">
        <v>0.06</v>
      </c>
      <c r="O907">
        <v>0.06</v>
      </c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5">
      <c r="A908" t="s">
        <v>14</v>
      </c>
      <c r="B908" t="s">
        <v>15</v>
      </c>
      <c r="C908">
        <v>11</v>
      </c>
      <c r="D908">
        <v>7</v>
      </c>
      <c r="E908">
        <v>0.99</v>
      </c>
      <c r="F908">
        <v>0.96</v>
      </c>
      <c r="G908">
        <v>14</v>
      </c>
      <c r="H908">
        <v>170</v>
      </c>
      <c r="I908">
        <v>170</v>
      </c>
      <c r="J908">
        <v>0</v>
      </c>
      <c r="K908">
        <v>1</v>
      </c>
      <c r="L908">
        <v>13</v>
      </c>
      <c r="M908">
        <v>0</v>
      </c>
      <c r="N908">
        <v>7.0000000000000007E-2</v>
      </c>
      <c r="O908">
        <v>7.0000000000000007E-2</v>
      </c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5">
      <c r="A909" t="s">
        <v>14</v>
      </c>
      <c r="B909" t="s">
        <v>15</v>
      </c>
      <c r="C909">
        <v>11</v>
      </c>
      <c r="D909">
        <v>8</v>
      </c>
      <c r="E909">
        <v>0.99</v>
      </c>
      <c r="F909">
        <v>0.99</v>
      </c>
      <c r="G909">
        <v>9</v>
      </c>
      <c r="H909">
        <v>175</v>
      </c>
      <c r="I909">
        <v>173</v>
      </c>
      <c r="J909">
        <v>2</v>
      </c>
      <c r="K909">
        <v>0</v>
      </c>
      <c r="L909">
        <v>9</v>
      </c>
      <c r="M909">
        <v>0.01</v>
      </c>
      <c r="N909">
        <v>0</v>
      </c>
      <c r="O909">
        <v>0.01</v>
      </c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5">
      <c r="A910" t="s">
        <v>14</v>
      </c>
      <c r="B910" t="s">
        <v>15</v>
      </c>
      <c r="C910">
        <v>11</v>
      </c>
      <c r="D910">
        <v>9</v>
      </c>
      <c r="E910">
        <v>0.97</v>
      </c>
      <c r="F910">
        <v>0.85</v>
      </c>
      <c r="G910">
        <v>17</v>
      </c>
      <c r="H910">
        <v>167</v>
      </c>
      <c r="I910">
        <v>167</v>
      </c>
      <c r="J910">
        <v>0</v>
      </c>
      <c r="K910">
        <v>5</v>
      </c>
      <c r="L910">
        <v>12</v>
      </c>
      <c r="M910">
        <v>0</v>
      </c>
      <c r="N910">
        <v>0.28999999999999998</v>
      </c>
      <c r="O910">
        <v>0.23</v>
      </c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5">
      <c r="A911" t="s">
        <v>14</v>
      </c>
      <c r="B911" t="s">
        <v>15</v>
      </c>
      <c r="C911">
        <v>11</v>
      </c>
      <c r="D911">
        <v>10</v>
      </c>
      <c r="E911">
        <v>1</v>
      </c>
      <c r="F911">
        <v>1</v>
      </c>
      <c r="G911">
        <v>8</v>
      </c>
      <c r="H911">
        <v>176</v>
      </c>
      <c r="I911">
        <v>176</v>
      </c>
      <c r="J911">
        <v>0</v>
      </c>
      <c r="K911">
        <v>0</v>
      </c>
      <c r="L911">
        <v>8</v>
      </c>
      <c r="M911">
        <v>0</v>
      </c>
      <c r="N911">
        <v>0</v>
      </c>
      <c r="O911">
        <v>0</v>
      </c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5">
      <c r="A912" t="s">
        <v>14</v>
      </c>
      <c r="B912" t="s">
        <v>15</v>
      </c>
      <c r="C912">
        <v>11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5">
      <c r="A913" t="s">
        <v>14</v>
      </c>
      <c r="B913" t="s">
        <v>15</v>
      </c>
      <c r="C913">
        <v>11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5">
      <c r="A914" t="s">
        <v>14</v>
      </c>
      <c r="B914" t="s">
        <v>15</v>
      </c>
      <c r="C914">
        <v>11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5">
      <c r="A915" t="s">
        <v>14</v>
      </c>
      <c r="B915" t="s">
        <v>15</v>
      </c>
      <c r="C915">
        <v>11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5">
      <c r="A916" t="s">
        <v>14</v>
      </c>
      <c r="B916" t="s">
        <v>15</v>
      </c>
      <c r="C916">
        <v>11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5">
      <c r="A917" t="s">
        <v>14</v>
      </c>
      <c r="B917" t="s">
        <v>16</v>
      </c>
      <c r="C917">
        <v>11</v>
      </c>
      <c r="D917">
        <v>1</v>
      </c>
      <c r="E917">
        <v>0.99</v>
      </c>
      <c r="F917">
        <v>1</v>
      </c>
      <c r="G917">
        <v>14</v>
      </c>
      <c r="H917">
        <v>152</v>
      </c>
      <c r="I917">
        <v>151</v>
      </c>
      <c r="J917">
        <v>1</v>
      </c>
      <c r="K917">
        <v>0</v>
      </c>
      <c r="L917">
        <v>14</v>
      </c>
      <c r="M917">
        <v>0.01</v>
      </c>
      <c r="N917">
        <v>0</v>
      </c>
      <c r="O917">
        <v>0.01</v>
      </c>
      <c r="Q917" s="35">
        <f>AVERAGE(E917:E931)</f>
        <v>0.9933333333333334</v>
      </c>
      <c r="R917" s="35">
        <f t="shared" ref="R917" si="615">AVERAGE(F917:F931)</f>
        <v>0.96533333333333338</v>
      </c>
      <c r="S917" s="35">
        <f t="shared" ref="S917" si="616">AVERAGE(G917:G931)</f>
        <v>11.066666666666666</v>
      </c>
      <c r="T917" s="35">
        <f t="shared" ref="T917" si="617">AVERAGE(H917:H931)</f>
        <v>154.93333333333334</v>
      </c>
      <c r="U917" s="35">
        <f t="shared" ref="U917" si="618">AVERAGE(I917:I931)</f>
        <v>154.80000000000001</v>
      </c>
      <c r="V917" s="35">
        <f t="shared" ref="V917" si="619">AVERAGE(J917:J931)</f>
        <v>0.13333333333333333</v>
      </c>
      <c r="W917" s="35">
        <f>AVERAGE(K917:K931)</f>
        <v>0.8666666666666667</v>
      </c>
      <c r="X917" s="35">
        <f t="shared" ref="X917" si="620">AVERAGE(L917:L931)</f>
        <v>10.199999999999999</v>
      </c>
      <c r="Y917" s="35">
        <f t="shared" ref="Y917" si="621">AVERAGE(M917:M931)</f>
        <v>1.3333333333333333E-3</v>
      </c>
      <c r="Z917" s="35">
        <f t="shared" ref="Z917" si="622">AVERAGE(N917:N931)</f>
        <v>7.0000000000000007E-2</v>
      </c>
      <c r="AA917" s="35">
        <f t="shared" ref="AA917" si="623">AVERAGE(O917:O931)</f>
        <v>5.8666666666666666E-2</v>
      </c>
    </row>
    <row r="918" spans="1:27" x14ac:dyDescent="0.25">
      <c r="A918" t="s">
        <v>14</v>
      </c>
      <c r="B918" t="s">
        <v>16</v>
      </c>
      <c r="C918">
        <v>11</v>
      </c>
      <c r="D918">
        <v>2</v>
      </c>
      <c r="E918">
        <v>1</v>
      </c>
      <c r="F918">
        <v>1</v>
      </c>
      <c r="G918">
        <v>15</v>
      </c>
      <c r="H918">
        <v>151</v>
      </c>
      <c r="I918">
        <v>151</v>
      </c>
      <c r="J918">
        <v>0</v>
      </c>
      <c r="K918">
        <v>0</v>
      </c>
      <c r="L918">
        <v>15</v>
      </c>
      <c r="M918">
        <v>0</v>
      </c>
      <c r="N918">
        <v>0</v>
      </c>
      <c r="O918">
        <v>0</v>
      </c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5">
      <c r="A919" t="s">
        <v>14</v>
      </c>
      <c r="B919" t="s">
        <v>16</v>
      </c>
      <c r="C919">
        <v>11</v>
      </c>
      <c r="D919">
        <v>3</v>
      </c>
      <c r="E919">
        <v>0.98</v>
      </c>
      <c r="F919">
        <v>0.9</v>
      </c>
      <c r="G919">
        <v>15</v>
      </c>
      <c r="H919">
        <v>151</v>
      </c>
      <c r="I919">
        <v>150</v>
      </c>
      <c r="J919">
        <v>1</v>
      </c>
      <c r="K919">
        <v>3</v>
      </c>
      <c r="L919">
        <v>12</v>
      </c>
      <c r="M919">
        <v>0.01</v>
      </c>
      <c r="N919">
        <v>0.2</v>
      </c>
      <c r="O919">
        <v>0.17</v>
      </c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5">
      <c r="A920" t="s">
        <v>14</v>
      </c>
      <c r="B920" t="s">
        <v>16</v>
      </c>
      <c r="C920">
        <v>11</v>
      </c>
      <c r="D920">
        <v>4</v>
      </c>
      <c r="E920">
        <v>1</v>
      </c>
      <c r="F920">
        <v>1</v>
      </c>
      <c r="G920">
        <v>8</v>
      </c>
      <c r="H920">
        <v>158</v>
      </c>
      <c r="I920">
        <v>158</v>
      </c>
      <c r="J920">
        <v>0</v>
      </c>
      <c r="K920">
        <v>0</v>
      </c>
      <c r="L920">
        <v>8</v>
      </c>
      <c r="M920">
        <v>0</v>
      </c>
      <c r="N920">
        <v>0</v>
      </c>
      <c r="O920">
        <v>0</v>
      </c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5">
      <c r="A921" t="s">
        <v>14</v>
      </c>
      <c r="B921" t="s">
        <v>16</v>
      </c>
      <c r="C921">
        <v>11</v>
      </c>
      <c r="D921">
        <v>5</v>
      </c>
      <c r="E921">
        <v>1</v>
      </c>
      <c r="F921">
        <v>1</v>
      </c>
      <c r="G921">
        <v>10</v>
      </c>
      <c r="H921">
        <v>156</v>
      </c>
      <c r="I921">
        <v>156</v>
      </c>
      <c r="J921">
        <v>0</v>
      </c>
      <c r="K921">
        <v>0</v>
      </c>
      <c r="L921">
        <v>10</v>
      </c>
      <c r="M921">
        <v>0</v>
      </c>
      <c r="N921">
        <v>0</v>
      </c>
      <c r="O921">
        <v>0</v>
      </c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5">
      <c r="A922" t="s">
        <v>14</v>
      </c>
      <c r="B922" t="s">
        <v>16</v>
      </c>
      <c r="C922">
        <v>11</v>
      </c>
      <c r="D922">
        <v>6</v>
      </c>
      <c r="E922">
        <v>0.99</v>
      </c>
      <c r="F922">
        <v>0.92</v>
      </c>
      <c r="G922">
        <v>13</v>
      </c>
      <c r="H922">
        <v>153</v>
      </c>
      <c r="I922">
        <v>153</v>
      </c>
      <c r="J922">
        <v>0</v>
      </c>
      <c r="K922">
        <v>2</v>
      </c>
      <c r="L922">
        <v>11</v>
      </c>
      <c r="M922">
        <v>0</v>
      </c>
      <c r="N922">
        <v>0.15</v>
      </c>
      <c r="O922">
        <v>0.13</v>
      </c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5">
      <c r="A923" t="s">
        <v>14</v>
      </c>
      <c r="B923" t="s">
        <v>16</v>
      </c>
      <c r="C923">
        <v>11</v>
      </c>
      <c r="D923">
        <v>7</v>
      </c>
      <c r="E923">
        <v>0.99</v>
      </c>
      <c r="F923">
        <v>0.92</v>
      </c>
      <c r="G923">
        <v>6</v>
      </c>
      <c r="H923">
        <v>160</v>
      </c>
      <c r="I923">
        <v>160</v>
      </c>
      <c r="J923">
        <v>0</v>
      </c>
      <c r="K923">
        <v>1</v>
      </c>
      <c r="L923">
        <v>5</v>
      </c>
      <c r="M923">
        <v>0</v>
      </c>
      <c r="N923">
        <v>0.17</v>
      </c>
      <c r="O923">
        <v>0.14000000000000001</v>
      </c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5">
      <c r="A924" t="s">
        <v>14</v>
      </c>
      <c r="B924" t="s">
        <v>16</v>
      </c>
      <c r="C924">
        <v>11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5">
      <c r="A925" t="s">
        <v>14</v>
      </c>
      <c r="B925" t="s">
        <v>16</v>
      </c>
      <c r="C925">
        <v>11</v>
      </c>
      <c r="D925">
        <v>9</v>
      </c>
      <c r="E925">
        <v>1</v>
      </c>
      <c r="F925">
        <v>1</v>
      </c>
      <c r="G925">
        <v>14</v>
      </c>
      <c r="H925">
        <v>152</v>
      </c>
      <c r="I925">
        <v>152</v>
      </c>
      <c r="J925">
        <v>0</v>
      </c>
      <c r="K925">
        <v>0</v>
      </c>
      <c r="L925">
        <v>14</v>
      </c>
      <c r="M925">
        <v>0</v>
      </c>
      <c r="N925">
        <v>0</v>
      </c>
      <c r="O925">
        <v>0</v>
      </c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5">
      <c r="A926" t="s">
        <v>14</v>
      </c>
      <c r="B926" t="s">
        <v>16</v>
      </c>
      <c r="C926">
        <v>11</v>
      </c>
      <c r="D926">
        <v>10</v>
      </c>
      <c r="E926">
        <v>0.98</v>
      </c>
      <c r="F926">
        <v>0.85</v>
      </c>
      <c r="G926">
        <v>10</v>
      </c>
      <c r="H926">
        <v>156</v>
      </c>
      <c r="I926">
        <v>156</v>
      </c>
      <c r="J926">
        <v>0</v>
      </c>
      <c r="K926">
        <v>3</v>
      </c>
      <c r="L926">
        <v>7</v>
      </c>
      <c r="M926">
        <v>0</v>
      </c>
      <c r="N926">
        <v>0.3</v>
      </c>
      <c r="O926">
        <v>0.23</v>
      </c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5">
      <c r="A927" t="s">
        <v>14</v>
      </c>
      <c r="B927" t="s">
        <v>16</v>
      </c>
      <c r="C927">
        <v>11</v>
      </c>
      <c r="D927">
        <v>11</v>
      </c>
      <c r="E927">
        <v>1</v>
      </c>
      <c r="F927">
        <v>1</v>
      </c>
      <c r="G927">
        <v>13</v>
      </c>
      <c r="H927">
        <v>153</v>
      </c>
      <c r="I927">
        <v>153</v>
      </c>
      <c r="J927">
        <v>0</v>
      </c>
      <c r="K927">
        <v>0</v>
      </c>
      <c r="L927">
        <v>13</v>
      </c>
      <c r="M927">
        <v>0</v>
      </c>
      <c r="N927">
        <v>0</v>
      </c>
      <c r="O927">
        <v>0</v>
      </c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5">
      <c r="A928" t="s">
        <v>14</v>
      </c>
      <c r="B928" t="s">
        <v>16</v>
      </c>
      <c r="C928">
        <v>11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5">
      <c r="A929" t="s">
        <v>14</v>
      </c>
      <c r="B929" t="s">
        <v>16</v>
      </c>
      <c r="C929">
        <v>11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5">
      <c r="A930" t="s">
        <v>14</v>
      </c>
      <c r="B930" t="s">
        <v>16</v>
      </c>
      <c r="C930">
        <v>11</v>
      </c>
      <c r="D930">
        <v>14</v>
      </c>
      <c r="E930">
        <v>0.99</v>
      </c>
      <c r="F930">
        <v>0.97</v>
      </c>
      <c r="G930">
        <v>15</v>
      </c>
      <c r="H930">
        <v>151</v>
      </c>
      <c r="I930">
        <v>151</v>
      </c>
      <c r="J930">
        <v>0</v>
      </c>
      <c r="K930">
        <v>1</v>
      </c>
      <c r="L930">
        <v>14</v>
      </c>
      <c r="M930">
        <v>0</v>
      </c>
      <c r="N930">
        <v>7.0000000000000007E-2</v>
      </c>
      <c r="O930">
        <v>0.06</v>
      </c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5">
      <c r="A931" t="s">
        <v>14</v>
      </c>
      <c r="B931" t="s">
        <v>16</v>
      </c>
      <c r="C931">
        <v>11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147</v>
      </c>
      <c r="J931">
        <v>0</v>
      </c>
      <c r="K931">
        <v>3</v>
      </c>
      <c r="L931">
        <v>16</v>
      </c>
      <c r="M931">
        <v>0</v>
      </c>
      <c r="N931">
        <v>0.16</v>
      </c>
      <c r="O931">
        <v>0.14000000000000001</v>
      </c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5">
      <c r="A932" t="s">
        <v>14</v>
      </c>
      <c r="B932" t="s">
        <v>17</v>
      </c>
      <c r="C932">
        <v>11</v>
      </c>
      <c r="D932">
        <v>1</v>
      </c>
      <c r="E932">
        <v>1</v>
      </c>
      <c r="F932">
        <v>1</v>
      </c>
      <c r="G932">
        <v>16</v>
      </c>
      <c r="H932">
        <v>185</v>
      </c>
      <c r="I932">
        <v>185</v>
      </c>
      <c r="J932">
        <v>0</v>
      </c>
      <c r="K932">
        <v>0</v>
      </c>
      <c r="L932">
        <v>16</v>
      </c>
      <c r="M932">
        <v>0</v>
      </c>
      <c r="N932">
        <v>0</v>
      </c>
      <c r="O932">
        <v>0</v>
      </c>
      <c r="Q932" s="35">
        <f t="shared" ref="Q932" si="624">AVERAGE(E932:E946)</f>
        <v>0.9986666666666667</v>
      </c>
      <c r="R932" s="35">
        <f t="shared" ref="R932" si="625">AVERAGE(F932:F946)</f>
        <v>0.98199999999999998</v>
      </c>
      <c r="S932" s="35">
        <f t="shared" ref="S932" si="626">AVERAGE(G932:G946)</f>
        <v>13.4</v>
      </c>
      <c r="T932" s="35">
        <f t="shared" ref="T932" si="627">AVERAGE(H932:H946)</f>
        <v>187.6</v>
      </c>
      <c r="U932" s="35">
        <f t="shared" ref="U932" si="628">AVERAGE(I932:I946)</f>
        <v>187.4</v>
      </c>
      <c r="V932" s="35">
        <f t="shared" ref="V932" si="629">AVERAGE(J932:J946)</f>
        <v>0.2</v>
      </c>
      <c r="W932" s="35">
        <f t="shared" ref="W932" si="630">AVERAGE(K932:K946)</f>
        <v>0.46666666666666667</v>
      </c>
      <c r="X932" s="35">
        <f t="shared" ref="X932" si="631">AVERAGE(L932:L946)</f>
        <v>12.933333333333334</v>
      </c>
      <c r="Y932" s="35">
        <f t="shared" ref="Y932" si="632">AVERAGE(M932:M946)</f>
        <v>1.3333333333333333E-3</v>
      </c>
      <c r="Z932" s="35">
        <f t="shared" ref="Z932" si="633">AVERAGE(N932:N946)</f>
        <v>3.6000000000000004E-2</v>
      </c>
      <c r="AA932" s="35">
        <f t="shared" ref="AA932" si="634">AVERAGE(O932:O946)</f>
        <v>3.3333333333333333E-2</v>
      </c>
    </row>
    <row r="933" spans="1:27" x14ac:dyDescent="0.25">
      <c r="A933" t="s">
        <v>14</v>
      </c>
      <c r="B933" t="s">
        <v>17</v>
      </c>
      <c r="C933">
        <v>11</v>
      </c>
      <c r="D933">
        <v>2</v>
      </c>
      <c r="E933">
        <v>1</v>
      </c>
      <c r="F933">
        <v>1</v>
      </c>
      <c r="G933">
        <v>25</v>
      </c>
      <c r="H933">
        <v>176</v>
      </c>
      <c r="I933">
        <v>175</v>
      </c>
      <c r="J933">
        <v>1</v>
      </c>
      <c r="K933">
        <v>0</v>
      </c>
      <c r="L933">
        <v>25</v>
      </c>
      <c r="M933">
        <v>0.01</v>
      </c>
      <c r="N933">
        <v>0</v>
      </c>
      <c r="O933">
        <v>0.01</v>
      </c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5">
      <c r="A934" t="s">
        <v>14</v>
      </c>
      <c r="B934" t="s">
        <v>17</v>
      </c>
      <c r="C934">
        <v>11</v>
      </c>
      <c r="D934">
        <v>3</v>
      </c>
      <c r="E934">
        <v>1</v>
      </c>
      <c r="F934">
        <v>1</v>
      </c>
      <c r="G934">
        <v>16</v>
      </c>
      <c r="H934">
        <v>185</v>
      </c>
      <c r="I934">
        <v>185</v>
      </c>
      <c r="J934">
        <v>0</v>
      </c>
      <c r="K934">
        <v>0</v>
      </c>
      <c r="L934">
        <v>16</v>
      </c>
      <c r="M934">
        <v>0</v>
      </c>
      <c r="N934">
        <v>0</v>
      </c>
      <c r="O934">
        <v>0</v>
      </c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5">
      <c r="A935" t="s">
        <v>14</v>
      </c>
      <c r="B935" t="s">
        <v>17</v>
      </c>
      <c r="C935">
        <v>11</v>
      </c>
      <c r="D935">
        <v>4</v>
      </c>
      <c r="E935">
        <v>1</v>
      </c>
      <c r="F935">
        <v>1</v>
      </c>
      <c r="G935">
        <v>18</v>
      </c>
      <c r="H935">
        <v>183</v>
      </c>
      <c r="I935">
        <v>183</v>
      </c>
      <c r="J935">
        <v>0</v>
      </c>
      <c r="K935">
        <v>0</v>
      </c>
      <c r="L935">
        <v>18</v>
      </c>
      <c r="M935">
        <v>0</v>
      </c>
      <c r="N935">
        <v>0</v>
      </c>
      <c r="O935">
        <v>0</v>
      </c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5">
      <c r="A936" t="s">
        <v>14</v>
      </c>
      <c r="B936" t="s">
        <v>17</v>
      </c>
      <c r="C936">
        <v>11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5">
      <c r="A937" t="s">
        <v>14</v>
      </c>
      <c r="B937" t="s">
        <v>17</v>
      </c>
      <c r="C937">
        <v>11</v>
      </c>
      <c r="D937">
        <v>6</v>
      </c>
      <c r="E937">
        <v>1</v>
      </c>
      <c r="F937">
        <v>0.95</v>
      </c>
      <c r="G937">
        <v>10</v>
      </c>
      <c r="H937">
        <v>191</v>
      </c>
      <c r="I937">
        <v>191</v>
      </c>
      <c r="J937">
        <v>0</v>
      </c>
      <c r="K937">
        <v>1</v>
      </c>
      <c r="L937">
        <v>9</v>
      </c>
      <c r="M937">
        <v>0</v>
      </c>
      <c r="N937">
        <v>0.1</v>
      </c>
      <c r="O937">
        <v>0.09</v>
      </c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5">
      <c r="A938" t="s">
        <v>14</v>
      </c>
      <c r="B938" t="s">
        <v>17</v>
      </c>
      <c r="C938">
        <v>11</v>
      </c>
      <c r="D938">
        <v>7</v>
      </c>
      <c r="E938">
        <v>1</v>
      </c>
      <c r="F938">
        <v>0.96</v>
      </c>
      <c r="G938">
        <v>12</v>
      </c>
      <c r="H938">
        <v>189</v>
      </c>
      <c r="I938">
        <v>189</v>
      </c>
      <c r="J938">
        <v>0</v>
      </c>
      <c r="K938">
        <v>1</v>
      </c>
      <c r="L938">
        <v>11</v>
      </c>
      <c r="M938">
        <v>0</v>
      </c>
      <c r="N938">
        <v>0.08</v>
      </c>
      <c r="O938">
        <v>0.08</v>
      </c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5">
      <c r="A939" t="s">
        <v>14</v>
      </c>
      <c r="B939" t="s">
        <v>17</v>
      </c>
      <c r="C939">
        <v>11</v>
      </c>
      <c r="D939">
        <v>8</v>
      </c>
      <c r="E939">
        <v>0.99</v>
      </c>
      <c r="F939">
        <v>0.91</v>
      </c>
      <c r="G939">
        <v>16</v>
      </c>
      <c r="H939">
        <v>185</v>
      </c>
      <c r="I939">
        <v>185</v>
      </c>
      <c r="J939">
        <v>0</v>
      </c>
      <c r="K939">
        <v>3</v>
      </c>
      <c r="L939">
        <v>13</v>
      </c>
      <c r="M939">
        <v>0</v>
      </c>
      <c r="N939">
        <v>0.19</v>
      </c>
      <c r="O939">
        <v>0.16</v>
      </c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5">
      <c r="A940" t="s">
        <v>14</v>
      </c>
      <c r="B940" t="s">
        <v>17</v>
      </c>
      <c r="C940">
        <v>11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190</v>
      </c>
      <c r="J940">
        <v>2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5">
      <c r="A941" t="s">
        <v>14</v>
      </c>
      <c r="B941" t="s">
        <v>17</v>
      </c>
      <c r="C941">
        <v>11</v>
      </c>
      <c r="D941">
        <v>10</v>
      </c>
      <c r="E941">
        <v>1</v>
      </c>
      <c r="F941">
        <v>1</v>
      </c>
      <c r="G941">
        <v>8</v>
      </c>
      <c r="H941">
        <v>193</v>
      </c>
      <c r="I941">
        <v>193</v>
      </c>
      <c r="J941">
        <v>0</v>
      </c>
      <c r="K941">
        <v>0</v>
      </c>
      <c r="L941">
        <v>8</v>
      </c>
      <c r="M941">
        <v>0</v>
      </c>
      <c r="N941">
        <v>0</v>
      </c>
      <c r="O941">
        <v>0</v>
      </c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5">
      <c r="A942" t="s">
        <v>14</v>
      </c>
      <c r="B942" t="s">
        <v>17</v>
      </c>
      <c r="C942">
        <v>11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5">
      <c r="A943" t="s">
        <v>14</v>
      </c>
      <c r="B943" t="s">
        <v>17</v>
      </c>
      <c r="C943">
        <v>11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5">
      <c r="A944" t="s">
        <v>14</v>
      </c>
      <c r="B944" t="s">
        <v>17</v>
      </c>
      <c r="C944">
        <v>11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5">
      <c r="A945" t="s">
        <v>14</v>
      </c>
      <c r="B945" t="s">
        <v>17</v>
      </c>
      <c r="C945">
        <v>11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5">
      <c r="A946" t="s">
        <v>14</v>
      </c>
      <c r="B946" t="s">
        <v>17</v>
      </c>
      <c r="C946">
        <v>11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5">
      <c r="A947" t="s">
        <v>14</v>
      </c>
      <c r="B947" t="s">
        <v>18</v>
      </c>
      <c r="C947">
        <v>11</v>
      </c>
      <c r="D947">
        <v>1</v>
      </c>
      <c r="E947">
        <v>1</v>
      </c>
      <c r="F947">
        <v>0.97</v>
      </c>
      <c r="G947">
        <v>15</v>
      </c>
      <c r="H947">
        <v>212</v>
      </c>
      <c r="I947">
        <v>212</v>
      </c>
      <c r="J947">
        <v>0</v>
      </c>
      <c r="K947">
        <v>1</v>
      </c>
      <c r="L947">
        <v>14</v>
      </c>
      <c r="M947">
        <v>0</v>
      </c>
      <c r="N947">
        <v>7.0000000000000007E-2</v>
      </c>
      <c r="O947">
        <v>0.06</v>
      </c>
      <c r="Q947" s="35">
        <f t="shared" ref="Q947" si="635">AVERAGE(E947:E961)</f>
        <v>0.9966666666666667</v>
      </c>
      <c r="R947" s="35">
        <f t="shared" ref="R947" si="636">AVERAGE(F947:F961)</f>
        <v>0.97066666666666668</v>
      </c>
      <c r="S947" s="35">
        <f t="shared" ref="S947" si="637">AVERAGE(G947:G961)</f>
        <v>15.133333333333333</v>
      </c>
      <c r="T947" s="35">
        <f t="shared" ref="T947" si="638">AVERAGE(H947:H961)</f>
        <v>211.86666666666667</v>
      </c>
      <c r="U947" s="35">
        <f t="shared" ref="U947" si="639">AVERAGE(I947:I961)</f>
        <v>211.73333333333332</v>
      </c>
      <c r="V947" s="35">
        <f t="shared" ref="V947" si="640">AVERAGE(J947:J961)</f>
        <v>0.13333333333333333</v>
      </c>
      <c r="W947" s="35">
        <f t="shared" ref="W947" si="641">AVERAGE(K947:K961)</f>
        <v>0.93333333333333335</v>
      </c>
      <c r="X947" s="35">
        <f t="shared" ref="X947" si="642">AVERAGE(L947:L961)</f>
        <v>14.2</v>
      </c>
      <c r="Y947" s="35">
        <f t="shared" ref="Y947" si="643">AVERAGE(M947:M961)</f>
        <v>6.6666666666666664E-4</v>
      </c>
      <c r="Z947" s="35">
        <f t="shared" ref="Z947" si="644">AVERAGE(N947:N961)</f>
        <v>6.0666666666666674E-2</v>
      </c>
      <c r="AA947" s="35">
        <f t="shared" ref="AA947" si="645">AVERAGE(O947:O961)</f>
        <v>5.1333333333333335E-2</v>
      </c>
    </row>
    <row r="948" spans="1:27" x14ac:dyDescent="0.25">
      <c r="A948" t="s">
        <v>14</v>
      </c>
      <c r="B948" t="s">
        <v>18</v>
      </c>
      <c r="C948">
        <v>11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5">
      <c r="A949" t="s">
        <v>14</v>
      </c>
      <c r="B949" t="s">
        <v>18</v>
      </c>
      <c r="C949">
        <v>11</v>
      </c>
      <c r="D949">
        <v>3</v>
      </c>
      <c r="E949">
        <v>1</v>
      </c>
      <c r="F949">
        <v>0.97</v>
      </c>
      <c r="G949">
        <v>16</v>
      </c>
      <c r="H949">
        <v>211</v>
      </c>
      <c r="I949">
        <v>211</v>
      </c>
      <c r="J949">
        <v>0</v>
      </c>
      <c r="K949">
        <v>1</v>
      </c>
      <c r="L949">
        <v>15</v>
      </c>
      <c r="M949">
        <v>0</v>
      </c>
      <c r="N949">
        <v>0.06</v>
      </c>
      <c r="O949">
        <v>0.06</v>
      </c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5">
      <c r="A950" t="s">
        <v>14</v>
      </c>
      <c r="B950" t="s">
        <v>18</v>
      </c>
      <c r="C950">
        <v>11</v>
      </c>
      <c r="D950">
        <v>4</v>
      </c>
      <c r="E950">
        <v>0.99</v>
      </c>
      <c r="F950">
        <v>0.92</v>
      </c>
      <c r="G950">
        <v>18</v>
      </c>
      <c r="H950">
        <v>209</v>
      </c>
      <c r="I950">
        <v>209</v>
      </c>
      <c r="J950">
        <v>0</v>
      </c>
      <c r="K950">
        <v>3</v>
      </c>
      <c r="L950">
        <v>15</v>
      </c>
      <c r="M950">
        <v>0</v>
      </c>
      <c r="N950">
        <v>0.17</v>
      </c>
      <c r="O950">
        <v>0.14000000000000001</v>
      </c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5">
      <c r="A951" t="s">
        <v>14</v>
      </c>
      <c r="B951" t="s">
        <v>18</v>
      </c>
      <c r="C951">
        <v>11</v>
      </c>
      <c r="D951">
        <v>5</v>
      </c>
      <c r="E951">
        <v>1</v>
      </c>
      <c r="F951">
        <v>0.96</v>
      </c>
      <c r="G951">
        <v>13</v>
      </c>
      <c r="H951">
        <v>214</v>
      </c>
      <c r="I951">
        <v>214</v>
      </c>
      <c r="J951">
        <v>0</v>
      </c>
      <c r="K951">
        <v>1</v>
      </c>
      <c r="L951">
        <v>12</v>
      </c>
      <c r="M951">
        <v>0</v>
      </c>
      <c r="N951">
        <v>0.08</v>
      </c>
      <c r="O951">
        <v>7.0000000000000007E-2</v>
      </c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5">
      <c r="A952" t="s">
        <v>14</v>
      </c>
      <c r="B952" t="s">
        <v>18</v>
      </c>
      <c r="C952">
        <v>11</v>
      </c>
      <c r="D952">
        <v>6</v>
      </c>
      <c r="E952">
        <v>1</v>
      </c>
      <c r="F952">
        <v>1</v>
      </c>
      <c r="G952">
        <v>13</v>
      </c>
      <c r="H952">
        <v>214</v>
      </c>
      <c r="I952">
        <v>214</v>
      </c>
      <c r="J952">
        <v>0</v>
      </c>
      <c r="K952">
        <v>0</v>
      </c>
      <c r="L952">
        <v>13</v>
      </c>
      <c r="M952">
        <v>0</v>
      </c>
      <c r="N952">
        <v>0</v>
      </c>
      <c r="O952">
        <v>0</v>
      </c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5">
      <c r="A953" t="s">
        <v>14</v>
      </c>
      <c r="B953" t="s">
        <v>18</v>
      </c>
      <c r="C953">
        <v>11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5">
      <c r="A954" t="s">
        <v>14</v>
      </c>
      <c r="B954" t="s">
        <v>18</v>
      </c>
      <c r="C954">
        <v>11</v>
      </c>
      <c r="D954">
        <v>8</v>
      </c>
      <c r="E954">
        <v>1</v>
      </c>
      <c r="F954">
        <v>1</v>
      </c>
      <c r="G954">
        <v>14</v>
      </c>
      <c r="H954">
        <v>213</v>
      </c>
      <c r="I954">
        <v>213</v>
      </c>
      <c r="J954">
        <v>0</v>
      </c>
      <c r="K954">
        <v>0</v>
      </c>
      <c r="L954">
        <v>14</v>
      </c>
      <c r="M954">
        <v>0</v>
      </c>
      <c r="N954">
        <v>0</v>
      </c>
      <c r="O954">
        <v>0</v>
      </c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5">
      <c r="A955" t="s">
        <v>14</v>
      </c>
      <c r="B955" t="s">
        <v>18</v>
      </c>
      <c r="C955">
        <v>11</v>
      </c>
      <c r="D955">
        <v>9</v>
      </c>
      <c r="E955">
        <v>0.99</v>
      </c>
      <c r="F955">
        <v>0.91</v>
      </c>
      <c r="G955">
        <v>17</v>
      </c>
      <c r="H955">
        <v>210</v>
      </c>
      <c r="I955">
        <v>210</v>
      </c>
      <c r="J955">
        <v>0</v>
      </c>
      <c r="K955">
        <v>3</v>
      </c>
      <c r="L955">
        <v>14</v>
      </c>
      <c r="M955">
        <v>0</v>
      </c>
      <c r="N955">
        <v>0.18</v>
      </c>
      <c r="O955">
        <v>0.15</v>
      </c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5">
      <c r="A956" t="s">
        <v>14</v>
      </c>
      <c r="B956" t="s">
        <v>18</v>
      </c>
      <c r="C956">
        <v>11</v>
      </c>
      <c r="D956">
        <v>10</v>
      </c>
      <c r="E956">
        <v>1</v>
      </c>
      <c r="F956">
        <v>0.97</v>
      </c>
      <c r="G956">
        <v>16</v>
      </c>
      <c r="H956">
        <v>211</v>
      </c>
      <c r="I956">
        <v>211</v>
      </c>
      <c r="J956">
        <v>0</v>
      </c>
      <c r="K956">
        <v>1</v>
      </c>
      <c r="L956">
        <v>15</v>
      </c>
      <c r="M956">
        <v>0</v>
      </c>
      <c r="N956">
        <v>0.06</v>
      </c>
      <c r="O956">
        <v>0.06</v>
      </c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5">
      <c r="A957" t="s">
        <v>14</v>
      </c>
      <c r="B957" t="s">
        <v>18</v>
      </c>
      <c r="C957">
        <v>11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5">
      <c r="A958" t="s">
        <v>14</v>
      </c>
      <c r="B958" t="s">
        <v>18</v>
      </c>
      <c r="C958">
        <v>11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5">
      <c r="A959" t="s">
        <v>14</v>
      </c>
      <c r="B959" t="s">
        <v>18</v>
      </c>
      <c r="C959">
        <v>11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5">
      <c r="A960" t="s">
        <v>14</v>
      </c>
      <c r="B960" t="s">
        <v>18</v>
      </c>
      <c r="C960">
        <v>11</v>
      </c>
      <c r="D960">
        <v>14</v>
      </c>
      <c r="E960">
        <v>0.99</v>
      </c>
      <c r="F960">
        <v>1</v>
      </c>
      <c r="G960">
        <v>9</v>
      </c>
      <c r="H960">
        <v>218</v>
      </c>
      <c r="I960">
        <v>216</v>
      </c>
      <c r="J960">
        <v>2</v>
      </c>
      <c r="K960">
        <v>0</v>
      </c>
      <c r="L960">
        <v>9</v>
      </c>
      <c r="M960">
        <v>0.01</v>
      </c>
      <c r="N960">
        <v>0</v>
      </c>
      <c r="O960">
        <v>0.01</v>
      </c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5">
      <c r="A961" t="s">
        <v>14</v>
      </c>
      <c r="B961" t="s">
        <v>18</v>
      </c>
      <c r="C961">
        <v>11</v>
      </c>
      <c r="D961">
        <v>15</v>
      </c>
      <c r="E961">
        <v>0.98</v>
      </c>
      <c r="F961">
        <v>0.86</v>
      </c>
      <c r="G961">
        <v>14</v>
      </c>
      <c r="H961">
        <v>213</v>
      </c>
      <c r="I961">
        <v>213</v>
      </c>
      <c r="J961">
        <v>0</v>
      </c>
      <c r="K961">
        <v>4</v>
      </c>
      <c r="L961">
        <v>10</v>
      </c>
      <c r="M961">
        <v>0</v>
      </c>
      <c r="N961">
        <v>0.28999999999999998</v>
      </c>
      <c r="O961">
        <v>0.22</v>
      </c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5">
      <c r="A962" t="s">
        <v>14</v>
      </c>
      <c r="B962" t="s">
        <v>19</v>
      </c>
      <c r="C962">
        <v>11</v>
      </c>
      <c r="D962">
        <v>1</v>
      </c>
      <c r="E962">
        <v>0.99</v>
      </c>
      <c r="F962">
        <v>0.97</v>
      </c>
      <c r="G962">
        <v>35</v>
      </c>
      <c r="H962">
        <v>168</v>
      </c>
      <c r="I962">
        <v>168</v>
      </c>
      <c r="J962">
        <v>0</v>
      </c>
      <c r="K962">
        <v>2</v>
      </c>
      <c r="L962">
        <v>33</v>
      </c>
      <c r="M962">
        <v>0</v>
      </c>
      <c r="N962">
        <v>0.06</v>
      </c>
      <c r="O962">
        <v>0.05</v>
      </c>
      <c r="Q962" s="35">
        <f>AVERAGE(E962:E976)</f>
        <v>0.99533333333333329</v>
      </c>
      <c r="R962" s="35">
        <f t="shared" ref="R962" si="646">AVERAGE(F962:F976)</f>
        <v>0.96266666666666678</v>
      </c>
      <c r="S962" s="35">
        <f t="shared" ref="S962" si="647">AVERAGE(G962:G976)</f>
        <v>13.533333333333333</v>
      </c>
      <c r="T962" s="35">
        <f t="shared" ref="T962" si="648">AVERAGE(H962:H976)</f>
        <v>189.46666666666667</v>
      </c>
      <c r="U962" s="35">
        <f t="shared" ref="U962" si="649">AVERAGE(I962:I976)</f>
        <v>189.33333333333334</v>
      </c>
      <c r="V962" s="35">
        <f t="shared" ref="V962" si="650">AVERAGE(J962:J976)</f>
        <v>0.13333333333333333</v>
      </c>
      <c r="W962" s="35">
        <f t="shared" ref="W962" si="651">AVERAGE(K962:K976)</f>
        <v>1.0666666666666667</v>
      </c>
      <c r="X962" s="35">
        <f t="shared" ref="X962" si="652">AVERAGE(L962:L976)</f>
        <v>12.466666666666667</v>
      </c>
      <c r="Y962" s="35">
        <f t="shared" ref="Y962" si="653">AVERAGE(M962:M976)</f>
        <v>1.3333333333333333E-3</v>
      </c>
      <c r="Z962" s="35">
        <f t="shared" ref="Z962" si="654">AVERAGE(N962:N976)</f>
        <v>7.400000000000001E-2</v>
      </c>
      <c r="AA962" s="35">
        <f t="shared" ref="AA962" si="655">AVERAGE(O962:O976)</f>
        <v>6.4000000000000015E-2</v>
      </c>
    </row>
    <row r="963" spans="1:27" x14ac:dyDescent="0.25">
      <c r="A963" t="s">
        <v>14</v>
      </c>
      <c r="B963" t="s">
        <v>19</v>
      </c>
      <c r="C963">
        <v>11</v>
      </c>
      <c r="D963">
        <v>2</v>
      </c>
      <c r="E963">
        <v>0.99</v>
      </c>
      <c r="F963">
        <v>0.92</v>
      </c>
      <c r="G963">
        <v>12</v>
      </c>
      <c r="H963">
        <v>191</v>
      </c>
      <c r="I963">
        <v>191</v>
      </c>
      <c r="J963">
        <v>0</v>
      </c>
      <c r="K963">
        <v>2</v>
      </c>
      <c r="L963">
        <v>10</v>
      </c>
      <c r="M963">
        <v>0</v>
      </c>
      <c r="N963">
        <v>0.17</v>
      </c>
      <c r="O963">
        <v>0.14000000000000001</v>
      </c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5">
      <c r="A964" t="s">
        <v>14</v>
      </c>
      <c r="B964" t="s">
        <v>19</v>
      </c>
      <c r="C964">
        <v>11</v>
      </c>
      <c r="D964">
        <v>3</v>
      </c>
      <c r="E964">
        <v>0.99</v>
      </c>
      <c r="F964">
        <v>0.95</v>
      </c>
      <c r="G964">
        <v>19</v>
      </c>
      <c r="H964">
        <v>184</v>
      </c>
      <c r="I964">
        <v>184</v>
      </c>
      <c r="J964">
        <v>0</v>
      </c>
      <c r="K964">
        <v>2</v>
      </c>
      <c r="L964">
        <v>17</v>
      </c>
      <c r="M964">
        <v>0</v>
      </c>
      <c r="N964">
        <v>0.11</v>
      </c>
      <c r="O964">
        <v>0.1</v>
      </c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5">
      <c r="A965" t="s">
        <v>14</v>
      </c>
      <c r="B965" t="s">
        <v>19</v>
      </c>
      <c r="C965">
        <v>11</v>
      </c>
      <c r="D965">
        <v>4</v>
      </c>
      <c r="E965">
        <v>1</v>
      </c>
      <c r="F965">
        <v>1</v>
      </c>
      <c r="G965">
        <v>15</v>
      </c>
      <c r="H965">
        <v>188</v>
      </c>
      <c r="I965">
        <v>188</v>
      </c>
      <c r="J965">
        <v>0</v>
      </c>
      <c r="K965">
        <v>0</v>
      </c>
      <c r="L965">
        <v>15</v>
      </c>
      <c r="M965">
        <v>0</v>
      </c>
      <c r="N965">
        <v>0</v>
      </c>
      <c r="O965">
        <v>0</v>
      </c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5">
      <c r="A966" t="s">
        <v>14</v>
      </c>
      <c r="B966" t="s">
        <v>19</v>
      </c>
      <c r="C966">
        <v>11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5">
      <c r="A967" t="s">
        <v>14</v>
      </c>
      <c r="B967" t="s">
        <v>19</v>
      </c>
      <c r="C967">
        <v>11</v>
      </c>
      <c r="D967">
        <v>6</v>
      </c>
      <c r="E967">
        <v>0.98</v>
      </c>
      <c r="F967">
        <v>0.9</v>
      </c>
      <c r="G967">
        <v>16</v>
      </c>
      <c r="H967">
        <v>187</v>
      </c>
      <c r="I967">
        <v>186</v>
      </c>
      <c r="J967">
        <v>1</v>
      </c>
      <c r="K967">
        <v>3</v>
      </c>
      <c r="L967">
        <v>13</v>
      </c>
      <c r="M967">
        <v>0.01</v>
      </c>
      <c r="N967">
        <v>0.19</v>
      </c>
      <c r="O967">
        <v>0.16</v>
      </c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5">
      <c r="A968" t="s">
        <v>14</v>
      </c>
      <c r="B968" t="s">
        <v>19</v>
      </c>
      <c r="C968">
        <v>11</v>
      </c>
      <c r="D968">
        <v>7</v>
      </c>
      <c r="E968">
        <v>0.99</v>
      </c>
      <c r="F968">
        <v>0.89</v>
      </c>
      <c r="G968">
        <v>9</v>
      </c>
      <c r="H968">
        <v>194</v>
      </c>
      <c r="I968">
        <v>194</v>
      </c>
      <c r="J968">
        <v>0</v>
      </c>
      <c r="K968">
        <v>2</v>
      </c>
      <c r="L968">
        <v>7</v>
      </c>
      <c r="M968">
        <v>0</v>
      </c>
      <c r="N968">
        <v>0.22</v>
      </c>
      <c r="O968">
        <v>0.18</v>
      </c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5">
      <c r="A969" t="s">
        <v>14</v>
      </c>
      <c r="B969" t="s">
        <v>19</v>
      </c>
      <c r="C969">
        <v>11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5">
      <c r="A970" t="s">
        <v>14</v>
      </c>
      <c r="B970" t="s">
        <v>19</v>
      </c>
      <c r="C970">
        <v>11</v>
      </c>
      <c r="D970">
        <v>9</v>
      </c>
      <c r="E970">
        <v>1</v>
      </c>
      <c r="F970">
        <v>1</v>
      </c>
      <c r="G970">
        <v>8</v>
      </c>
      <c r="H970">
        <v>195</v>
      </c>
      <c r="I970">
        <v>195</v>
      </c>
      <c r="J970">
        <v>0</v>
      </c>
      <c r="K970">
        <v>0</v>
      </c>
      <c r="L970">
        <v>8</v>
      </c>
      <c r="M970">
        <v>0</v>
      </c>
      <c r="N970">
        <v>0</v>
      </c>
      <c r="O970">
        <v>0</v>
      </c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5">
      <c r="A971" t="s">
        <v>14</v>
      </c>
      <c r="B971" t="s">
        <v>19</v>
      </c>
      <c r="C971">
        <v>11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195</v>
      </c>
      <c r="J971">
        <v>1</v>
      </c>
      <c r="K971">
        <v>0</v>
      </c>
      <c r="L971">
        <v>7</v>
      </c>
      <c r="M971">
        <v>0.01</v>
      </c>
      <c r="N971">
        <v>0</v>
      </c>
      <c r="O971">
        <v>0.01</v>
      </c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5">
      <c r="A972" t="s">
        <v>14</v>
      </c>
      <c r="B972" t="s">
        <v>19</v>
      </c>
      <c r="C972">
        <v>11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5">
      <c r="A973" t="s">
        <v>14</v>
      </c>
      <c r="B973" t="s">
        <v>19</v>
      </c>
      <c r="C973">
        <v>11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5">
      <c r="A974" t="s">
        <v>14</v>
      </c>
      <c r="B974" t="s">
        <v>19</v>
      </c>
      <c r="C974">
        <v>11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5">
      <c r="A975" t="s">
        <v>14</v>
      </c>
      <c r="B975" t="s">
        <v>19</v>
      </c>
      <c r="C975">
        <v>11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5">
      <c r="A976" t="s">
        <v>14</v>
      </c>
      <c r="B976" t="s">
        <v>19</v>
      </c>
      <c r="C976">
        <v>11</v>
      </c>
      <c r="D976">
        <v>15</v>
      </c>
      <c r="E976">
        <v>0.99</v>
      </c>
      <c r="F976">
        <v>0.89</v>
      </c>
      <c r="G976">
        <v>14</v>
      </c>
      <c r="H976">
        <v>189</v>
      </c>
      <c r="I976">
        <v>189</v>
      </c>
      <c r="J976">
        <v>0</v>
      </c>
      <c r="K976">
        <v>3</v>
      </c>
      <c r="L976">
        <v>11</v>
      </c>
      <c r="M976">
        <v>0</v>
      </c>
      <c r="N976">
        <v>0.21</v>
      </c>
      <c r="O976">
        <v>0.18</v>
      </c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5">
      <c r="A977" t="s">
        <v>14</v>
      </c>
      <c r="B977" t="s">
        <v>20</v>
      </c>
      <c r="C977">
        <v>11</v>
      </c>
      <c r="D977">
        <v>1</v>
      </c>
      <c r="E977">
        <v>0.98</v>
      </c>
      <c r="F977">
        <v>0.93</v>
      </c>
      <c r="G977">
        <v>16</v>
      </c>
      <c r="H977">
        <v>229</v>
      </c>
      <c r="I977">
        <v>227</v>
      </c>
      <c r="J977">
        <v>2</v>
      </c>
      <c r="K977">
        <v>2</v>
      </c>
      <c r="L977">
        <v>14</v>
      </c>
      <c r="M977">
        <v>0.01</v>
      </c>
      <c r="N977">
        <v>0.12</v>
      </c>
      <c r="O977">
        <v>0.11</v>
      </c>
      <c r="Q977" s="35">
        <f>AVERAGE(E977:E991)</f>
        <v>0.9920000000000001</v>
      </c>
      <c r="R977" s="35">
        <f t="shared" ref="R977" si="656">AVERAGE(F977:F991)</f>
        <v>0.95133333333333325</v>
      </c>
      <c r="S977" s="35">
        <f t="shared" ref="S977" si="657">AVERAGE(G977:G991)</f>
        <v>16.333333333333332</v>
      </c>
      <c r="T977" s="35">
        <f t="shared" ref="T977" si="658">AVERAGE(H977:H991)</f>
        <v>228.66666666666666</v>
      </c>
      <c r="U977" s="35">
        <f t="shared" ref="U977" si="659">AVERAGE(I977:I991)</f>
        <v>228.13333333333333</v>
      </c>
      <c r="V977" s="35">
        <f t="shared" ref="V977" si="660">AVERAGE(J977:J991)</f>
        <v>0.53333333333333333</v>
      </c>
      <c r="W977" s="35">
        <f t="shared" ref="W977" si="661">AVERAGE(K977:K991)</f>
        <v>1.5333333333333334</v>
      </c>
      <c r="X977" s="35">
        <f t="shared" ref="X977" si="662">AVERAGE(L977:L991)</f>
        <v>14.8</v>
      </c>
      <c r="Y977" s="35">
        <f t="shared" ref="Y977" si="663">AVERAGE(M977:M991)</f>
        <v>2E-3</v>
      </c>
      <c r="Z977" s="35">
        <f t="shared" ref="Z977" si="664">AVERAGE(N977:N991)</f>
        <v>9.4666666666666663E-2</v>
      </c>
      <c r="AA977" s="35">
        <f t="shared" ref="AA977" si="665">AVERAGE(O977:O991)</f>
        <v>8.066666666666665E-2</v>
      </c>
    </row>
    <row r="978" spans="1:27" x14ac:dyDescent="0.25">
      <c r="A978" t="s">
        <v>14</v>
      </c>
      <c r="B978" t="s">
        <v>20</v>
      </c>
      <c r="C978">
        <v>11</v>
      </c>
      <c r="D978">
        <v>2</v>
      </c>
      <c r="E978">
        <v>1</v>
      </c>
      <c r="F978">
        <v>1</v>
      </c>
      <c r="G978">
        <v>24</v>
      </c>
      <c r="H978">
        <v>221</v>
      </c>
      <c r="I978">
        <v>221</v>
      </c>
      <c r="J978">
        <v>0</v>
      </c>
      <c r="K978">
        <v>0</v>
      </c>
      <c r="L978">
        <v>24</v>
      </c>
      <c r="M978">
        <v>0</v>
      </c>
      <c r="N978">
        <v>0</v>
      </c>
      <c r="O978">
        <v>0</v>
      </c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5">
      <c r="A979" t="s">
        <v>14</v>
      </c>
      <c r="B979" t="s">
        <v>20</v>
      </c>
      <c r="C979">
        <v>11</v>
      </c>
      <c r="D979">
        <v>3</v>
      </c>
      <c r="E979">
        <v>1</v>
      </c>
      <c r="F979">
        <v>0.97</v>
      </c>
      <c r="G979">
        <v>16</v>
      </c>
      <c r="H979">
        <v>229</v>
      </c>
      <c r="I979">
        <v>229</v>
      </c>
      <c r="J979">
        <v>0</v>
      </c>
      <c r="K979">
        <v>1</v>
      </c>
      <c r="L979">
        <v>15</v>
      </c>
      <c r="M979">
        <v>0</v>
      </c>
      <c r="N979">
        <v>0.06</v>
      </c>
      <c r="O979">
        <v>0.06</v>
      </c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5">
      <c r="A980" t="s">
        <v>14</v>
      </c>
      <c r="B980" t="s">
        <v>20</v>
      </c>
      <c r="C980">
        <v>11</v>
      </c>
      <c r="D980">
        <v>4</v>
      </c>
      <c r="E980">
        <v>0.98</v>
      </c>
      <c r="F980">
        <v>0.87</v>
      </c>
      <c r="G980">
        <v>15</v>
      </c>
      <c r="H980">
        <v>230</v>
      </c>
      <c r="I980">
        <v>230</v>
      </c>
      <c r="J980">
        <v>0</v>
      </c>
      <c r="K980">
        <v>4</v>
      </c>
      <c r="L980">
        <v>11</v>
      </c>
      <c r="M980">
        <v>0</v>
      </c>
      <c r="N980">
        <v>0.27</v>
      </c>
      <c r="O980">
        <v>0.21</v>
      </c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5">
      <c r="A981" t="s">
        <v>14</v>
      </c>
      <c r="B981" t="s">
        <v>20</v>
      </c>
      <c r="C981">
        <v>11</v>
      </c>
      <c r="D981">
        <v>5</v>
      </c>
      <c r="E981">
        <v>0.99</v>
      </c>
      <c r="F981">
        <v>0.96</v>
      </c>
      <c r="G981">
        <v>13</v>
      </c>
      <c r="H981">
        <v>232</v>
      </c>
      <c r="I981">
        <v>231</v>
      </c>
      <c r="J981">
        <v>1</v>
      </c>
      <c r="K981">
        <v>1</v>
      </c>
      <c r="L981">
        <v>12</v>
      </c>
      <c r="M981">
        <v>0</v>
      </c>
      <c r="N981">
        <v>0.08</v>
      </c>
      <c r="O981">
        <v>7.0000000000000007E-2</v>
      </c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5">
      <c r="A982" t="s">
        <v>14</v>
      </c>
      <c r="B982" t="s">
        <v>20</v>
      </c>
      <c r="C982">
        <v>11</v>
      </c>
      <c r="D982">
        <v>6</v>
      </c>
      <c r="E982">
        <v>1</v>
      </c>
      <c r="F982">
        <v>0.97</v>
      </c>
      <c r="G982">
        <v>15</v>
      </c>
      <c r="H982">
        <v>230</v>
      </c>
      <c r="I982">
        <v>230</v>
      </c>
      <c r="J982">
        <v>0</v>
      </c>
      <c r="K982">
        <v>1</v>
      </c>
      <c r="L982">
        <v>14</v>
      </c>
      <c r="M982">
        <v>0</v>
      </c>
      <c r="N982">
        <v>7.0000000000000007E-2</v>
      </c>
      <c r="O982">
        <v>0.06</v>
      </c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5">
      <c r="A983" t="s">
        <v>14</v>
      </c>
      <c r="B983" t="s">
        <v>20</v>
      </c>
      <c r="C983">
        <v>11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5">
      <c r="A984" t="s">
        <v>14</v>
      </c>
      <c r="B984" t="s">
        <v>20</v>
      </c>
      <c r="C984">
        <v>11</v>
      </c>
      <c r="D984">
        <v>8</v>
      </c>
      <c r="E984">
        <v>0.99</v>
      </c>
      <c r="F984">
        <v>0.95</v>
      </c>
      <c r="G984">
        <v>20</v>
      </c>
      <c r="H984">
        <v>225</v>
      </c>
      <c r="I984">
        <v>224</v>
      </c>
      <c r="J984">
        <v>1</v>
      </c>
      <c r="K984">
        <v>2</v>
      </c>
      <c r="L984">
        <v>18</v>
      </c>
      <c r="M984">
        <v>0</v>
      </c>
      <c r="N984">
        <v>0.1</v>
      </c>
      <c r="O984">
        <v>0.09</v>
      </c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5">
      <c r="A985" t="s">
        <v>14</v>
      </c>
      <c r="B985" t="s">
        <v>20</v>
      </c>
      <c r="C985">
        <v>11</v>
      </c>
      <c r="D985">
        <v>9</v>
      </c>
      <c r="E985">
        <v>0.99</v>
      </c>
      <c r="F985">
        <v>1</v>
      </c>
      <c r="G985">
        <v>12</v>
      </c>
      <c r="H985">
        <v>233</v>
      </c>
      <c r="I985">
        <v>231</v>
      </c>
      <c r="J985">
        <v>2</v>
      </c>
      <c r="K985">
        <v>0</v>
      </c>
      <c r="L985">
        <v>12</v>
      </c>
      <c r="M985">
        <v>0.01</v>
      </c>
      <c r="N985">
        <v>0</v>
      </c>
      <c r="O985">
        <v>0.01</v>
      </c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5">
      <c r="A986" t="s">
        <v>14</v>
      </c>
      <c r="B986" t="s">
        <v>20</v>
      </c>
      <c r="C986">
        <v>11</v>
      </c>
      <c r="D986">
        <v>10</v>
      </c>
      <c r="E986">
        <v>1</v>
      </c>
      <c r="F986">
        <v>0.95</v>
      </c>
      <c r="G986">
        <v>11</v>
      </c>
      <c r="H986">
        <v>234</v>
      </c>
      <c r="I986">
        <v>234</v>
      </c>
      <c r="J986">
        <v>0</v>
      </c>
      <c r="K986">
        <v>1</v>
      </c>
      <c r="L986">
        <v>10</v>
      </c>
      <c r="M986">
        <v>0</v>
      </c>
      <c r="N986">
        <v>0.09</v>
      </c>
      <c r="O986">
        <v>0.08</v>
      </c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5">
      <c r="A987" t="s">
        <v>14</v>
      </c>
      <c r="B987" t="s">
        <v>20</v>
      </c>
      <c r="C987">
        <v>11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5">
      <c r="A988" t="s">
        <v>14</v>
      </c>
      <c r="B988" t="s">
        <v>20</v>
      </c>
      <c r="C988">
        <v>11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5">
      <c r="A989" t="s">
        <v>14</v>
      </c>
      <c r="B989" t="s">
        <v>20</v>
      </c>
      <c r="C989">
        <v>11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5">
      <c r="A990" t="s">
        <v>14</v>
      </c>
      <c r="B990" t="s">
        <v>20</v>
      </c>
      <c r="C990">
        <v>11</v>
      </c>
      <c r="D990">
        <v>14</v>
      </c>
      <c r="E990">
        <v>0.99</v>
      </c>
      <c r="F990">
        <v>0.92</v>
      </c>
      <c r="G990">
        <v>13</v>
      </c>
      <c r="H990">
        <v>232</v>
      </c>
      <c r="I990">
        <v>232</v>
      </c>
      <c r="J990">
        <v>0</v>
      </c>
      <c r="K990">
        <v>2</v>
      </c>
      <c r="L990">
        <v>11</v>
      </c>
      <c r="M990">
        <v>0</v>
      </c>
      <c r="N990">
        <v>0.15</v>
      </c>
      <c r="O990">
        <v>0.13</v>
      </c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5">
      <c r="A991" t="s">
        <v>14</v>
      </c>
      <c r="B991" t="s">
        <v>20</v>
      </c>
      <c r="C991">
        <v>11</v>
      </c>
      <c r="D991">
        <v>15</v>
      </c>
      <c r="E991">
        <v>0.98</v>
      </c>
      <c r="F991">
        <v>0.9</v>
      </c>
      <c r="G991">
        <v>21</v>
      </c>
      <c r="H991">
        <v>224</v>
      </c>
      <c r="I991">
        <v>222</v>
      </c>
      <c r="J991">
        <v>2</v>
      </c>
      <c r="K991">
        <v>4</v>
      </c>
      <c r="L991">
        <v>17</v>
      </c>
      <c r="M991">
        <v>0.01</v>
      </c>
      <c r="N991">
        <v>0.19</v>
      </c>
      <c r="O991">
        <v>0.16</v>
      </c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5">
      <c r="A992" t="s">
        <v>14</v>
      </c>
      <c r="B992" t="s">
        <v>15</v>
      </c>
      <c r="C992">
        <v>12</v>
      </c>
      <c r="D992">
        <v>1</v>
      </c>
      <c r="E992">
        <v>1</v>
      </c>
      <c r="F992">
        <v>1</v>
      </c>
      <c r="G992">
        <v>15</v>
      </c>
      <c r="H992">
        <v>169</v>
      </c>
      <c r="I992">
        <v>169</v>
      </c>
      <c r="J992">
        <v>0</v>
      </c>
      <c r="K992">
        <v>0</v>
      </c>
      <c r="L992">
        <v>15</v>
      </c>
      <c r="M992">
        <v>0</v>
      </c>
      <c r="N992">
        <v>0</v>
      </c>
      <c r="O992">
        <v>0</v>
      </c>
      <c r="Q992" s="35">
        <f t="shared" ref="Q992" si="666">AVERAGE(E992:E1006)</f>
        <v>0.9913333333333334</v>
      </c>
      <c r="R992" s="35">
        <f t="shared" ref="R992" si="667">AVERAGE(F992:F1006)</f>
        <v>0.96533333333333338</v>
      </c>
      <c r="S992" s="35">
        <f t="shared" ref="S992" si="668">AVERAGE(G992:G1006)</f>
        <v>12.266666666666667</v>
      </c>
      <c r="T992" s="35">
        <f t="shared" ref="T992" si="669">AVERAGE(H992:H1006)</f>
        <v>171.73333333333332</v>
      </c>
      <c r="U992" s="35">
        <f t="shared" ref="U992" si="670">AVERAGE(I992:I1006)</f>
        <v>171.6</v>
      </c>
      <c r="V992" s="35">
        <f t="shared" ref="V992" si="671">AVERAGE(J992:J1006)</f>
        <v>0.13333333333333333</v>
      </c>
      <c r="W992" s="35">
        <f t="shared" ref="W992" si="672">AVERAGE(K992:K1006)</f>
        <v>1.1333333333333333</v>
      </c>
      <c r="X992" s="35">
        <f t="shared" ref="X992" si="673">AVERAGE(L992:L1006)</f>
        <v>11.133333333333333</v>
      </c>
      <c r="Y992" s="35">
        <f t="shared" ref="Y992" si="674">AVERAGE(M992:M1006)</f>
        <v>1.3333333333333333E-3</v>
      </c>
      <c r="Z992" s="35">
        <f t="shared" ref="Z992" si="675">AVERAGE(N992:N1006)</f>
        <v>6.7333333333333328E-2</v>
      </c>
      <c r="AA992" s="35">
        <f t="shared" ref="AA992" si="676">AVERAGE(O992:O1006)</f>
        <v>5.733333333333334E-2</v>
      </c>
    </row>
    <row r="993" spans="1:27" x14ac:dyDescent="0.25">
      <c r="A993" t="s">
        <v>14</v>
      </c>
      <c r="B993" t="s">
        <v>15</v>
      </c>
      <c r="C993">
        <v>12</v>
      </c>
      <c r="D993">
        <v>2</v>
      </c>
      <c r="E993">
        <v>0.97</v>
      </c>
      <c r="F993">
        <v>0.87</v>
      </c>
      <c r="G993">
        <v>19</v>
      </c>
      <c r="H993">
        <v>165</v>
      </c>
      <c r="I993">
        <v>165</v>
      </c>
      <c r="J993">
        <v>0</v>
      </c>
      <c r="K993">
        <v>5</v>
      </c>
      <c r="L993">
        <v>14</v>
      </c>
      <c r="M993">
        <v>0</v>
      </c>
      <c r="N993">
        <v>0.26</v>
      </c>
      <c r="O993">
        <v>0.21</v>
      </c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5">
      <c r="A994" t="s">
        <v>14</v>
      </c>
      <c r="B994" t="s">
        <v>15</v>
      </c>
      <c r="C994">
        <v>12</v>
      </c>
      <c r="D994">
        <v>3</v>
      </c>
      <c r="E994">
        <v>0.98</v>
      </c>
      <c r="F994">
        <v>0.94</v>
      </c>
      <c r="G994">
        <v>17</v>
      </c>
      <c r="H994">
        <v>167</v>
      </c>
      <c r="I994">
        <v>166</v>
      </c>
      <c r="J994">
        <v>1</v>
      </c>
      <c r="K994">
        <v>2</v>
      </c>
      <c r="L994">
        <v>15</v>
      </c>
      <c r="M994">
        <v>0.01</v>
      </c>
      <c r="N994">
        <v>0.12</v>
      </c>
      <c r="O994">
        <v>0.11</v>
      </c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5">
      <c r="A995" t="s">
        <v>14</v>
      </c>
      <c r="B995" t="s">
        <v>15</v>
      </c>
      <c r="C995">
        <v>12</v>
      </c>
      <c r="D995">
        <v>4</v>
      </c>
      <c r="E995">
        <v>0.99</v>
      </c>
      <c r="F995">
        <v>0.95</v>
      </c>
      <c r="G995">
        <v>11</v>
      </c>
      <c r="H995">
        <v>173</v>
      </c>
      <c r="I995">
        <v>173</v>
      </c>
      <c r="J995">
        <v>0</v>
      </c>
      <c r="K995">
        <v>1</v>
      </c>
      <c r="L995">
        <v>10</v>
      </c>
      <c r="M995">
        <v>0</v>
      </c>
      <c r="N995">
        <v>0.09</v>
      </c>
      <c r="O995">
        <v>0.08</v>
      </c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5">
      <c r="A996" t="s">
        <v>14</v>
      </c>
      <c r="B996" t="s">
        <v>15</v>
      </c>
      <c r="C996">
        <v>12</v>
      </c>
      <c r="D996">
        <v>5</v>
      </c>
      <c r="E996">
        <v>1</v>
      </c>
      <c r="F996">
        <v>1</v>
      </c>
      <c r="G996">
        <v>12</v>
      </c>
      <c r="H996">
        <v>172</v>
      </c>
      <c r="I996">
        <v>172</v>
      </c>
      <c r="J996">
        <v>0</v>
      </c>
      <c r="K996">
        <v>0</v>
      </c>
      <c r="L996">
        <v>12</v>
      </c>
      <c r="M996">
        <v>0</v>
      </c>
      <c r="N996">
        <v>0</v>
      </c>
      <c r="O996">
        <v>0</v>
      </c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5">
      <c r="A997" t="s">
        <v>14</v>
      </c>
      <c r="B997" t="s">
        <v>15</v>
      </c>
      <c r="C997">
        <v>12</v>
      </c>
      <c r="D997">
        <v>6</v>
      </c>
      <c r="E997">
        <v>0.99</v>
      </c>
      <c r="F997">
        <v>0.97</v>
      </c>
      <c r="G997">
        <v>16</v>
      </c>
      <c r="H997">
        <v>168</v>
      </c>
      <c r="I997">
        <v>168</v>
      </c>
      <c r="J997">
        <v>0</v>
      </c>
      <c r="K997">
        <v>1</v>
      </c>
      <c r="L997">
        <v>15</v>
      </c>
      <c r="M997">
        <v>0</v>
      </c>
      <c r="N997">
        <v>0.06</v>
      </c>
      <c r="O997">
        <v>0.06</v>
      </c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5">
      <c r="A998" t="s">
        <v>14</v>
      </c>
      <c r="B998" t="s">
        <v>15</v>
      </c>
      <c r="C998">
        <v>12</v>
      </c>
      <c r="D998">
        <v>7</v>
      </c>
      <c r="E998">
        <v>0.99</v>
      </c>
      <c r="F998">
        <v>0.96</v>
      </c>
      <c r="G998">
        <v>14</v>
      </c>
      <c r="H998">
        <v>170</v>
      </c>
      <c r="I998">
        <v>170</v>
      </c>
      <c r="J998">
        <v>0</v>
      </c>
      <c r="K998">
        <v>1</v>
      </c>
      <c r="L998">
        <v>13</v>
      </c>
      <c r="M998">
        <v>0</v>
      </c>
      <c r="N998">
        <v>7.0000000000000007E-2</v>
      </c>
      <c r="O998">
        <v>7.0000000000000007E-2</v>
      </c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x14ac:dyDescent="0.25">
      <c r="A999" t="s">
        <v>14</v>
      </c>
      <c r="B999" t="s">
        <v>15</v>
      </c>
      <c r="C999">
        <v>12</v>
      </c>
      <c r="D999">
        <v>8</v>
      </c>
      <c r="E999">
        <v>0.99</v>
      </c>
      <c r="F999">
        <v>1</v>
      </c>
      <c r="G999">
        <v>9</v>
      </c>
      <c r="H999">
        <v>175</v>
      </c>
      <c r="I999">
        <v>174</v>
      </c>
      <c r="J999">
        <v>1</v>
      </c>
      <c r="K999">
        <v>0</v>
      </c>
      <c r="L999">
        <v>9</v>
      </c>
      <c r="M999">
        <v>0.01</v>
      </c>
      <c r="N999">
        <v>0</v>
      </c>
      <c r="O999">
        <v>0.01</v>
      </c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 spans="1:27" x14ac:dyDescent="0.25">
      <c r="A1000" t="s">
        <v>14</v>
      </c>
      <c r="B1000" t="s">
        <v>15</v>
      </c>
      <c r="C1000">
        <v>12</v>
      </c>
      <c r="D1000">
        <v>9</v>
      </c>
      <c r="E1000">
        <v>0.97</v>
      </c>
      <c r="F1000">
        <v>0.82</v>
      </c>
      <c r="G1000">
        <v>17</v>
      </c>
      <c r="H1000">
        <v>167</v>
      </c>
      <c r="I1000">
        <v>167</v>
      </c>
      <c r="J1000">
        <v>0</v>
      </c>
      <c r="K1000">
        <v>6</v>
      </c>
      <c r="L1000">
        <v>11</v>
      </c>
      <c r="M1000">
        <v>0</v>
      </c>
      <c r="N1000">
        <v>0.35</v>
      </c>
      <c r="O1000">
        <v>0.26</v>
      </c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  <row r="1001" spans="1:27" x14ac:dyDescent="0.25">
      <c r="A1001" t="s">
        <v>14</v>
      </c>
      <c r="B1001" t="s">
        <v>15</v>
      </c>
      <c r="C1001">
        <v>12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</row>
    <row r="1002" spans="1:27" x14ac:dyDescent="0.25">
      <c r="A1002" t="s">
        <v>14</v>
      </c>
      <c r="B1002" t="s">
        <v>15</v>
      </c>
      <c r="C1002">
        <v>12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</row>
    <row r="1003" spans="1:27" x14ac:dyDescent="0.25">
      <c r="A1003" t="s">
        <v>14</v>
      </c>
      <c r="B1003" t="s">
        <v>15</v>
      </c>
      <c r="C1003">
        <v>12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</row>
    <row r="1004" spans="1:27" x14ac:dyDescent="0.25">
      <c r="A1004" t="s">
        <v>14</v>
      </c>
      <c r="B1004" t="s">
        <v>15</v>
      </c>
      <c r="C1004">
        <v>12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</row>
    <row r="1005" spans="1:27" x14ac:dyDescent="0.25">
      <c r="A1005" t="s">
        <v>14</v>
      </c>
      <c r="B1005" t="s">
        <v>15</v>
      </c>
      <c r="C1005">
        <v>12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168</v>
      </c>
      <c r="J1005">
        <v>0</v>
      </c>
      <c r="K1005">
        <v>1</v>
      </c>
      <c r="L1005">
        <v>15</v>
      </c>
      <c r="M1005">
        <v>0</v>
      </c>
      <c r="N1005">
        <v>0.06</v>
      </c>
      <c r="O1005">
        <v>0.06</v>
      </c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</row>
    <row r="1006" spans="1:27" x14ac:dyDescent="0.25">
      <c r="A1006" t="s">
        <v>14</v>
      </c>
      <c r="B1006" t="s">
        <v>15</v>
      </c>
      <c r="C1006">
        <v>12</v>
      </c>
      <c r="D1006">
        <v>15</v>
      </c>
      <c r="E1006">
        <v>1</v>
      </c>
      <c r="F1006">
        <v>1</v>
      </c>
      <c r="G1006">
        <v>11</v>
      </c>
      <c r="H1006">
        <v>173</v>
      </c>
      <c r="I1006">
        <v>173</v>
      </c>
      <c r="J1006">
        <v>0</v>
      </c>
      <c r="K1006">
        <v>0</v>
      </c>
      <c r="L1006">
        <v>11</v>
      </c>
      <c r="M1006">
        <v>0</v>
      </c>
      <c r="N1006">
        <v>0</v>
      </c>
      <c r="O1006">
        <v>0</v>
      </c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</row>
    <row r="1007" spans="1:27" x14ac:dyDescent="0.25">
      <c r="A1007" t="s">
        <v>14</v>
      </c>
      <c r="B1007" t="s">
        <v>16</v>
      </c>
      <c r="C1007">
        <v>12</v>
      </c>
      <c r="D1007">
        <v>1</v>
      </c>
      <c r="E1007">
        <v>1</v>
      </c>
      <c r="F1007">
        <v>1</v>
      </c>
      <c r="G1007">
        <v>14</v>
      </c>
      <c r="H1007">
        <v>152</v>
      </c>
      <c r="I1007">
        <v>152</v>
      </c>
      <c r="J1007">
        <v>0</v>
      </c>
      <c r="K1007">
        <v>0</v>
      </c>
      <c r="L1007">
        <v>14</v>
      </c>
      <c r="M1007">
        <v>0</v>
      </c>
      <c r="N1007">
        <v>0</v>
      </c>
      <c r="O1007">
        <v>0</v>
      </c>
      <c r="Q1007" s="35">
        <f t="shared" ref="Q1007" si="677">AVERAGE(E1007:E1021)</f>
        <v>0.99400000000000011</v>
      </c>
      <c r="R1007" s="35">
        <f t="shared" ref="R1007" si="678">AVERAGE(F1007:F1021)</f>
        <v>0.96533333333333338</v>
      </c>
      <c r="S1007" s="35">
        <f t="shared" ref="S1007" si="679">AVERAGE(G1007:G1021)</f>
        <v>11.066666666666666</v>
      </c>
      <c r="T1007" s="35">
        <f t="shared" ref="T1007" si="680">AVERAGE(H1007:H1021)</f>
        <v>154.93333333333334</v>
      </c>
      <c r="U1007" s="35">
        <f t="shared" ref="U1007" si="681">AVERAGE(I1007:I1021)</f>
        <v>154.86666666666667</v>
      </c>
      <c r="V1007" s="35">
        <f t="shared" ref="V1007" si="682">AVERAGE(J1007:J1021)</f>
        <v>6.6666666666666666E-2</v>
      </c>
      <c r="W1007" s="35">
        <f t="shared" ref="W1007" si="683">AVERAGE(K1007:K1021)</f>
        <v>0.8666666666666667</v>
      </c>
      <c r="X1007" s="35">
        <f t="shared" ref="X1007" si="684">AVERAGE(L1007:L1021)</f>
        <v>10.199999999999999</v>
      </c>
      <c r="Y1007" s="35">
        <f t="shared" ref="Y1007" si="685">AVERAGE(M1007:M1021)</f>
        <v>6.6666666666666664E-4</v>
      </c>
      <c r="Z1007" s="35">
        <f t="shared" ref="Z1007" si="686">AVERAGE(N1007:N1021)</f>
        <v>7.0000000000000007E-2</v>
      </c>
      <c r="AA1007" s="35">
        <f t="shared" ref="AA1007" si="687">AVERAGE(O1007:O1021)</f>
        <v>5.8000000000000003E-2</v>
      </c>
    </row>
    <row r="1008" spans="1:27" x14ac:dyDescent="0.25">
      <c r="A1008" t="s">
        <v>14</v>
      </c>
      <c r="B1008" t="s">
        <v>16</v>
      </c>
      <c r="C1008">
        <v>12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</row>
    <row r="1009" spans="1:27" x14ac:dyDescent="0.25">
      <c r="A1009" t="s">
        <v>14</v>
      </c>
      <c r="B1009" t="s">
        <v>16</v>
      </c>
      <c r="C1009">
        <v>12</v>
      </c>
      <c r="D1009">
        <v>3</v>
      </c>
      <c r="E1009">
        <v>0.98</v>
      </c>
      <c r="F1009">
        <v>0.9</v>
      </c>
      <c r="G1009">
        <v>15</v>
      </c>
      <c r="H1009">
        <v>151</v>
      </c>
      <c r="I1009">
        <v>150</v>
      </c>
      <c r="J1009">
        <v>1</v>
      </c>
      <c r="K1009">
        <v>3</v>
      </c>
      <c r="L1009">
        <v>12</v>
      </c>
      <c r="M1009">
        <v>0.01</v>
      </c>
      <c r="N1009">
        <v>0.2</v>
      </c>
      <c r="O1009">
        <v>0.17</v>
      </c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</row>
    <row r="1010" spans="1:27" x14ac:dyDescent="0.25">
      <c r="A1010" t="s">
        <v>14</v>
      </c>
      <c r="B1010" t="s">
        <v>16</v>
      </c>
      <c r="C1010">
        <v>12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</row>
    <row r="1011" spans="1:27" x14ac:dyDescent="0.25">
      <c r="A1011" t="s">
        <v>14</v>
      </c>
      <c r="B1011" t="s">
        <v>16</v>
      </c>
      <c r="C1011">
        <v>12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</row>
    <row r="1012" spans="1:27" x14ac:dyDescent="0.25">
      <c r="A1012" t="s">
        <v>14</v>
      </c>
      <c r="B1012" t="s">
        <v>16</v>
      </c>
      <c r="C1012">
        <v>12</v>
      </c>
      <c r="D1012">
        <v>6</v>
      </c>
      <c r="E1012">
        <v>0.99</v>
      </c>
      <c r="F1012">
        <v>0.92</v>
      </c>
      <c r="G1012">
        <v>13</v>
      </c>
      <c r="H1012">
        <v>153</v>
      </c>
      <c r="I1012">
        <v>153</v>
      </c>
      <c r="J1012">
        <v>0</v>
      </c>
      <c r="K1012">
        <v>2</v>
      </c>
      <c r="L1012">
        <v>11</v>
      </c>
      <c r="M1012">
        <v>0</v>
      </c>
      <c r="N1012">
        <v>0.15</v>
      </c>
      <c r="O1012">
        <v>0.13</v>
      </c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</row>
    <row r="1013" spans="1:27" x14ac:dyDescent="0.25">
      <c r="A1013" t="s">
        <v>14</v>
      </c>
      <c r="B1013" t="s">
        <v>16</v>
      </c>
      <c r="C1013">
        <v>12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</row>
    <row r="1014" spans="1:27" x14ac:dyDescent="0.25">
      <c r="A1014" t="s">
        <v>14</v>
      </c>
      <c r="B1014" t="s">
        <v>16</v>
      </c>
      <c r="C1014">
        <v>12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</row>
    <row r="1015" spans="1:27" x14ac:dyDescent="0.25">
      <c r="A1015" t="s">
        <v>14</v>
      </c>
      <c r="B1015" t="s">
        <v>16</v>
      </c>
      <c r="C1015">
        <v>12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</row>
    <row r="1016" spans="1:27" x14ac:dyDescent="0.25">
      <c r="A1016" t="s">
        <v>14</v>
      </c>
      <c r="B1016" t="s">
        <v>16</v>
      </c>
      <c r="C1016">
        <v>12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</row>
    <row r="1017" spans="1:27" x14ac:dyDescent="0.25">
      <c r="A1017" t="s">
        <v>14</v>
      </c>
      <c r="B1017" t="s">
        <v>16</v>
      </c>
      <c r="C1017">
        <v>12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</row>
    <row r="1018" spans="1:27" x14ac:dyDescent="0.25">
      <c r="A1018" t="s">
        <v>14</v>
      </c>
      <c r="B1018" t="s">
        <v>16</v>
      </c>
      <c r="C1018">
        <v>12</v>
      </c>
      <c r="D1018">
        <v>12</v>
      </c>
      <c r="E1018">
        <v>1</v>
      </c>
      <c r="F1018">
        <v>1</v>
      </c>
      <c r="G1018">
        <v>5</v>
      </c>
      <c r="H1018">
        <v>161</v>
      </c>
      <c r="I1018">
        <v>161</v>
      </c>
      <c r="J1018">
        <v>0</v>
      </c>
      <c r="K1018">
        <v>0</v>
      </c>
      <c r="L1018">
        <v>5</v>
      </c>
      <c r="M1018">
        <v>0</v>
      </c>
      <c r="N1018">
        <v>0</v>
      </c>
      <c r="O1018">
        <v>0</v>
      </c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</row>
    <row r="1019" spans="1:27" x14ac:dyDescent="0.25">
      <c r="A1019" t="s">
        <v>14</v>
      </c>
      <c r="B1019" t="s">
        <v>16</v>
      </c>
      <c r="C1019">
        <v>12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</row>
    <row r="1020" spans="1:27" x14ac:dyDescent="0.25">
      <c r="A1020" t="s">
        <v>14</v>
      </c>
      <c r="B1020" t="s">
        <v>16</v>
      </c>
      <c r="C1020">
        <v>12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</row>
    <row r="1021" spans="1:27" x14ac:dyDescent="0.25">
      <c r="A1021" t="s">
        <v>14</v>
      </c>
      <c r="B1021" t="s">
        <v>16</v>
      </c>
      <c r="C1021">
        <v>12</v>
      </c>
      <c r="D1021">
        <v>15</v>
      </c>
      <c r="E1021">
        <v>0.98</v>
      </c>
      <c r="F1021">
        <v>0.92</v>
      </c>
      <c r="G1021">
        <v>19</v>
      </c>
      <c r="H1021">
        <v>147</v>
      </c>
      <c r="I1021">
        <v>147</v>
      </c>
      <c r="J1021">
        <v>0</v>
      </c>
      <c r="K1021">
        <v>3</v>
      </c>
      <c r="L1021">
        <v>16</v>
      </c>
      <c r="M1021">
        <v>0</v>
      </c>
      <c r="N1021">
        <v>0.16</v>
      </c>
      <c r="O1021">
        <v>0.14000000000000001</v>
      </c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</row>
    <row r="1022" spans="1:27" x14ac:dyDescent="0.25">
      <c r="A1022" t="s">
        <v>14</v>
      </c>
      <c r="B1022" t="s">
        <v>17</v>
      </c>
      <c r="C1022">
        <v>12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35">
        <f>AVERAGE(E1022:E1036)</f>
        <v>0.9986666666666667</v>
      </c>
      <c r="R1022" s="35">
        <f t="shared" ref="R1022" si="688">AVERAGE(F1022:F1036)</f>
        <v>0.98000000000000009</v>
      </c>
      <c r="S1022" s="35">
        <f t="shared" ref="S1022" si="689">AVERAGE(G1022:G1036)</f>
        <v>13.4</v>
      </c>
      <c r="T1022" s="35">
        <f t="shared" ref="T1022" si="690">AVERAGE(H1022:H1036)</f>
        <v>187.6</v>
      </c>
      <c r="U1022" s="35">
        <f t="shared" ref="U1022" si="691">AVERAGE(I1022:I1036)</f>
        <v>187.46666666666667</v>
      </c>
      <c r="V1022" s="35">
        <f t="shared" ref="V1022" si="692">AVERAGE(J1022:J1036)</f>
        <v>0.13333333333333333</v>
      </c>
      <c r="W1022" s="35">
        <f t="shared" ref="W1022" si="693">AVERAGE(K1022:K1036)</f>
        <v>0.53333333333333333</v>
      </c>
      <c r="X1022" s="35">
        <f t="shared" ref="X1022" si="694">AVERAGE(L1022:L1036)</f>
        <v>12.866666666666667</v>
      </c>
      <c r="Y1022" s="35">
        <f t="shared" ref="Y1022" si="695">AVERAGE(M1022:M1036)</f>
        <v>6.6666666666666664E-4</v>
      </c>
      <c r="Z1022" s="35">
        <f t="shared" ref="Z1022" si="696">AVERAGE(N1022:N1036)</f>
        <v>4.0000000000000008E-2</v>
      </c>
      <c r="AA1022" s="35">
        <f t="shared" ref="AA1022" si="697">AVERAGE(O1022:O1036)</f>
        <v>3.666666666666666E-2</v>
      </c>
    </row>
    <row r="1023" spans="1:27" x14ac:dyDescent="0.25">
      <c r="A1023" t="s">
        <v>14</v>
      </c>
      <c r="B1023" t="s">
        <v>17</v>
      </c>
      <c r="C1023">
        <v>12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</row>
    <row r="1024" spans="1:27" x14ac:dyDescent="0.25">
      <c r="A1024" t="s">
        <v>14</v>
      </c>
      <c r="B1024" t="s">
        <v>17</v>
      </c>
      <c r="C1024">
        <v>12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</row>
    <row r="1025" spans="1:27" x14ac:dyDescent="0.25">
      <c r="A1025" t="s">
        <v>14</v>
      </c>
      <c r="B1025" t="s">
        <v>17</v>
      </c>
      <c r="C1025">
        <v>12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</row>
    <row r="1026" spans="1:27" x14ac:dyDescent="0.25">
      <c r="A1026" t="s">
        <v>14</v>
      </c>
      <c r="B1026" t="s">
        <v>17</v>
      </c>
      <c r="C1026">
        <v>12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</row>
    <row r="1027" spans="1:27" x14ac:dyDescent="0.25">
      <c r="A1027" t="s">
        <v>14</v>
      </c>
      <c r="B1027" t="s">
        <v>17</v>
      </c>
      <c r="C1027">
        <v>12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</row>
    <row r="1028" spans="1:27" x14ac:dyDescent="0.25">
      <c r="A1028" t="s">
        <v>14</v>
      </c>
      <c r="B1028" t="s">
        <v>17</v>
      </c>
      <c r="C1028">
        <v>12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</row>
    <row r="1029" spans="1:27" x14ac:dyDescent="0.25">
      <c r="A1029" t="s">
        <v>14</v>
      </c>
      <c r="B1029" t="s">
        <v>17</v>
      </c>
      <c r="C1029">
        <v>12</v>
      </c>
      <c r="D1029">
        <v>8</v>
      </c>
      <c r="E1029">
        <v>0.99</v>
      </c>
      <c r="F1029">
        <v>0.91</v>
      </c>
      <c r="G1029">
        <v>16</v>
      </c>
      <c r="H1029">
        <v>185</v>
      </c>
      <c r="I1029">
        <v>185</v>
      </c>
      <c r="J1029">
        <v>0</v>
      </c>
      <c r="K1029">
        <v>3</v>
      </c>
      <c r="L1029">
        <v>13</v>
      </c>
      <c r="M1029">
        <v>0</v>
      </c>
      <c r="N1029">
        <v>0.19</v>
      </c>
      <c r="O1029">
        <v>0.16</v>
      </c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</row>
    <row r="1030" spans="1:27" x14ac:dyDescent="0.25">
      <c r="A1030" t="s">
        <v>14</v>
      </c>
      <c r="B1030" t="s">
        <v>17</v>
      </c>
      <c r="C1030">
        <v>12</v>
      </c>
      <c r="D1030">
        <v>9</v>
      </c>
      <c r="E1030">
        <v>0.99</v>
      </c>
      <c r="F1030">
        <v>0.94</v>
      </c>
      <c r="G1030">
        <v>9</v>
      </c>
      <c r="H1030">
        <v>192</v>
      </c>
      <c r="I1030">
        <v>190</v>
      </c>
      <c r="J1030">
        <v>2</v>
      </c>
      <c r="K1030">
        <v>1</v>
      </c>
      <c r="L1030">
        <v>8</v>
      </c>
      <c r="M1030">
        <v>0.01</v>
      </c>
      <c r="N1030">
        <v>0.11</v>
      </c>
      <c r="O1030">
        <v>0.1</v>
      </c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</row>
    <row r="1031" spans="1:27" x14ac:dyDescent="0.25">
      <c r="A1031" t="s">
        <v>14</v>
      </c>
      <c r="B1031" t="s">
        <v>17</v>
      </c>
      <c r="C1031">
        <v>12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</row>
    <row r="1032" spans="1:27" x14ac:dyDescent="0.25">
      <c r="A1032" t="s">
        <v>14</v>
      </c>
      <c r="B1032" t="s">
        <v>17</v>
      </c>
      <c r="C1032">
        <v>12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</row>
    <row r="1033" spans="1:27" x14ac:dyDescent="0.25">
      <c r="A1033" t="s">
        <v>14</v>
      </c>
      <c r="B1033" t="s">
        <v>17</v>
      </c>
      <c r="C1033">
        <v>12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</row>
    <row r="1034" spans="1:27" x14ac:dyDescent="0.25">
      <c r="A1034" t="s">
        <v>14</v>
      </c>
      <c r="B1034" t="s">
        <v>17</v>
      </c>
      <c r="C1034">
        <v>12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</row>
    <row r="1035" spans="1:27" x14ac:dyDescent="0.25">
      <c r="A1035" t="s">
        <v>14</v>
      </c>
      <c r="B1035" t="s">
        <v>17</v>
      </c>
      <c r="C1035">
        <v>12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</row>
    <row r="1036" spans="1:27" x14ac:dyDescent="0.25">
      <c r="A1036" t="s">
        <v>14</v>
      </c>
      <c r="B1036" t="s">
        <v>17</v>
      </c>
      <c r="C1036">
        <v>12</v>
      </c>
      <c r="D1036">
        <v>15</v>
      </c>
      <c r="E1036">
        <v>1</v>
      </c>
      <c r="F1036">
        <v>0.97</v>
      </c>
      <c r="G1036">
        <v>17</v>
      </c>
      <c r="H1036">
        <v>184</v>
      </c>
      <c r="I1036">
        <v>184</v>
      </c>
      <c r="J1036">
        <v>0</v>
      </c>
      <c r="K1036">
        <v>1</v>
      </c>
      <c r="L1036">
        <v>16</v>
      </c>
      <c r="M1036">
        <v>0</v>
      </c>
      <c r="N1036">
        <v>0.06</v>
      </c>
      <c r="O1036">
        <v>0.06</v>
      </c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</row>
    <row r="1037" spans="1:27" x14ac:dyDescent="0.25">
      <c r="A1037" t="s">
        <v>14</v>
      </c>
      <c r="B1037" t="s">
        <v>18</v>
      </c>
      <c r="C1037">
        <v>12</v>
      </c>
      <c r="D1037">
        <v>1</v>
      </c>
      <c r="E1037">
        <v>1</v>
      </c>
      <c r="F1037">
        <v>0.97</v>
      </c>
      <c r="G1037">
        <v>15</v>
      </c>
      <c r="H1037">
        <v>212</v>
      </c>
      <c r="I1037">
        <v>212</v>
      </c>
      <c r="J1037">
        <v>0</v>
      </c>
      <c r="K1037">
        <v>1</v>
      </c>
      <c r="L1037">
        <v>14</v>
      </c>
      <c r="M1037">
        <v>0</v>
      </c>
      <c r="N1037">
        <v>7.0000000000000007E-2</v>
      </c>
      <c r="O1037">
        <v>0.06</v>
      </c>
      <c r="Q1037" s="35">
        <f>AVERAGE(E1037:E1051)</f>
        <v>0.9953333333333334</v>
      </c>
      <c r="R1037" s="35">
        <f t="shared" ref="R1037" si="698">AVERAGE(F1037:F1051)</f>
        <v>0.96466666666666656</v>
      </c>
      <c r="S1037" s="35">
        <f t="shared" ref="S1037" si="699">AVERAGE(G1037:G1051)</f>
        <v>15.133333333333333</v>
      </c>
      <c r="T1037" s="35">
        <f t="shared" ref="T1037" si="700">AVERAGE(H1037:H1051)</f>
        <v>211.86666666666667</v>
      </c>
      <c r="U1037" s="35">
        <f t="shared" ref="U1037" si="701">AVERAGE(I1037:I1051)</f>
        <v>211.73333333333332</v>
      </c>
      <c r="V1037" s="35">
        <f t="shared" ref="V1037" si="702">AVERAGE(J1037:J1051)</f>
        <v>0.13333333333333333</v>
      </c>
      <c r="W1037" s="35">
        <f>AVERAGE(K1037:K1051)</f>
        <v>1.0666666666666667</v>
      </c>
      <c r="X1037" s="35">
        <f t="shared" ref="X1037" si="703">AVERAGE(L1037:L1051)</f>
        <v>14.066666666666666</v>
      </c>
      <c r="Y1037" s="35">
        <f t="shared" ref="Y1037" si="704">AVERAGE(M1037:M1051)</f>
        <v>6.6666666666666664E-4</v>
      </c>
      <c r="Z1037" s="35">
        <f t="shared" ref="Z1037" si="705">AVERAGE(N1037:N1051)</f>
        <v>7.0000000000000007E-2</v>
      </c>
      <c r="AA1037" s="35">
        <f t="shared" ref="AA1037" si="706">AVERAGE(O1037:O1051)</f>
        <v>6.066666666666666E-2</v>
      </c>
    </row>
    <row r="1038" spans="1:27" x14ac:dyDescent="0.25">
      <c r="A1038" t="s">
        <v>14</v>
      </c>
      <c r="B1038" t="s">
        <v>18</v>
      </c>
      <c r="C1038">
        <v>12</v>
      </c>
      <c r="D1038">
        <v>2</v>
      </c>
      <c r="E1038">
        <v>1</v>
      </c>
      <c r="F1038">
        <v>1</v>
      </c>
      <c r="G1038">
        <v>26</v>
      </c>
      <c r="H1038">
        <v>201</v>
      </c>
      <c r="I1038">
        <v>201</v>
      </c>
      <c r="J1038">
        <v>0</v>
      </c>
      <c r="K1038">
        <v>0</v>
      </c>
      <c r="L1038">
        <v>26</v>
      </c>
      <c r="M1038">
        <v>0</v>
      </c>
      <c r="N1038">
        <v>0</v>
      </c>
      <c r="O1038">
        <v>0</v>
      </c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</row>
    <row r="1039" spans="1:27" x14ac:dyDescent="0.25">
      <c r="A1039" t="s">
        <v>14</v>
      </c>
      <c r="B1039" t="s">
        <v>18</v>
      </c>
      <c r="C1039">
        <v>12</v>
      </c>
      <c r="D1039">
        <v>3</v>
      </c>
      <c r="E1039">
        <v>1</v>
      </c>
      <c r="F1039">
        <v>0.97</v>
      </c>
      <c r="G1039">
        <v>16</v>
      </c>
      <c r="H1039">
        <v>211</v>
      </c>
      <c r="I1039">
        <v>211</v>
      </c>
      <c r="J1039">
        <v>0</v>
      </c>
      <c r="K1039">
        <v>1</v>
      </c>
      <c r="L1039">
        <v>15</v>
      </c>
      <c r="M1039">
        <v>0</v>
      </c>
      <c r="N1039">
        <v>0.06</v>
      </c>
      <c r="O1039">
        <v>0.06</v>
      </c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</row>
    <row r="1040" spans="1:27" x14ac:dyDescent="0.25">
      <c r="A1040" t="s">
        <v>14</v>
      </c>
      <c r="B1040" t="s">
        <v>18</v>
      </c>
      <c r="C1040">
        <v>12</v>
      </c>
      <c r="D1040">
        <v>4</v>
      </c>
      <c r="E1040">
        <v>0.99</v>
      </c>
      <c r="F1040">
        <v>0.94</v>
      </c>
      <c r="G1040">
        <v>18</v>
      </c>
      <c r="H1040">
        <v>209</v>
      </c>
      <c r="I1040">
        <v>209</v>
      </c>
      <c r="J1040">
        <v>0</v>
      </c>
      <c r="K1040">
        <v>2</v>
      </c>
      <c r="L1040">
        <v>16</v>
      </c>
      <c r="M1040">
        <v>0</v>
      </c>
      <c r="N1040">
        <v>0.11</v>
      </c>
      <c r="O1040">
        <v>0.1</v>
      </c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</row>
    <row r="1041" spans="1:27" x14ac:dyDescent="0.25">
      <c r="A1041" t="s">
        <v>14</v>
      </c>
      <c r="B1041" t="s">
        <v>18</v>
      </c>
      <c r="C1041">
        <v>12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</row>
    <row r="1042" spans="1:27" x14ac:dyDescent="0.25">
      <c r="A1042" t="s">
        <v>14</v>
      </c>
      <c r="B1042" t="s">
        <v>18</v>
      </c>
      <c r="C1042">
        <v>12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</row>
    <row r="1043" spans="1:27" x14ac:dyDescent="0.25">
      <c r="A1043" t="s">
        <v>14</v>
      </c>
      <c r="B1043" t="s">
        <v>18</v>
      </c>
      <c r="C1043">
        <v>12</v>
      </c>
      <c r="D1043">
        <v>7</v>
      </c>
      <c r="E1043">
        <v>1</v>
      </c>
      <c r="F1043">
        <v>1</v>
      </c>
      <c r="G1043">
        <v>18</v>
      </c>
      <c r="H1043">
        <v>209</v>
      </c>
      <c r="I1043">
        <v>209</v>
      </c>
      <c r="J1043">
        <v>0</v>
      </c>
      <c r="K1043">
        <v>0</v>
      </c>
      <c r="L1043">
        <v>18</v>
      </c>
      <c r="M1043">
        <v>0</v>
      </c>
      <c r="N1043">
        <v>0</v>
      </c>
      <c r="O1043">
        <v>0</v>
      </c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</row>
    <row r="1044" spans="1:27" x14ac:dyDescent="0.25">
      <c r="A1044" t="s">
        <v>14</v>
      </c>
      <c r="B1044" t="s">
        <v>18</v>
      </c>
      <c r="C1044">
        <v>12</v>
      </c>
      <c r="D1044">
        <v>8</v>
      </c>
      <c r="E1044">
        <v>1</v>
      </c>
      <c r="F1044">
        <v>0.96</v>
      </c>
      <c r="G1044">
        <v>14</v>
      </c>
      <c r="H1044">
        <v>213</v>
      </c>
      <c r="I1044">
        <v>213</v>
      </c>
      <c r="J1044">
        <v>0</v>
      </c>
      <c r="K1044">
        <v>1</v>
      </c>
      <c r="L1044">
        <v>13</v>
      </c>
      <c r="M1044">
        <v>0</v>
      </c>
      <c r="N1044">
        <v>7.0000000000000007E-2</v>
      </c>
      <c r="O1044">
        <v>7.0000000000000007E-2</v>
      </c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</row>
    <row r="1045" spans="1:27" x14ac:dyDescent="0.25">
      <c r="A1045" t="s">
        <v>14</v>
      </c>
      <c r="B1045" t="s">
        <v>18</v>
      </c>
      <c r="C1045">
        <v>12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</row>
    <row r="1046" spans="1:27" x14ac:dyDescent="0.25">
      <c r="A1046" t="s">
        <v>14</v>
      </c>
      <c r="B1046" t="s">
        <v>18</v>
      </c>
      <c r="C1046">
        <v>12</v>
      </c>
      <c r="D1046">
        <v>10</v>
      </c>
      <c r="E1046">
        <v>0.99</v>
      </c>
      <c r="F1046">
        <v>0.94</v>
      </c>
      <c r="G1046">
        <v>16</v>
      </c>
      <c r="H1046">
        <v>211</v>
      </c>
      <c r="I1046">
        <v>211</v>
      </c>
      <c r="J1046">
        <v>0</v>
      </c>
      <c r="K1046">
        <v>2</v>
      </c>
      <c r="L1046">
        <v>14</v>
      </c>
      <c r="M1046">
        <v>0</v>
      </c>
      <c r="N1046">
        <v>0.12</v>
      </c>
      <c r="O1046">
        <v>0.11</v>
      </c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</row>
    <row r="1047" spans="1:27" x14ac:dyDescent="0.25">
      <c r="A1047" t="s">
        <v>14</v>
      </c>
      <c r="B1047" t="s">
        <v>18</v>
      </c>
      <c r="C1047">
        <v>12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</row>
    <row r="1048" spans="1:27" x14ac:dyDescent="0.25">
      <c r="A1048" t="s">
        <v>14</v>
      </c>
      <c r="B1048" t="s">
        <v>18</v>
      </c>
      <c r="C1048">
        <v>12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</row>
    <row r="1049" spans="1:27" x14ac:dyDescent="0.25">
      <c r="A1049" t="s">
        <v>14</v>
      </c>
      <c r="B1049" t="s">
        <v>18</v>
      </c>
      <c r="C1049">
        <v>12</v>
      </c>
      <c r="D1049">
        <v>13</v>
      </c>
      <c r="E1049">
        <v>1</v>
      </c>
      <c r="F1049">
        <v>1</v>
      </c>
      <c r="G1049">
        <v>21</v>
      </c>
      <c r="H1049">
        <v>206</v>
      </c>
      <c r="I1049">
        <v>206</v>
      </c>
      <c r="J1049">
        <v>0</v>
      </c>
      <c r="K1049">
        <v>0</v>
      </c>
      <c r="L1049">
        <v>21</v>
      </c>
      <c r="M1049">
        <v>0</v>
      </c>
      <c r="N1049">
        <v>0</v>
      </c>
      <c r="O1049">
        <v>0</v>
      </c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</row>
    <row r="1050" spans="1:27" x14ac:dyDescent="0.25">
      <c r="A1050" t="s">
        <v>14</v>
      </c>
      <c r="B1050" t="s">
        <v>18</v>
      </c>
      <c r="C1050">
        <v>12</v>
      </c>
      <c r="D1050">
        <v>14</v>
      </c>
      <c r="E1050">
        <v>0.99</v>
      </c>
      <c r="F1050">
        <v>1</v>
      </c>
      <c r="G1050">
        <v>9</v>
      </c>
      <c r="H1050">
        <v>218</v>
      </c>
      <c r="I1050">
        <v>216</v>
      </c>
      <c r="J1050">
        <v>2</v>
      </c>
      <c r="K1050">
        <v>0</v>
      </c>
      <c r="L1050">
        <v>9</v>
      </c>
      <c r="M1050">
        <v>0.01</v>
      </c>
      <c r="N1050">
        <v>0</v>
      </c>
      <c r="O1050">
        <v>0.01</v>
      </c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</row>
    <row r="1051" spans="1:27" x14ac:dyDescent="0.25">
      <c r="A1051" t="s">
        <v>14</v>
      </c>
      <c r="B1051" t="s">
        <v>18</v>
      </c>
      <c r="C1051">
        <v>12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</row>
    <row r="1052" spans="1:27" x14ac:dyDescent="0.25">
      <c r="A1052" t="s">
        <v>14</v>
      </c>
      <c r="B1052" t="s">
        <v>19</v>
      </c>
      <c r="C1052">
        <v>12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35">
        <f t="shared" ref="Q1052" si="707">AVERAGE(E1052:E1066)</f>
        <v>0.99600000000000011</v>
      </c>
      <c r="R1052" s="35">
        <f t="shared" ref="R1052" si="708">AVERAGE(F1052:F1066)</f>
        <v>0.96333333333333337</v>
      </c>
      <c r="S1052" s="35">
        <f t="shared" ref="S1052" si="709">AVERAGE(G1052:G1066)</f>
        <v>13.533333333333333</v>
      </c>
      <c r="T1052" s="35">
        <f t="shared" ref="T1052" si="710">AVERAGE(H1052:H1066)</f>
        <v>189.46666666666667</v>
      </c>
      <c r="U1052" s="35">
        <f t="shared" ref="U1052" si="711">AVERAGE(I1052:I1066)</f>
        <v>189.26666666666668</v>
      </c>
      <c r="V1052" s="35">
        <f t="shared" ref="V1052" si="712">AVERAGE(J1052:J1066)</f>
        <v>0.2</v>
      </c>
      <c r="W1052" s="35">
        <f t="shared" ref="W1052" si="713">AVERAGE(K1052:K1066)</f>
        <v>1</v>
      </c>
      <c r="X1052" s="35">
        <f t="shared" ref="X1052" si="714">AVERAGE(L1052:L1066)</f>
        <v>12.533333333333333</v>
      </c>
      <c r="Y1052" s="35">
        <f t="shared" ref="Y1052" si="715">AVERAGE(M1052:M1066)</f>
        <v>2E-3</v>
      </c>
      <c r="Z1052" s="35">
        <f t="shared" ref="Z1052" si="716">AVERAGE(N1052:N1066)</f>
        <v>7.1333333333333332E-2</v>
      </c>
      <c r="AA1052" s="35">
        <f t="shared" ref="AA1052" si="717">AVERAGE(O1052:O1066)</f>
        <v>6.2666666666666676E-2</v>
      </c>
    </row>
    <row r="1053" spans="1:27" x14ac:dyDescent="0.25">
      <c r="A1053" t="s">
        <v>14</v>
      </c>
      <c r="B1053" t="s">
        <v>19</v>
      </c>
      <c r="C1053">
        <v>12</v>
      </c>
      <c r="D1053">
        <v>2</v>
      </c>
      <c r="E1053">
        <v>0.99</v>
      </c>
      <c r="F1053">
        <v>0.91</v>
      </c>
      <c r="G1053">
        <v>12</v>
      </c>
      <c r="H1053">
        <v>191</v>
      </c>
      <c r="I1053">
        <v>190</v>
      </c>
      <c r="J1053">
        <v>1</v>
      </c>
      <c r="K1053">
        <v>2</v>
      </c>
      <c r="L1053">
        <v>10</v>
      </c>
      <c r="M1053">
        <v>0.01</v>
      </c>
      <c r="N1053">
        <v>0.17</v>
      </c>
      <c r="O1053">
        <v>0.14000000000000001</v>
      </c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</row>
    <row r="1054" spans="1:27" x14ac:dyDescent="0.25">
      <c r="A1054" t="s">
        <v>14</v>
      </c>
      <c r="B1054" t="s">
        <v>19</v>
      </c>
      <c r="C1054">
        <v>12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</row>
    <row r="1055" spans="1:27" x14ac:dyDescent="0.25">
      <c r="A1055" t="s">
        <v>14</v>
      </c>
      <c r="B1055" t="s">
        <v>19</v>
      </c>
      <c r="C1055">
        <v>12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</row>
    <row r="1056" spans="1:27" x14ac:dyDescent="0.25">
      <c r="A1056" t="s">
        <v>14</v>
      </c>
      <c r="B1056" t="s">
        <v>19</v>
      </c>
      <c r="C1056">
        <v>12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5"/>
    </row>
    <row r="1057" spans="1:27" x14ac:dyDescent="0.25">
      <c r="A1057" t="s">
        <v>14</v>
      </c>
      <c r="B1057" t="s">
        <v>19</v>
      </c>
      <c r="C1057">
        <v>12</v>
      </c>
      <c r="D1057">
        <v>6</v>
      </c>
      <c r="E1057">
        <v>0.98</v>
      </c>
      <c r="F1057">
        <v>0.9</v>
      </c>
      <c r="G1057">
        <v>16</v>
      </c>
      <c r="H1057">
        <v>187</v>
      </c>
      <c r="I1057">
        <v>186</v>
      </c>
      <c r="J1057">
        <v>1</v>
      </c>
      <c r="K1057">
        <v>3</v>
      </c>
      <c r="L1057">
        <v>13</v>
      </c>
      <c r="M1057">
        <v>0.01</v>
      </c>
      <c r="N1057">
        <v>0.19</v>
      </c>
      <c r="O1057">
        <v>0.16</v>
      </c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</row>
    <row r="1058" spans="1:27" x14ac:dyDescent="0.25">
      <c r="A1058" t="s">
        <v>14</v>
      </c>
      <c r="B1058" t="s">
        <v>19</v>
      </c>
      <c r="C1058">
        <v>12</v>
      </c>
      <c r="D1058">
        <v>7</v>
      </c>
      <c r="E1058">
        <v>1</v>
      </c>
      <c r="F1058">
        <v>0.94</v>
      </c>
      <c r="G1058">
        <v>9</v>
      </c>
      <c r="H1058">
        <v>194</v>
      </c>
      <c r="I1058">
        <v>194</v>
      </c>
      <c r="J1058">
        <v>0</v>
      </c>
      <c r="K1058">
        <v>1</v>
      </c>
      <c r="L1058">
        <v>8</v>
      </c>
      <c r="M1058">
        <v>0</v>
      </c>
      <c r="N1058">
        <v>0.11</v>
      </c>
      <c r="O1058">
        <v>0.1</v>
      </c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5"/>
    </row>
    <row r="1059" spans="1:27" x14ac:dyDescent="0.25">
      <c r="A1059" t="s">
        <v>14</v>
      </c>
      <c r="B1059" t="s">
        <v>19</v>
      </c>
      <c r="C1059">
        <v>12</v>
      </c>
      <c r="D1059">
        <v>8</v>
      </c>
      <c r="E1059">
        <v>0.99</v>
      </c>
      <c r="F1059">
        <v>0.9</v>
      </c>
      <c r="G1059">
        <v>10</v>
      </c>
      <c r="H1059">
        <v>193</v>
      </c>
      <c r="I1059">
        <v>193</v>
      </c>
      <c r="J1059">
        <v>0</v>
      </c>
      <c r="K1059">
        <v>2</v>
      </c>
      <c r="L1059">
        <v>8</v>
      </c>
      <c r="M1059">
        <v>0</v>
      </c>
      <c r="N1059">
        <v>0.2</v>
      </c>
      <c r="O1059">
        <v>0.17</v>
      </c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</row>
    <row r="1060" spans="1:27" x14ac:dyDescent="0.25">
      <c r="A1060" t="s">
        <v>14</v>
      </c>
      <c r="B1060" t="s">
        <v>19</v>
      </c>
      <c r="C1060">
        <v>12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5"/>
    </row>
    <row r="1061" spans="1:27" x14ac:dyDescent="0.25">
      <c r="A1061" t="s">
        <v>14</v>
      </c>
      <c r="B1061" t="s">
        <v>19</v>
      </c>
      <c r="C1061">
        <v>12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195</v>
      </c>
      <c r="J1061">
        <v>1</v>
      </c>
      <c r="K1061">
        <v>0</v>
      </c>
      <c r="L1061">
        <v>7</v>
      </c>
      <c r="M1061">
        <v>0.01</v>
      </c>
      <c r="N1061">
        <v>0</v>
      </c>
      <c r="O1061">
        <v>0.01</v>
      </c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5"/>
    </row>
    <row r="1062" spans="1:27" x14ac:dyDescent="0.25">
      <c r="A1062" t="s">
        <v>14</v>
      </c>
      <c r="B1062" t="s">
        <v>19</v>
      </c>
      <c r="C1062">
        <v>12</v>
      </c>
      <c r="D1062">
        <v>11</v>
      </c>
      <c r="E1062">
        <v>1</v>
      </c>
      <c r="F1062">
        <v>1</v>
      </c>
      <c r="G1062">
        <v>8</v>
      </c>
      <c r="H1062">
        <v>195</v>
      </c>
      <c r="I1062">
        <v>195</v>
      </c>
      <c r="J1062">
        <v>0</v>
      </c>
      <c r="K1062">
        <v>0</v>
      </c>
      <c r="L1062">
        <v>8</v>
      </c>
      <c r="M1062">
        <v>0</v>
      </c>
      <c r="N1062">
        <v>0</v>
      </c>
      <c r="O1062">
        <v>0</v>
      </c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  <c r="AA1062" s="35"/>
    </row>
    <row r="1063" spans="1:27" x14ac:dyDescent="0.25">
      <c r="A1063" t="s">
        <v>14</v>
      </c>
      <c r="B1063" t="s">
        <v>19</v>
      </c>
      <c r="C1063">
        <v>12</v>
      </c>
      <c r="D1063">
        <v>12</v>
      </c>
      <c r="E1063">
        <v>1</v>
      </c>
      <c r="F1063">
        <v>1</v>
      </c>
      <c r="G1063">
        <v>14</v>
      </c>
      <c r="H1063">
        <v>189</v>
      </c>
      <c r="I1063">
        <v>189</v>
      </c>
      <c r="J1063">
        <v>0</v>
      </c>
      <c r="K1063">
        <v>0</v>
      </c>
      <c r="L1063">
        <v>14</v>
      </c>
      <c r="M1063">
        <v>0</v>
      </c>
      <c r="N1063">
        <v>0</v>
      </c>
      <c r="O1063">
        <v>0</v>
      </c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5"/>
    </row>
    <row r="1064" spans="1:27" x14ac:dyDescent="0.25">
      <c r="A1064" t="s">
        <v>14</v>
      </c>
      <c r="B1064" t="s">
        <v>19</v>
      </c>
      <c r="C1064">
        <v>12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  <c r="AA1064" s="35"/>
    </row>
    <row r="1065" spans="1:27" x14ac:dyDescent="0.25">
      <c r="A1065" t="s">
        <v>14</v>
      </c>
      <c r="B1065" t="s">
        <v>19</v>
      </c>
      <c r="C1065">
        <v>12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</row>
    <row r="1066" spans="1:27" x14ac:dyDescent="0.25">
      <c r="A1066" t="s">
        <v>14</v>
      </c>
      <c r="B1066" t="s">
        <v>19</v>
      </c>
      <c r="C1066">
        <v>12</v>
      </c>
      <c r="D1066">
        <v>15</v>
      </c>
      <c r="E1066">
        <v>0.99</v>
      </c>
      <c r="F1066">
        <v>0.89</v>
      </c>
      <c r="G1066">
        <v>14</v>
      </c>
      <c r="H1066">
        <v>189</v>
      </c>
      <c r="I1066">
        <v>189</v>
      </c>
      <c r="J1066">
        <v>0</v>
      </c>
      <c r="K1066">
        <v>3</v>
      </c>
      <c r="L1066">
        <v>11</v>
      </c>
      <c r="M1066">
        <v>0</v>
      </c>
      <c r="N1066">
        <v>0.21</v>
      </c>
      <c r="O1066">
        <v>0.18</v>
      </c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5"/>
    </row>
    <row r="1067" spans="1:27" x14ac:dyDescent="0.25">
      <c r="A1067" t="s">
        <v>14</v>
      </c>
      <c r="B1067" t="s">
        <v>20</v>
      </c>
      <c r="C1067">
        <v>12</v>
      </c>
      <c r="D1067">
        <v>1</v>
      </c>
      <c r="E1067">
        <v>0.98</v>
      </c>
      <c r="F1067">
        <v>0.9</v>
      </c>
      <c r="G1067">
        <v>16</v>
      </c>
      <c r="H1067">
        <v>229</v>
      </c>
      <c r="I1067">
        <v>227</v>
      </c>
      <c r="J1067">
        <v>2</v>
      </c>
      <c r="K1067">
        <v>3</v>
      </c>
      <c r="L1067">
        <v>13</v>
      </c>
      <c r="M1067">
        <v>0.01</v>
      </c>
      <c r="N1067">
        <v>0.19</v>
      </c>
      <c r="O1067">
        <v>0.16</v>
      </c>
      <c r="Q1067" s="35">
        <f t="shared" ref="Q1067" si="718">AVERAGE(E1067:E1081)</f>
        <v>0.9913333333333334</v>
      </c>
      <c r="R1067" s="35">
        <f t="shared" ref="R1067" si="719">AVERAGE(F1067:F1081)</f>
        <v>0.94999999999999984</v>
      </c>
      <c r="S1067" s="35">
        <f t="shared" ref="S1067" si="720">AVERAGE(G1067:G1081)</f>
        <v>16.333333333333332</v>
      </c>
      <c r="T1067" s="35">
        <f t="shared" ref="T1067" si="721">AVERAGE(H1067:H1081)</f>
        <v>228.66666666666666</v>
      </c>
      <c r="U1067" s="35">
        <f t="shared" ref="U1067" si="722">AVERAGE(I1067:I1081)</f>
        <v>227.86666666666667</v>
      </c>
      <c r="V1067" s="35">
        <f t="shared" ref="V1067" si="723">AVERAGE(J1067:J1081)</f>
        <v>0.8</v>
      </c>
      <c r="W1067" s="35">
        <f t="shared" ref="W1067" si="724">AVERAGE(K1067:K1081)</f>
        <v>1.6</v>
      </c>
      <c r="X1067" s="35">
        <f t="shared" ref="X1067" si="725">AVERAGE(L1067:L1081)</f>
        <v>14.733333333333333</v>
      </c>
      <c r="Y1067" s="35">
        <f t="shared" ref="Y1067" si="726">AVERAGE(M1067:M1081)</f>
        <v>2.6666666666666666E-3</v>
      </c>
      <c r="Z1067" s="35">
        <f t="shared" ref="Z1067" si="727">AVERAGE(N1067:N1081)</f>
        <v>9.8000000000000018E-2</v>
      </c>
      <c r="AA1067" s="35">
        <f t="shared" ref="AA1067" si="728">AVERAGE(O1067:O1081)</f>
        <v>8.2000000000000003E-2</v>
      </c>
    </row>
    <row r="1068" spans="1:27" x14ac:dyDescent="0.25">
      <c r="A1068" t="s">
        <v>14</v>
      </c>
      <c r="B1068" t="s">
        <v>20</v>
      </c>
      <c r="C1068">
        <v>12</v>
      </c>
      <c r="D1068">
        <v>2</v>
      </c>
      <c r="E1068">
        <v>1</v>
      </c>
      <c r="F1068">
        <v>1</v>
      </c>
      <c r="G1068">
        <v>24</v>
      </c>
      <c r="H1068">
        <v>221</v>
      </c>
      <c r="I1068">
        <v>221</v>
      </c>
      <c r="J1068">
        <v>0</v>
      </c>
      <c r="K1068">
        <v>0</v>
      </c>
      <c r="L1068">
        <v>24</v>
      </c>
      <c r="M1068">
        <v>0</v>
      </c>
      <c r="N1068">
        <v>0</v>
      </c>
      <c r="O1068">
        <v>0</v>
      </c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  <c r="AA1068" s="35"/>
    </row>
    <row r="1069" spans="1:27" x14ac:dyDescent="0.25">
      <c r="A1069" t="s">
        <v>14</v>
      </c>
      <c r="B1069" t="s">
        <v>20</v>
      </c>
      <c r="C1069">
        <v>12</v>
      </c>
      <c r="D1069">
        <v>3</v>
      </c>
      <c r="E1069">
        <v>1</v>
      </c>
      <c r="F1069">
        <v>0.97</v>
      </c>
      <c r="G1069">
        <v>16</v>
      </c>
      <c r="H1069">
        <v>229</v>
      </c>
      <c r="I1069">
        <v>229</v>
      </c>
      <c r="J1069">
        <v>0</v>
      </c>
      <c r="K1069">
        <v>1</v>
      </c>
      <c r="L1069">
        <v>15</v>
      </c>
      <c r="M1069">
        <v>0</v>
      </c>
      <c r="N1069">
        <v>0.06</v>
      </c>
      <c r="O1069">
        <v>0.06</v>
      </c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5"/>
    </row>
    <row r="1070" spans="1:27" x14ac:dyDescent="0.25">
      <c r="A1070" t="s">
        <v>14</v>
      </c>
      <c r="B1070" t="s">
        <v>20</v>
      </c>
      <c r="C1070">
        <v>12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5"/>
    </row>
    <row r="1071" spans="1:27" x14ac:dyDescent="0.25">
      <c r="A1071" t="s">
        <v>14</v>
      </c>
      <c r="B1071" t="s">
        <v>20</v>
      </c>
      <c r="C1071">
        <v>12</v>
      </c>
      <c r="D1071">
        <v>5</v>
      </c>
      <c r="E1071">
        <v>0.99</v>
      </c>
      <c r="F1071">
        <v>0.96</v>
      </c>
      <c r="G1071">
        <v>13</v>
      </c>
      <c r="H1071">
        <v>232</v>
      </c>
      <c r="I1071">
        <v>231</v>
      </c>
      <c r="J1071">
        <v>1</v>
      </c>
      <c r="K1071">
        <v>1</v>
      </c>
      <c r="L1071">
        <v>12</v>
      </c>
      <c r="M1071">
        <v>0</v>
      </c>
      <c r="N1071">
        <v>0.08</v>
      </c>
      <c r="O1071">
        <v>7.0000000000000007E-2</v>
      </c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5"/>
    </row>
    <row r="1072" spans="1:27" x14ac:dyDescent="0.25">
      <c r="A1072" t="s">
        <v>14</v>
      </c>
      <c r="B1072" t="s">
        <v>20</v>
      </c>
      <c r="C1072">
        <v>12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5"/>
    </row>
    <row r="1073" spans="1:27" x14ac:dyDescent="0.25">
      <c r="A1073" t="s">
        <v>14</v>
      </c>
      <c r="B1073" t="s">
        <v>20</v>
      </c>
      <c r="C1073">
        <v>12</v>
      </c>
      <c r="D1073">
        <v>7</v>
      </c>
      <c r="E1073">
        <v>0.97</v>
      </c>
      <c r="F1073">
        <v>0.85</v>
      </c>
      <c r="G1073">
        <v>17</v>
      </c>
      <c r="H1073">
        <v>228</v>
      </c>
      <c r="I1073">
        <v>225</v>
      </c>
      <c r="J1073">
        <v>3</v>
      </c>
      <c r="K1073">
        <v>5</v>
      </c>
      <c r="L1073">
        <v>12</v>
      </c>
      <c r="M1073">
        <v>0.01</v>
      </c>
      <c r="N1073">
        <v>0.28999999999999998</v>
      </c>
      <c r="O1073">
        <v>0.23</v>
      </c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5"/>
    </row>
    <row r="1074" spans="1:27" x14ac:dyDescent="0.25">
      <c r="A1074" t="s">
        <v>14</v>
      </c>
      <c r="B1074" t="s">
        <v>20</v>
      </c>
      <c r="C1074">
        <v>12</v>
      </c>
      <c r="D1074">
        <v>8</v>
      </c>
      <c r="E1074">
        <v>0.99</v>
      </c>
      <c r="F1074">
        <v>0.95</v>
      </c>
      <c r="G1074">
        <v>20</v>
      </c>
      <c r="H1074">
        <v>225</v>
      </c>
      <c r="I1074">
        <v>224</v>
      </c>
      <c r="J1074">
        <v>1</v>
      </c>
      <c r="K1074">
        <v>2</v>
      </c>
      <c r="L1074">
        <v>18</v>
      </c>
      <c r="M1074">
        <v>0</v>
      </c>
      <c r="N1074">
        <v>0.1</v>
      </c>
      <c r="O1074">
        <v>0.09</v>
      </c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  <c r="AA1074" s="35"/>
    </row>
    <row r="1075" spans="1:27" x14ac:dyDescent="0.25">
      <c r="A1075" t="s">
        <v>14</v>
      </c>
      <c r="B1075" t="s">
        <v>20</v>
      </c>
      <c r="C1075">
        <v>12</v>
      </c>
      <c r="D1075">
        <v>9</v>
      </c>
      <c r="E1075">
        <v>0.99</v>
      </c>
      <c r="F1075">
        <v>0.99</v>
      </c>
      <c r="G1075">
        <v>12</v>
      </c>
      <c r="H1075">
        <v>233</v>
      </c>
      <c r="I1075">
        <v>230</v>
      </c>
      <c r="J1075">
        <v>3</v>
      </c>
      <c r="K1075">
        <v>0</v>
      </c>
      <c r="L1075">
        <v>12</v>
      </c>
      <c r="M1075">
        <v>0.01</v>
      </c>
      <c r="N1075">
        <v>0</v>
      </c>
      <c r="O1075">
        <v>0.01</v>
      </c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5"/>
    </row>
    <row r="1076" spans="1:27" x14ac:dyDescent="0.25">
      <c r="A1076" t="s">
        <v>14</v>
      </c>
      <c r="B1076" t="s">
        <v>20</v>
      </c>
      <c r="C1076">
        <v>12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  <c r="AA1076" s="35"/>
    </row>
    <row r="1077" spans="1:27" x14ac:dyDescent="0.25">
      <c r="A1077" t="s">
        <v>14</v>
      </c>
      <c r="B1077" t="s">
        <v>20</v>
      </c>
      <c r="C1077">
        <v>12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5"/>
    </row>
    <row r="1078" spans="1:27" x14ac:dyDescent="0.25">
      <c r="A1078" t="s">
        <v>14</v>
      </c>
      <c r="B1078" t="s">
        <v>20</v>
      </c>
      <c r="C1078">
        <v>12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  <c r="AA1078" s="35"/>
    </row>
    <row r="1079" spans="1:27" x14ac:dyDescent="0.25">
      <c r="A1079" t="s">
        <v>14</v>
      </c>
      <c r="B1079" t="s">
        <v>20</v>
      </c>
      <c r="C1079">
        <v>12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</row>
    <row r="1080" spans="1:27" x14ac:dyDescent="0.25">
      <c r="A1080" t="s">
        <v>14</v>
      </c>
      <c r="B1080" t="s">
        <v>20</v>
      </c>
      <c r="C1080">
        <v>12</v>
      </c>
      <c r="D1080">
        <v>14</v>
      </c>
      <c r="E1080">
        <v>1</v>
      </c>
      <c r="F1080">
        <v>0.96</v>
      </c>
      <c r="G1080">
        <v>13</v>
      </c>
      <c r="H1080">
        <v>232</v>
      </c>
      <c r="I1080">
        <v>232</v>
      </c>
      <c r="J1080">
        <v>0</v>
      </c>
      <c r="K1080">
        <v>1</v>
      </c>
      <c r="L1080">
        <v>12</v>
      </c>
      <c r="M1080">
        <v>0</v>
      </c>
      <c r="N1080">
        <v>0.08</v>
      </c>
      <c r="O1080">
        <v>7.0000000000000007E-2</v>
      </c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5"/>
    </row>
    <row r="1081" spans="1:27" x14ac:dyDescent="0.25">
      <c r="A1081" t="s">
        <v>14</v>
      </c>
      <c r="B1081" t="s">
        <v>20</v>
      </c>
      <c r="C1081">
        <v>12</v>
      </c>
      <c r="D1081">
        <v>15</v>
      </c>
      <c r="E1081">
        <v>0.97</v>
      </c>
      <c r="F1081">
        <v>0.88</v>
      </c>
      <c r="G1081">
        <v>21</v>
      </c>
      <c r="H1081">
        <v>224</v>
      </c>
      <c r="I1081">
        <v>222</v>
      </c>
      <c r="J1081">
        <v>2</v>
      </c>
      <c r="K1081">
        <v>5</v>
      </c>
      <c r="L1081">
        <v>16</v>
      </c>
      <c r="M1081">
        <v>0.01</v>
      </c>
      <c r="N1081">
        <v>0.24</v>
      </c>
      <c r="O1081">
        <v>0.19</v>
      </c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5"/>
    </row>
    <row r="1082" spans="1:27" x14ac:dyDescent="0.25">
      <c r="A1082" t="s">
        <v>14</v>
      </c>
      <c r="B1082" t="s">
        <v>15</v>
      </c>
      <c r="C1082">
        <v>13</v>
      </c>
      <c r="D1082">
        <v>1</v>
      </c>
      <c r="E1082">
        <v>0.99</v>
      </c>
      <c r="F1082">
        <v>0.93</v>
      </c>
      <c r="G1082">
        <v>15</v>
      </c>
      <c r="H1082">
        <v>169</v>
      </c>
      <c r="I1082">
        <v>169</v>
      </c>
      <c r="J1082">
        <v>0</v>
      </c>
      <c r="K1082">
        <v>2</v>
      </c>
      <c r="L1082">
        <v>13</v>
      </c>
      <c r="M1082">
        <v>0</v>
      </c>
      <c r="N1082">
        <v>0.13</v>
      </c>
      <c r="O1082">
        <v>0.12</v>
      </c>
      <c r="Q1082" s="35">
        <f>AVERAGE(E1082:E1096)</f>
        <v>0.9920000000000001</v>
      </c>
      <c r="R1082" s="35">
        <f t="shared" ref="R1082" si="729">AVERAGE(F1082:F1096)</f>
        <v>0.96266666666666678</v>
      </c>
      <c r="S1082" s="35">
        <f t="shared" ref="S1082" si="730">AVERAGE(G1082:G1096)</f>
        <v>12.266666666666667</v>
      </c>
      <c r="T1082" s="35">
        <f t="shared" ref="T1082" si="731">AVERAGE(H1082:H1096)</f>
        <v>171.73333333333332</v>
      </c>
      <c r="U1082" s="35">
        <f t="shared" ref="U1082" si="732">AVERAGE(I1082:I1096)</f>
        <v>171.66666666666666</v>
      </c>
      <c r="V1082" s="35">
        <f t="shared" ref="V1082" si="733">AVERAGE(J1082:J1096)</f>
        <v>6.6666666666666666E-2</v>
      </c>
      <c r="W1082" s="35">
        <f t="shared" ref="W1082" si="734">AVERAGE(K1082:K1096)</f>
        <v>1.2</v>
      </c>
      <c r="X1082" s="35">
        <f t="shared" ref="X1082" si="735">AVERAGE(L1082:L1096)</f>
        <v>11.066666666666666</v>
      </c>
      <c r="Y1082" s="35">
        <f t="shared" ref="Y1082" si="736">AVERAGE(M1082:M1096)</f>
        <v>6.6666666666666664E-4</v>
      </c>
      <c r="Z1082" s="35">
        <f t="shared" ref="Z1082" si="737">AVERAGE(N1082:N1096)</f>
        <v>7.2000000000000008E-2</v>
      </c>
      <c r="AA1082" s="35">
        <f t="shared" ref="AA1082" si="738">AVERAGE(O1082:O1096)</f>
        <v>6.133333333333333E-2</v>
      </c>
    </row>
    <row r="1083" spans="1:27" x14ac:dyDescent="0.25">
      <c r="A1083" t="s">
        <v>14</v>
      </c>
      <c r="B1083" t="s">
        <v>15</v>
      </c>
      <c r="C1083">
        <v>13</v>
      </c>
      <c r="D1083">
        <v>2</v>
      </c>
      <c r="E1083">
        <v>0.97</v>
      </c>
      <c r="F1083">
        <v>0.84</v>
      </c>
      <c r="G1083">
        <v>19</v>
      </c>
      <c r="H1083">
        <v>165</v>
      </c>
      <c r="I1083">
        <v>165</v>
      </c>
      <c r="J1083">
        <v>0</v>
      </c>
      <c r="K1083">
        <v>6</v>
      </c>
      <c r="L1083">
        <v>13</v>
      </c>
      <c r="M1083">
        <v>0</v>
      </c>
      <c r="N1083">
        <v>0.32</v>
      </c>
      <c r="O1083">
        <v>0.24</v>
      </c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5"/>
    </row>
    <row r="1084" spans="1:27" x14ac:dyDescent="0.25">
      <c r="A1084" t="s">
        <v>14</v>
      </c>
      <c r="B1084" t="s">
        <v>15</v>
      </c>
      <c r="C1084">
        <v>13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35"/>
    </row>
    <row r="1085" spans="1:27" x14ac:dyDescent="0.25">
      <c r="A1085" t="s">
        <v>14</v>
      </c>
      <c r="B1085" t="s">
        <v>15</v>
      </c>
      <c r="C1085">
        <v>13</v>
      </c>
      <c r="D1085">
        <v>4</v>
      </c>
      <c r="E1085">
        <v>0.99</v>
      </c>
      <c r="F1085">
        <v>0.95</v>
      </c>
      <c r="G1085">
        <v>11</v>
      </c>
      <c r="H1085">
        <v>173</v>
      </c>
      <c r="I1085">
        <v>173</v>
      </c>
      <c r="J1085">
        <v>0</v>
      </c>
      <c r="K1085">
        <v>1</v>
      </c>
      <c r="L1085">
        <v>10</v>
      </c>
      <c r="M1085">
        <v>0</v>
      </c>
      <c r="N1085">
        <v>0.09</v>
      </c>
      <c r="O1085">
        <v>0.08</v>
      </c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5"/>
    </row>
    <row r="1086" spans="1:27" x14ac:dyDescent="0.25">
      <c r="A1086" t="s">
        <v>14</v>
      </c>
      <c r="B1086" t="s">
        <v>15</v>
      </c>
      <c r="C1086">
        <v>13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5"/>
    </row>
    <row r="1087" spans="1:27" x14ac:dyDescent="0.25">
      <c r="A1087" t="s">
        <v>14</v>
      </c>
      <c r="B1087" t="s">
        <v>15</v>
      </c>
      <c r="C1087">
        <v>13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</row>
    <row r="1088" spans="1:27" x14ac:dyDescent="0.25">
      <c r="A1088" t="s">
        <v>14</v>
      </c>
      <c r="B1088" t="s">
        <v>15</v>
      </c>
      <c r="C1088">
        <v>13</v>
      </c>
      <c r="D1088">
        <v>7</v>
      </c>
      <c r="E1088">
        <v>0.99</v>
      </c>
      <c r="F1088">
        <v>0.96</v>
      </c>
      <c r="G1088">
        <v>14</v>
      </c>
      <c r="H1088">
        <v>170</v>
      </c>
      <c r="I1088">
        <v>170</v>
      </c>
      <c r="J1088">
        <v>0</v>
      </c>
      <c r="K1088">
        <v>1</v>
      </c>
      <c r="L1088">
        <v>13</v>
      </c>
      <c r="M1088">
        <v>0</v>
      </c>
      <c r="N1088">
        <v>7.0000000000000007E-2</v>
      </c>
      <c r="O1088">
        <v>7.0000000000000007E-2</v>
      </c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5"/>
    </row>
    <row r="1089" spans="1:27" x14ac:dyDescent="0.25">
      <c r="A1089" t="s">
        <v>14</v>
      </c>
      <c r="B1089" t="s">
        <v>15</v>
      </c>
      <c r="C1089">
        <v>13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5"/>
    </row>
    <row r="1090" spans="1:27" x14ac:dyDescent="0.25">
      <c r="A1090" t="s">
        <v>14</v>
      </c>
      <c r="B1090" t="s">
        <v>15</v>
      </c>
      <c r="C1090">
        <v>13</v>
      </c>
      <c r="D1090">
        <v>9</v>
      </c>
      <c r="E1090">
        <v>0.97</v>
      </c>
      <c r="F1090">
        <v>0.85</v>
      </c>
      <c r="G1090">
        <v>17</v>
      </c>
      <c r="H1090">
        <v>167</v>
      </c>
      <c r="I1090">
        <v>167</v>
      </c>
      <c r="J1090">
        <v>0</v>
      </c>
      <c r="K1090">
        <v>5</v>
      </c>
      <c r="L1090">
        <v>12</v>
      </c>
      <c r="M1090">
        <v>0</v>
      </c>
      <c r="N1090">
        <v>0.28999999999999998</v>
      </c>
      <c r="O1090">
        <v>0.23</v>
      </c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5"/>
    </row>
    <row r="1091" spans="1:27" x14ac:dyDescent="0.25">
      <c r="A1091" t="s">
        <v>14</v>
      </c>
      <c r="B1091" t="s">
        <v>15</v>
      </c>
      <c r="C1091">
        <v>13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5"/>
    </row>
    <row r="1092" spans="1:27" x14ac:dyDescent="0.25">
      <c r="A1092" t="s">
        <v>14</v>
      </c>
      <c r="B1092" t="s">
        <v>15</v>
      </c>
      <c r="C1092">
        <v>13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5"/>
    </row>
    <row r="1093" spans="1:27" x14ac:dyDescent="0.25">
      <c r="A1093" t="s">
        <v>14</v>
      </c>
      <c r="B1093" t="s">
        <v>15</v>
      </c>
      <c r="C1093">
        <v>13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</row>
    <row r="1094" spans="1:27" x14ac:dyDescent="0.25">
      <c r="A1094" t="s">
        <v>14</v>
      </c>
      <c r="B1094" t="s">
        <v>15</v>
      </c>
      <c r="C1094">
        <v>13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</row>
    <row r="1095" spans="1:27" x14ac:dyDescent="0.25">
      <c r="A1095" t="s">
        <v>14</v>
      </c>
      <c r="B1095" t="s">
        <v>15</v>
      </c>
      <c r="C1095">
        <v>13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5"/>
    </row>
    <row r="1096" spans="1:27" x14ac:dyDescent="0.25">
      <c r="A1096" t="s">
        <v>14</v>
      </c>
      <c r="B1096" t="s">
        <v>15</v>
      </c>
      <c r="C1096">
        <v>13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35"/>
    </row>
    <row r="1097" spans="1:27" x14ac:dyDescent="0.25">
      <c r="A1097" t="s">
        <v>14</v>
      </c>
      <c r="B1097" t="s">
        <v>16</v>
      </c>
      <c r="C1097">
        <v>13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35">
        <f>AVERAGE(E1097:E1111)</f>
        <v>0.99400000000000011</v>
      </c>
      <c r="R1097" s="35">
        <f t="shared" ref="R1097" si="739">AVERAGE(F1097:F1111)</f>
        <v>0.96333333333333326</v>
      </c>
      <c r="S1097" s="35">
        <f t="shared" ref="S1097" si="740">AVERAGE(G1097:G1111)</f>
        <v>11.066666666666666</v>
      </c>
      <c r="T1097" s="35">
        <f t="shared" ref="T1097" si="741">AVERAGE(H1097:H1111)</f>
        <v>154.93333333333334</v>
      </c>
      <c r="U1097" s="35">
        <f t="shared" ref="U1097" si="742">AVERAGE(I1097:I1111)</f>
        <v>154.86666666666667</v>
      </c>
      <c r="V1097" s="35">
        <f t="shared" ref="V1097" si="743">AVERAGE(J1097:J1111)</f>
        <v>6.6666666666666666E-2</v>
      </c>
      <c r="W1097" s="35">
        <f t="shared" ref="W1097" si="744">AVERAGE(K1097:K1111)</f>
        <v>0.8</v>
      </c>
      <c r="X1097" s="35">
        <f t="shared" ref="X1097" si="745">AVERAGE(L1097:L1111)</f>
        <v>10.266666666666667</v>
      </c>
      <c r="Y1097" s="35">
        <f t="shared" ref="Y1097" si="746">AVERAGE(M1097:M1111)</f>
        <v>6.6666666666666664E-4</v>
      </c>
      <c r="Z1097" s="35">
        <f t="shared" ref="Z1097" si="747">AVERAGE(N1097:N1111)</f>
        <v>7.1333333333333332E-2</v>
      </c>
      <c r="AA1097" s="35">
        <f t="shared" ref="AA1097" si="748">AVERAGE(O1097:O1111)</f>
        <v>6.1333333333333337E-2</v>
      </c>
    </row>
    <row r="1098" spans="1:27" x14ac:dyDescent="0.25">
      <c r="A1098" t="s">
        <v>14</v>
      </c>
      <c r="B1098" t="s">
        <v>16</v>
      </c>
      <c r="C1098">
        <v>13</v>
      </c>
      <c r="D1098">
        <v>2</v>
      </c>
      <c r="E1098">
        <v>1</v>
      </c>
      <c r="F1098">
        <v>1</v>
      </c>
      <c r="G1098">
        <v>15</v>
      </c>
      <c r="H1098">
        <v>151</v>
      </c>
      <c r="I1098">
        <v>151</v>
      </c>
      <c r="J1098">
        <v>0</v>
      </c>
      <c r="K1098">
        <v>0</v>
      </c>
      <c r="L1098">
        <v>15</v>
      </c>
      <c r="M1098">
        <v>0</v>
      </c>
      <c r="N1098">
        <v>0</v>
      </c>
      <c r="O1098">
        <v>0</v>
      </c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</row>
    <row r="1099" spans="1:27" x14ac:dyDescent="0.25">
      <c r="A1099" t="s">
        <v>14</v>
      </c>
      <c r="B1099" t="s">
        <v>16</v>
      </c>
      <c r="C1099">
        <v>13</v>
      </c>
      <c r="D1099">
        <v>3</v>
      </c>
      <c r="E1099">
        <v>0.98</v>
      </c>
      <c r="F1099">
        <v>0.93</v>
      </c>
      <c r="G1099">
        <v>15</v>
      </c>
      <c r="H1099">
        <v>151</v>
      </c>
      <c r="I1099">
        <v>150</v>
      </c>
      <c r="J1099">
        <v>1</v>
      </c>
      <c r="K1099">
        <v>2</v>
      </c>
      <c r="L1099">
        <v>13</v>
      </c>
      <c r="M1099">
        <v>0.01</v>
      </c>
      <c r="N1099">
        <v>0.13</v>
      </c>
      <c r="O1099">
        <v>0.12</v>
      </c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</row>
    <row r="1100" spans="1:27" x14ac:dyDescent="0.25">
      <c r="A1100" t="s">
        <v>14</v>
      </c>
      <c r="B1100" t="s">
        <v>16</v>
      </c>
      <c r="C1100">
        <v>13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</row>
    <row r="1101" spans="1:27" x14ac:dyDescent="0.25">
      <c r="A1101" t="s">
        <v>14</v>
      </c>
      <c r="B1101" t="s">
        <v>16</v>
      </c>
      <c r="C1101">
        <v>13</v>
      </c>
      <c r="D1101">
        <v>5</v>
      </c>
      <c r="E1101">
        <v>1</v>
      </c>
      <c r="F1101">
        <v>1</v>
      </c>
      <c r="G1101">
        <v>10</v>
      </c>
      <c r="H1101">
        <v>156</v>
      </c>
      <c r="I1101">
        <v>156</v>
      </c>
      <c r="J1101">
        <v>0</v>
      </c>
      <c r="K1101">
        <v>0</v>
      </c>
      <c r="L1101">
        <v>10</v>
      </c>
      <c r="M1101">
        <v>0</v>
      </c>
      <c r="N1101">
        <v>0</v>
      </c>
      <c r="O1101">
        <v>0</v>
      </c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</row>
    <row r="1102" spans="1:27" x14ac:dyDescent="0.25">
      <c r="A1102" t="s">
        <v>14</v>
      </c>
      <c r="B1102" t="s">
        <v>16</v>
      </c>
      <c r="C1102">
        <v>13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5"/>
    </row>
    <row r="1103" spans="1:27" x14ac:dyDescent="0.25">
      <c r="A1103" t="s">
        <v>14</v>
      </c>
      <c r="B1103" t="s">
        <v>16</v>
      </c>
      <c r="C1103">
        <v>13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5"/>
    </row>
    <row r="1104" spans="1:27" x14ac:dyDescent="0.25">
      <c r="A1104" t="s">
        <v>14</v>
      </c>
      <c r="B1104" t="s">
        <v>16</v>
      </c>
      <c r="C1104">
        <v>13</v>
      </c>
      <c r="D1104">
        <v>8</v>
      </c>
      <c r="E1104">
        <v>0.99</v>
      </c>
      <c r="F1104">
        <v>0.93</v>
      </c>
      <c r="G1104">
        <v>7</v>
      </c>
      <c r="H1104">
        <v>159</v>
      </c>
      <c r="I1104">
        <v>159</v>
      </c>
      <c r="J1104">
        <v>0</v>
      </c>
      <c r="K1104">
        <v>1</v>
      </c>
      <c r="L1104">
        <v>6</v>
      </c>
      <c r="M1104">
        <v>0</v>
      </c>
      <c r="N1104">
        <v>0.14000000000000001</v>
      </c>
      <c r="O1104">
        <v>0.13</v>
      </c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  <c r="AA1104" s="35"/>
    </row>
    <row r="1105" spans="1:27" x14ac:dyDescent="0.25">
      <c r="A1105" t="s">
        <v>14</v>
      </c>
      <c r="B1105" t="s">
        <v>16</v>
      </c>
      <c r="C1105">
        <v>13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  <c r="AA1105" s="35"/>
    </row>
    <row r="1106" spans="1:27" x14ac:dyDescent="0.25">
      <c r="A1106" t="s">
        <v>14</v>
      </c>
      <c r="B1106" t="s">
        <v>16</v>
      </c>
      <c r="C1106">
        <v>13</v>
      </c>
      <c r="D1106">
        <v>10</v>
      </c>
      <c r="E1106">
        <v>0.98</v>
      </c>
      <c r="F1106">
        <v>0.85</v>
      </c>
      <c r="G1106">
        <v>10</v>
      </c>
      <c r="H1106">
        <v>156</v>
      </c>
      <c r="I1106">
        <v>156</v>
      </c>
      <c r="J1106">
        <v>0</v>
      </c>
      <c r="K1106">
        <v>3</v>
      </c>
      <c r="L1106">
        <v>7</v>
      </c>
      <c r="M1106">
        <v>0</v>
      </c>
      <c r="N1106">
        <v>0.3</v>
      </c>
      <c r="O1106">
        <v>0.23</v>
      </c>
      <c r="Q1106" s="35"/>
      <c r="R1106" s="35"/>
      <c r="S1106" s="35"/>
      <c r="T1106" s="35"/>
      <c r="U1106" s="35"/>
      <c r="V1106" s="35"/>
      <c r="W1106" s="35"/>
      <c r="X1106" s="35"/>
      <c r="Y1106" s="35"/>
      <c r="Z1106" s="35"/>
      <c r="AA1106" s="35"/>
    </row>
    <row r="1107" spans="1:27" x14ac:dyDescent="0.25">
      <c r="A1107" t="s">
        <v>14</v>
      </c>
      <c r="B1107" t="s">
        <v>16</v>
      </c>
      <c r="C1107">
        <v>13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35"/>
    </row>
    <row r="1108" spans="1:27" x14ac:dyDescent="0.25">
      <c r="A1108" t="s">
        <v>14</v>
      </c>
      <c r="B1108" t="s">
        <v>16</v>
      </c>
      <c r="C1108">
        <v>13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35"/>
    </row>
    <row r="1109" spans="1:27" x14ac:dyDescent="0.25">
      <c r="A1109" t="s">
        <v>14</v>
      </c>
      <c r="B1109" t="s">
        <v>16</v>
      </c>
      <c r="C1109">
        <v>13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  <c r="AA1109" s="35"/>
    </row>
    <row r="1110" spans="1:27" x14ac:dyDescent="0.25">
      <c r="A1110" t="s">
        <v>14</v>
      </c>
      <c r="B1110" t="s">
        <v>16</v>
      </c>
      <c r="C1110">
        <v>13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  <c r="AA1110" s="35"/>
    </row>
    <row r="1111" spans="1:27" x14ac:dyDescent="0.25">
      <c r="A1111" t="s">
        <v>14</v>
      </c>
      <c r="B1111" t="s">
        <v>16</v>
      </c>
      <c r="C1111">
        <v>13</v>
      </c>
      <c r="D1111">
        <v>15</v>
      </c>
      <c r="E1111">
        <v>0.99</v>
      </c>
      <c r="F1111">
        <v>0.97</v>
      </c>
      <c r="G1111">
        <v>19</v>
      </c>
      <c r="H1111">
        <v>147</v>
      </c>
      <c r="I1111">
        <v>147</v>
      </c>
      <c r="J1111">
        <v>0</v>
      </c>
      <c r="K1111">
        <v>1</v>
      </c>
      <c r="L1111">
        <v>18</v>
      </c>
      <c r="M1111">
        <v>0</v>
      </c>
      <c r="N1111">
        <v>0.05</v>
      </c>
      <c r="O1111">
        <v>0.05</v>
      </c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5"/>
    </row>
    <row r="1112" spans="1:27" x14ac:dyDescent="0.25">
      <c r="A1112" t="s">
        <v>14</v>
      </c>
      <c r="B1112" t="s">
        <v>17</v>
      </c>
      <c r="C1112">
        <v>13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185</v>
      </c>
      <c r="J1112">
        <v>0</v>
      </c>
      <c r="K1112">
        <v>0</v>
      </c>
      <c r="L1112">
        <v>16</v>
      </c>
      <c r="M1112">
        <v>0</v>
      </c>
      <c r="N1112">
        <v>0</v>
      </c>
      <c r="O1112">
        <v>0</v>
      </c>
      <c r="Q1112" s="35">
        <f t="shared" ref="Q1112" si="749">AVERAGE(E1112:E1126)</f>
        <v>0.9986666666666667</v>
      </c>
      <c r="R1112" s="35">
        <f t="shared" ref="R1112" si="750">AVERAGE(F1112:F1126)</f>
        <v>0.98000000000000009</v>
      </c>
      <c r="S1112" s="35">
        <f t="shared" ref="S1112" si="751">AVERAGE(G1112:G1126)</f>
        <v>13.4</v>
      </c>
      <c r="T1112" s="35">
        <f t="shared" ref="T1112" si="752">AVERAGE(H1112:H1126)</f>
        <v>187.6</v>
      </c>
      <c r="U1112" s="35">
        <f t="shared" ref="U1112" si="753">AVERAGE(I1112:I1126)</f>
        <v>187.4</v>
      </c>
      <c r="V1112" s="35">
        <f t="shared" ref="V1112" si="754">AVERAGE(J1112:J1126)</f>
        <v>0.2</v>
      </c>
      <c r="W1112" s="35">
        <f t="shared" ref="W1112" si="755">AVERAGE(K1112:K1126)</f>
        <v>0.53333333333333333</v>
      </c>
      <c r="X1112" s="35">
        <f t="shared" ref="X1112" si="756">AVERAGE(L1112:L1126)</f>
        <v>12.866666666666667</v>
      </c>
      <c r="Y1112" s="35">
        <f t="shared" ref="Y1112" si="757">AVERAGE(M1112:M1126)</f>
        <v>1.3333333333333333E-3</v>
      </c>
      <c r="Z1112" s="35">
        <f t="shared" ref="Z1112" si="758">AVERAGE(N1112:N1126)</f>
        <v>4.0000000000000008E-2</v>
      </c>
      <c r="AA1112" s="35">
        <f t="shared" ref="AA1112" si="759">AVERAGE(O1112:O1126)</f>
        <v>3.7333333333333329E-2</v>
      </c>
    </row>
    <row r="1113" spans="1:27" x14ac:dyDescent="0.25">
      <c r="A1113" t="s">
        <v>14</v>
      </c>
      <c r="B1113" t="s">
        <v>17</v>
      </c>
      <c r="C1113">
        <v>13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5"/>
    </row>
    <row r="1114" spans="1:27" x14ac:dyDescent="0.25">
      <c r="A1114" t="s">
        <v>14</v>
      </c>
      <c r="B1114" t="s">
        <v>17</v>
      </c>
      <c r="C1114">
        <v>13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5"/>
    </row>
    <row r="1115" spans="1:27" x14ac:dyDescent="0.25">
      <c r="A1115" t="s">
        <v>14</v>
      </c>
      <c r="B1115" t="s">
        <v>17</v>
      </c>
      <c r="C1115">
        <v>13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5"/>
    </row>
    <row r="1116" spans="1:27" x14ac:dyDescent="0.25">
      <c r="A1116" t="s">
        <v>14</v>
      </c>
      <c r="B1116" t="s">
        <v>17</v>
      </c>
      <c r="C1116">
        <v>13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193</v>
      </c>
      <c r="J1116">
        <v>1</v>
      </c>
      <c r="K1116">
        <v>0</v>
      </c>
      <c r="L1116">
        <v>7</v>
      </c>
      <c r="M1116">
        <v>0.01</v>
      </c>
      <c r="N1116">
        <v>0</v>
      </c>
      <c r="O1116">
        <v>0.01</v>
      </c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  <c r="AA1116" s="35"/>
    </row>
    <row r="1117" spans="1:27" x14ac:dyDescent="0.25">
      <c r="A1117" t="s">
        <v>14</v>
      </c>
      <c r="B1117" t="s">
        <v>17</v>
      </c>
      <c r="C1117">
        <v>13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  <c r="AA1117" s="35"/>
    </row>
    <row r="1118" spans="1:27" x14ac:dyDescent="0.25">
      <c r="A1118" t="s">
        <v>14</v>
      </c>
      <c r="B1118" t="s">
        <v>17</v>
      </c>
      <c r="C1118">
        <v>13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  <c r="AA1118" s="35"/>
    </row>
    <row r="1119" spans="1:27" x14ac:dyDescent="0.25">
      <c r="A1119" t="s">
        <v>14</v>
      </c>
      <c r="B1119" t="s">
        <v>17</v>
      </c>
      <c r="C1119">
        <v>13</v>
      </c>
      <c r="D1119">
        <v>8</v>
      </c>
      <c r="E1119">
        <v>0.99</v>
      </c>
      <c r="F1119">
        <v>0.91</v>
      </c>
      <c r="G1119">
        <v>16</v>
      </c>
      <c r="H1119">
        <v>185</v>
      </c>
      <c r="I1119">
        <v>185</v>
      </c>
      <c r="J1119">
        <v>0</v>
      </c>
      <c r="K1119">
        <v>3</v>
      </c>
      <c r="L1119">
        <v>13</v>
      </c>
      <c r="M1119">
        <v>0</v>
      </c>
      <c r="N1119">
        <v>0.19</v>
      </c>
      <c r="O1119">
        <v>0.16</v>
      </c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  <c r="AA1119" s="35"/>
    </row>
    <row r="1120" spans="1:27" x14ac:dyDescent="0.25">
      <c r="A1120" t="s">
        <v>14</v>
      </c>
      <c r="B1120" t="s">
        <v>17</v>
      </c>
      <c r="C1120">
        <v>13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190</v>
      </c>
      <c r="J1120">
        <v>2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  <c r="AA1120" s="35"/>
    </row>
    <row r="1121" spans="1:27" x14ac:dyDescent="0.25">
      <c r="A1121" t="s">
        <v>14</v>
      </c>
      <c r="B1121" t="s">
        <v>17</v>
      </c>
      <c r="C1121">
        <v>13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35"/>
      <c r="R1121" s="35"/>
      <c r="S1121" s="35"/>
      <c r="T1121" s="35"/>
      <c r="U1121" s="35"/>
      <c r="V1121" s="35"/>
      <c r="W1121" s="35"/>
      <c r="X1121" s="35"/>
      <c r="Y1121" s="35"/>
      <c r="Z1121" s="35"/>
      <c r="AA1121" s="35"/>
    </row>
    <row r="1122" spans="1:27" x14ac:dyDescent="0.25">
      <c r="A1122" t="s">
        <v>14</v>
      </c>
      <c r="B1122" t="s">
        <v>17</v>
      </c>
      <c r="C1122">
        <v>13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  <c r="AA1122" s="35"/>
    </row>
    <row r="1123" spans="1:27" x14ac:dyDescent="0.25">
      <c r="A1123" t="s">
        <v>14</v>
      </c>
      <c r="B1123" t="s">
        <v>17</v>
      </c>
      <c r="C1123">
        <v>13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  <c r="AA1123" s="35"/>
    </row>
    <row r="1124" spans="1:27" x14ac:dyDescent="0.25">
      <c r="A1124" t="s">
        <v>14</v>
      </c>
      <c r="B1124" t="s">
        <v>17</v>
      </c>
      <c r="C1124">
        <v>13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  <c r="AA1124" s="35"/>
    </row>
    <row r="1125" spans="1:27" x14ac:dyDescent="0.25">
      <c r="A1125" t="s">
        <v>14</v>
      </c>
      <c r="B1125" t="s">
        <v>17</v>
      </c>
      <c r="C1125">
        <v>13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5"/>
    </row>
    <row r="1126" spans="1:27" x14ac:dyDescent="0.25">
      <c r="A1126" t="s">
        <v>14</v>
      </c>
      <c r="B1126" t="s">
        <v>17</v>
      </c>
      <c r="C1126">
        <v>13</v>
      </c>
      <c r="D1126">
        <v>15</v>
      </c>
      <c r="E1126">
        <v>1</v>
      </c>
      <c r="F1126">
        <v>0.97</v>
      </c>
      <c r="G1126">
        <v>17</v>
      </c>
      <c r="H1126">
        <v>184</v>
      </c>
      <c r="I1126">
        <v>184</v>
      </c>
      <c r="J1126">
        <v>0</v>
      </c>
      <c r="K1126">
        <v>1</v>
      </c>
      <c r="L1126">
        <v>16</v>
      </c>
      <c r="M1126">
        <v>0</v>
      </c>
      <c r="N1126">
        <v>0.06</v>
      </c>
      <c r="O1126">
        <v>0.06</v>
      </c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5"/>
    </row>
    <row r="1127" spans="1:27" x14ac:dyDescent="0.25">
      <c r="A1127" t="s">
        <v>14</v>
      </c>
      <c r="B1127" t="s">
        <v>18</v>
      </c>
      <c r="C1127">
        <v>13</v>
      </c>
      <c r="D1127">
        <v>1</v>
      </c>
      <c r="E1127">
        <v>1</v>
      </c>
      <c r="F1127">
        <v>0.97</v>
      </c>
      <c r="G1127">
        <v>15</v>
      </c>
      <c r="H1127">
        <v>212</v>
      </c>
      <c r="I1127">
        <v>212</v>
      </c>
      <c r="J1127">
        <v>0</v>
      </c>
      <c r="K1127">
        <v>1</v>
      </c>
      <c r="L1127">
        <v>14</v>
      </c>
      <c r="M1127">
        <v>0</v>
      </c>
      <c r="N1127">
        <v>7.0000000000000007E-2</v>
      </c>
      <c r="O1127">
        <v>0.06</v>
      </c>
      <c r="Q1127" s="35">
        <f t="shared" ref="Q1127" si="760">AVERAGE(E1127:E1141)</f>
        <v>0.99600000000000011</v>
      </c>
      <c r="R1127" s="35">
        <f t="shared" ref="R1127" si="761">AVERAGE(F1127:F1141)</f>
        <v>0.96333333333333326</v>
      </c>
      <c r="S1127" s="35">
        <f t="shared" ref="S1127" si="762">AVERAGE(G1127:G1141)</f>
        <v>15.133333333333333</v>
      </c>
      <c r="T1127" s="35">
        <f t="shared" ref="T1127" si="763">AVERAGE(H1127:H1141)</f>
        <v>211.86666666666667</v>
      </c>
      <c r="U1127" s="35">
        <f t="shared" ref="U1127" si="764">AVERAGE(I1127:I1141)</f>
        <v>211.86666666666667</v>
      </c>
      <c r="V1127" s="35">
        <f t="shared" ref="V1127" si="765">AVERAGE(J1127:J1141)</f>
        <v>0</v>
      </c>
      <c r="W1127" s="35">
        <f t="shared" ref="W1127" si="766">AVERAGE(K1127:K1141)</f>
        <v>1.1333333333333333</v>
      </c>
      <c r="X1127" s="35">
        <f t="shared" ref="X1127" si="767">AVERAGE(L1127:L1141)</f>
        <v>14</v>
      </c>
      <c r="Y1127" s="35">
        <f t="shared" ref="Y1127" si="768">AVERAGE(M1127:M1141)</f>
        <v>0</v>
      </c>
      <c r="Z1127" s="35">
        <f t="shared" ref="Z1127" si="769">AVERAGE(N1127:N1141)</f>
        <v>7.3333333333333334E-2</v>
      </c>
      <c r="AA1127" s="35">
        <f t="shared" ref="AA1127" si="770">AVERAGE(O1127:O1141)</f>
        <v>6.3333333333333325E-2</v>
      </c>
    </row>
    <row r="1128" spans="1:27" x14ac:dyDescent="0.25">
      <c r="A1128" t="s">
        <v>14</v>
      </c>
      <c r="B1128" t="s">
        <v>18</v>
      </c>
      <c r="C1128">
        <v>13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  <c r="AA1128" s="35"/>
    </row>
    <row r="1129" spans="1:27" x14ac:dyDescent="0.25">
      <c r="A1129" t="s">
        <v>14</v>
      </c>
      <c r="B1129" t="s">
        <v>18</v>
      </c>
      <c r="C1129">
        <v>13</v>
      </c>
      <c r="D1129">
        <v>3</v>
      </c>
      <c r="E1129">
        <v>1</v>
      </c>
      <c r="F1129">
        <v>0.97</v>
      </c>
      <c r="G1129">
        <v>16</v>
      </c>
      <c r="H1129">
        <v>211</v>
      </c>
      <c r="I1129">
        <v>211</v>
      </c>
      <c r="J1129">
        <v>0</v>
      </c>
      <c r="K1129">
        <v>1</v>
      </c>
      <c r="L1129">
        <v>15</v>
      </c>
      <c r="M1129">
        <v>0</v>
      </c>
      <c r="N1129">
        <v>0.06</v>
      </c>
      <c r="O1129">
        <v>0.06</v>
      </c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  <c r="AA1129" s="35"/>
    </row>
    <row r="1130" spans="1:27" x14ac:dyDescent="0.25">
      <c r="A1130" t="s">
        <v>14</v>
      </c>
      <c r="B1130" t="s">
        <v>18</v>
      </c>
      <c r="C1130">
        <v>13</v>
      </c>
      <c r="D1130">
        <v>4</v>
      </c>
      <c r="E1130">
        <v>0.99</v>
      </c>
      <c r="F1130">
        <v>0.94</v>
      </c>
      <c r="G1130">
        <v>18</v>
      </c>
      <c r="H1130">
        <v>209</v>
      </c>
      <c r="I1130">
        <v>209</v>
      </c>
      <c r="J1130">
        <v>0</v>
      </c>
      <c r="K1130">
        <v>2</v>
      </c>
      <c r="L1130">
        <v>16</v>
      </c>
      <c r="M1130">
        <v>0</v>
      </c>
      <c r="N1130">
        <v>0.11</v>
      </c>
      <c r="O1130">
        <v>0.1</v>
      </c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  <c r="AA1130" s="35"/>
    </row>
    <row r="1131" spans="1:27" x14ac:dyDescent="0.25">
      <c r="A1131" t="s">
        <v>14</v>
      </c>
      <c r="B1131" t="s">
        <v>18</v>
      </c>
      <c r="C1131">
        <v>13</v>
      </c>
      <c r="D1131">
        <v>5</v>
      </c>
      <c r="E1131">
        <v>0.99</v>
      </c>
      <c r="F1131">
        <v>0.92</v>
      </c>
      <c r="G1131">
        <v>13</v>
      </c>
      <c r="H1131">
        <v>214</v>
      </c>
      <c r="I1131">
        <v>214</v>
      </c>
      <c r="J1131">
        <v>0</v>
      </c>
      <c r="K1131">
        <v>2</v>
      </c>
      <c r="L1131">
        <v>11</v>
      </c>
      <c r="M1131">
        <v>0</v>
      </c>
      <c r="N1131">
        <v>0.15</v>
      </c>
      <c r="O1131">
        <v>0.13</v>
      </c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  <c r="AA1131" s="35"/>
    </row>
    <row r="1132" spans="1:27" x14ac:dyDescent="0.25">
      <c r="A1132" t="s">
        <v>14</v>
      </c>
      <c r="B1132" t="s">
        <v>18</v>
      </c>
      <c r="C1132">
        <v>13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35"/>
      <c r="R1132" s="35"/>
      <c r="S1132" s="35"/>
      <c r="T1132" s="35"/>
      <c r="U1132" s="35"/>
      <c r="V1132" s="35"/>
      <c r="W1132" s="35"/>
      <c r="X1132" s="35"/>
      <c r="Y1132" s="35"/>
      <c r="Z1132" s="35"/>
      <c r="AA1132" s="35"/>
    </row>
    <row r="1133" spans="1:27" x14ac:dyDescent="0.25">
      <c r="A1133" t="s">
        <v>14</v>
      </c>
      <c r="B1133" t="s">
        <v>18</v>
      </c>
      <c r="C1133">
        <v>13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  <c r="AA1133" s="35"/>
    </row>
    <row r="1134" spans="1:27" x14ac:dyDescent="0.25">
      <c r="A1134" t="s">
        <v>14</v>
      </c>
      <c r="B1134" t="s">
        <v>18</v>
      </c>
      <c r="C1134">
        <v>13</v>
      </c>
      <c r="D1134">
        <v>8</v>
      </c>
      <c r="E1134">
        <v>1</v>
      </c>
      <c r="F1134">
        <v>0.96</v>
      </c>
      <c r="G1134">
        <v>14</v>
      </c>
      <c r="H1134">
        <v>213</v>
      </c>
      <c r="I1134">
        <v>213</v>
      </c>
      <c r="J1134">
        <v>0</v>
      </c>
      <c r="K1134">
        <v>1</v>
      </c>
      <c r="L1134">
        <v>13</v>
      </c>
      <c r="M1134">
        <v>0</v>
      </c>
      <c r="N1134">
        <v>7.0000000000000007E-2</v>
      </c>
      <c r="O1134">
        <v>7.0000000000000007E-2</v>
      </c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  <c r="AA1134" s="35"/>
    </row>
    <row r="1135" spans="1:27" x14ac:dyDescent="0.25">
      <c r="A1135" t="s">
        <v>14</v>
      </c>
      <c r="B1135" t="s">
        <v>18</v>
      </c>
      <c r="C1135">
        <v>13</v>
      </c>
      <c r="D1135">
        <v>9</v>
      </c>
      <c r="E1135">
        <v>0.99</v>
      </c>
      <c r="F1135">
        <v>0.91</v>
      </c>
      <c r="G1135">
        <v>17</v>
      </c>
      <c r="H1135">
        <v>210</v>
      </c>
      <c r="I1135">
        <v>210</v>
      </c>
      <c r="J1135">
        <v>0</v>
      </c>
      <c r="K1135">
        <v>3</v>
      </c>
      <c r="L1135">
        <v>14</v>
      </c>
      <c r="M1135">
        <v>0</v>
      </c>
      <c r="N1135">
        <v>0.18</v>
      </c>
      <c r="O1135">
        <v>0.15</v>
      </c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  <c r="AA1135" s="35"/>
    </row>
    <row r="1136" spans="1:27" x14ac:dyDescent="0.25">
      <c r="A1136" t="s">
        <v>14</v>
      </c>
      <c r="B1136" t="s">
        <v>18</v>
      </c>
      <c r="C1136">
        <v>13</v>
      </c>
      <c r="D1136">
        <v>10</v>
      </c>
      <c r="E1136">
        <v>0.99</v>
      </c>
      <c r="F1136">
        <v>0.94</v>
      </c>
      <c r="G1136">
        <v>16</v>
      </c>
      <c r="H1136">
        <v>211</v>
      </c>
      <c r="I1136">
        <v>211</v>
      </c>
      <c r="J1136">
        <v>0</v>
      </c>
      <c r="K1136">
        <v>2</v>
      </c>
      <c r="L1136">
        <v>14</v>
      </c>
      <c r="M1136">
        <v>0</v>
      </c>
      <c r="N1136">
        <v>0.12</v>
      </c>
      <c r="O1136">
        <v>0.11</v>
      </c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  <c r="AA1136" s="35"/>
    </row>
    <row r="1137" spans="1:27" x14ac:dyDescent="0.25">
      <c r="A1137" t="s">
        <v>14</v>
      </c>
      <c r="B1137" t="s">
        <v>18</v>
      </c>
      <c r="C1137">
        <v>13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5"/>
    </row>
    <row r="1138" spans="1:27" x14ac:dyDescent="0.25">
      <c r="A1138" t="s">
        <v>14</v>
      </c>
      <c r="B1138" t="s">
        <v>18</v>
      </c>
      <c r="C1138">
        <v>13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  <c r="AA1138" s="35"/>
    </row>
    <row r="1139" spans="1:27" x14ac:dyDescent="0.25">
      <c r="A1139" t="s">
        <v>14</v>
      </c>
      <c r="B1139" t="s">
        <v>18</v>
      </c>
      <c r="C1139">
        <v>13</v>
      </c>
      <c r="D1139">
        <v>13</v>
      </c>
      <c r="E1139">
        <v>1</v>
      </c>
      <c r="F1139">
        <v>0.98</v>
      </c>
      <c r="G1139">
        <v>21</v>
      </c>
      <c r="H1139">
        <v>206</v>
      </c>
      <c r="I1139">
        <v>206</v>
      </c>
      <c r="J1139">
        <v>0</v>
      </c>
      <c r="K1139">
        <v>1</v>
      </c>
      <c r="L1139">
        <v>20</v>
      </c>
      <c r="M1139">
        <v>0</v>
      </c>
      <c r="N1139">
        <v>0.05</v>
      </c>
      <c r="O1139">
        <v>0.05</v>
      </c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5"/>
    </row>
    <row r="1140" spans="1:27" x14ac:dyDescent="0.25">
      <c r="A1140" t="s">
        <v>14</v>
      </c>
      <c r="B1140" t="s">
        <v>18</v>
      </c>
      <c r="C1140">
        <v>13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218</v>
      </c>
      <c r="J1140">
        <v>0</v>
      </c>
      <c r="K1140">
        <v>0</v>
      </c>
      <c r="L1140">
        <v>9</v>
      </c>
      <c r="M1140">
        <v>0</v>
      </c>
      <c r="N1140">
        <v>0</v>
      </c>
      <c r="O1140">
        <v>0</v>
      </c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5"/>
    </row>
    <row r="1141" spans="1:27" x14ac:dyDescent="0.25">
      <c r="A1141" t="s">
        <v>14</v>
      </c>
      <c r="B1141" t="s">
        <v>18</v>
      </c>
      <c r="C1141">
        <v>13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5"/>
    </row>
    <row r="1142" spans="1:27" x14ac:dyDescent="0.25">
      <c r="A1142" t="s">
        <v>14</v>
      </c>
      <c r="B1142" t="s">
        <v>19</v>
      </c>
      <c r="C1142">
        <v>13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35">
        <f>AVERAGE(E1142:E1156)</f>
        <v>0.9973333333333334</v>
      </c>
      <c r="R1142" s="35">
        <f t="shared" ref="R1142" si="771">AVERAGE(F1142:F1156)</f>
        <v>0.96933333333333338</v>
      </c>
      <c r="S1142" s="35">
        <f t="shared" ref="S1142" si="772">AVERAGE(G1142:G1156)</f>
        <v>13.533333333333333</v>
      </c>
      <c r="T1142" s="35">
        <f t="shared" ref="T1142" si="773">AVERAGE(H1142:H1156)</f>
        <v>189.46666666666667</v>
      </c>
      <c r="U1142" s="35">
        <f t="shared" ref="U1142" si="774">AVERAGE(I1142:I1156)</f>
        <v>189.33333333333334</v>
      </c>
      <c r="V1142" s="35">
        <f t="shared" ref="V1142" si="775">AVERAGE(J1142:J1156)</f>
        <v>0.13333333333333333</v>
      </c>
      <c r="W1142" s="35">
        <f t="shared" ref="W1142" si="776">AVERAGE(K1142:K1156)</f>
        <v>0.8666666666666667</v>
      </c>
      <c r="X1142" s="35">
        <f t="shared" ref="X1142" si="777">AVERAGE(L1142:L1156)</f>
        <v>12.666666666666666</v>
      </c>
      <c r="Y1142" s="35">
        <f t="shared" ref="Y1142" si="778">AVERAGE(M1142:M1156)</f>
        <v>1.3333333333333333E-3</v>
      </c>
      <c r="Z1142" s="35">
        <f t="shared" ref="Z1142" si="779">AVERAGE(N1142:N1156)</f>
        <v>6.0000000000000005E-2</v>
      </c>
      <c r="AA1142" s="35">
        <f t="shared" ref="AA1142" si="780">AVERAGE(O1142:O1156)</f>
        <v>5.4000000000000006E-2</v>
      </c>
    </row>
    <row r="1143" spans="1:27" x14ac:dyDescent="0.25">
      <c r="A1143" t="s">
        <v>14</v>
      </c>
      <c r="B1143" t="s">
        <v>19</v>
      </c>
      <c r="C1143">
        <v>13</v>
      </c>
      <c r="D1143">
        <v>2</v>
      </c>
      <c r="E1143">
        <v>0.99</v>
      </c>
      <c r="F1143">
        <v>0.92</v>
      </c>
      <c r="G1143">
        <v>12</v>
      </c>
      <c r="H1143">
        <v>191</v>
      </c>
      <c r="I1143">
        <v>191</v>
      </c>
      <c r="J1143">
        <v>0</v>
      </c>
      <c r="K1143">
        <v>2</v>
      </c>
      <c r="L1143">
        <v>10</v>
      </c>
      <c r="M1143">
        <v>0</v>
      </c>
      <c r="N1143">
        <v>0.17</v>
      </c>
      <c r="O1143">
        <v>0.14000000000000001</v>
      </c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  <c r="AA1143" s="35"/>
    </row>
    <row r="1144" spans="1:27" x14ac:dyDescent="0.25">
      <c r="A1144" t="s">
        <v>14</v>
      </c>
      <c r="B1144" t="s">
        <v>19</v>
      </c>
      <c r="C1144">
        <v>13</v>
      </c>
      <c r="D1144">
        <v>3</v>
      </c>
      <c r="E1144">
        <v>0.99</v>
      </c>
      <c r="F1144">
        <v>0.95</v>
      </c>
      <c r="G1144">
        <v>19</v>
      </c>
      <c r="H1144">
        <v>184</v>
      </c>
      <c r="I1144">
        <v>184</v>
      </c>
      <c r="J1144">
        <v>0</v>
      </c>
      <c r="K1144">
        <v>2</v>
      </c>
      <c r="L1144">
        <v>17</v>
      </c>
      <c r="M1144">
        <v>0</v>
      </c>
      <c r="N1144">
        <v>0.11</v>
      </c>
      <c r="O1144">
        <v>0.1</v>
      </c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  <c r="AA1144" s="35"/>
    </row>
    <row r="1145" spans="1:27" x14ac:dyDescent="0.25">
      <c r="A1145" t="s">
        <v>14</v>
      </c>
      <c r="B1145" t="s">
        <v>19</v>
      </c>
      <c r="C1145">
        <v>13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  <c r="AA1145" s="35"/>
    </row>
    <row r="1146" spans="1:27" x14ac:dyDescent="0.25">
      <c r="A1146" t="s">
        <v>14</v>
      </c>
      <c r="B1146" t="s">
        <v>19</v>
      </c>
      <c r="C1146">
        <v>13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  <c r="AA1146" s="35"/>
    </row>
    <row r="1147" spans="1:27" x14ac:dyDescent="0.25">
      <c r="A1147" t="s">
        <v>14</v>
      </c>
      <c r="B1147" t="s">
        <v>19</v>
      </c>
      <c r="C1147">
        <v>13</v>
      </c>
      <c r="D1147">
        <v>6</v>
      </c>
      <c r="E1147">
        <v>0.99</v>
      </c>
      <c r="F1147">
        <v>0.93</v>
      </c>
      <c r="G1147">
        <v>16</v>
      </c>
      <c r="H1147">
        <v>187</v>
      </c>
      <c r="I1147">
        <v>186</v>
      </c>
      <c r="J1147">
        <v>1</v>
      </c>
      <c r="K1147">
        <v>2</v>
      </c>
      <c r="L1147">
        <v>14</v>
      </c>
      <c r="M1147">
        <v>0.01</v>
      </c>
      <c r="N1147">
        <v>0.12</v>
      </c>
      <c r="O1147">
        <v>0.11</v>
      </c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  <c r="AA1147" s="35"/>
    </row>
    <row r="1148" spans="1:27" x14ac:dyDescent="0.25">
      <c r="A1148" t="s">
        <v>14</v>
      </c>
      <c r="B1148" t="s">
        <v>19</v>
      </c>
      <c r="C1148">
        <v>13</v>
      </c>
      <c r="D1148">
        <v>7</v>
      </c>
      <c r="E1148">
        <v>1</v>
      </c>
      <c r="F1148">
        <v>0.94</v>
      </c>
      <c r="G1148">
        <v>9</v>
      </c>
      <c r="H1148">
        <v>194</v>
      </c>
      <c r="I1148">
        <v>194</v>
      </c>
      <c r="J1148">
        <v>0</v>
      </c>
      <c r="K1148">
        <v>1</v>
      </c>
      <c r="L1148">
        <v>8</v>
      </c>
      <c r="M1148">
        <v>0</v>
      </c>
      <c r="N1148">
        <v>0.11</v>
      </c>
      <c r="O1148">
        <v>0.1</v>
      </c>
      <c r="Q1148" s="35"/>
      <c r="R1148" s="35"/>
      <c r="S1148" s="35"/>
      <c r="T1148" s="35"/>
      <c r="U1148" s="35"/>
      <c r="V1148" s="35"/>
      <c r="W1148" s="35"/>
      <c r="X1148" s="35"/>
      <c r="Y1148" s="35"/>
      <c r="Z1148" s="35"/>
      <c r="AA1148" s="35"/>
    </row>
    <row r="1149" spans="1:27" x14ac:dyDescent="0.25">
      <c r="A1149" t="s">
        <v>14</v>
      </c>
      <c r="B1149" t="s">
        <v>19</v>
      </c>
      <c r="C1149">
        <v>13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  <c r="AA1149" s="35"/>
    </row>
    <row r="1150" spans="1:27" x14ac:dyDescent="0.25">
      <c r="A1150" t="s">
        <v>14</v>
      </c>
      <c r="B1150" t="s">
        <v>19</v>
      </c>
      <c r="C1150">
        <v>13</v>
      </c>
      <c r="D1150">
        <v>9</v>
      </c>
      <c r="E1150">
        <v>1</v>
      </c>
      <c r="F1150">
        <v>1</v>
      </c>
      <c r="G1150">
        <v>8</v>
      </c>
      <c r="H1150">
        <v>195</v>
      </c>
      <c r="I1150">
        <v>195</v>
      </c>
      <c r="J1150">
        <v>0</v>
      </c>
      <c r="K1150">
        <v>0</v>
      </c>
      <c r="L1150">
        <v>8</v>
      </c>
      <c r="M1150">
        <v>0</v>
      </c>
      <c r="N1150">
        <v>0</v>
      </c>
      <c r="O1150">
        <v>0</v>
      </c>
      <c r="Q1150" s="35"/>
      <c r="R1150" s="35"/>
      <c r="S1150" s="35"/>
      <c r="T1150" s="35"/>
      <c r="U1150" s="35"/>
      <c r="V1150" s="35"/>
      <c r="W1150" s="35"/>
      <c r="X1150" s="35"/>
      <c r="Y1150" s="35"/>
      <c r="Z1150" s="35"/>
      <c r="AA1150" s="35"/>
    </row>
    <row r="1151" spans="1:27" x14ac:dyDescent="0.25">
      <c r="A1151" t="s">
        <v>14</v>
      </c>
      <c r="B1151" t="s">
        <v>19</v>
      </c>
      <c r="C1151">
        <v>13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195</v>
      </c>
      <c r="J1151">
        <v>1</v>
      </c>
      <c r="K1151">
        <v>0</v>
      </c>
      <c r="L1151">
        <v>7</v>
      </c>
      <c r="M1151">
        <v>0.01</v>
      </c>
      <c r="N1151">
        <v>0</v>
      </c>
      <c r="O1151">
        <v>0.01</v>
      </c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  <c r="AA1151" s="35"/>
    </row>
    <row r="1152" spans="1:27" x14ac:dyDescent="0.25">
      <c r="A1152" t="s">
        <v>14</v>
      </c>
      <c r="B1152" t="s">
        <v>19</v>
      </c>
      <c r="C1152">
        <v>13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  <c r="AA1152" s="35"/>
    </row>
    <row r="1153" spans="1:27" x14ac:dyDescent="0.25">
      <c r="A1153" t="s">
        <v>14</v>
      </c>
      <c r="B1153" t="s">
        <v>19</v>
      </c>
      <c r="C1153">
        <v>13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</row>
    <row r="1154" spans="1:27" x14ac:dyDescent="0.25">
      <c r="A1154" t="s">
        <v>14</v>
      </c>
      <c r="B1154" t="s">
        <v>19</v>
      </c>
      <c r="C1154">
        <v>13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5"/>
    </row>
    <row r="1155" spans="1:27" x14ac:dyDescent="0.25">
      <c r="A1155" t="s">
        <v>14</v>
      </c>
      <c r="B1155" t="s">
        <v>19</v>
      </c>
      <c r="C1155">
        <v>13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5"/>
    </row>
    <row r="1156" spans="1:27" x14ac:dyDescent="0.25">
      <c r="A1156" t="s">
        <v>14</v>
      </c>
      <c r="B1156" t="s">
        <v>19</v>
      </c>
      <c r="C1156">
        <v>13</v>
      </c>
      <c r="D1156">
        <v>15</v>
      </c>
      <c r="E1156">
        <v>0.99</v>
      </c>
      <c r="F1156">
        <v>0.89</v>
      </c>
      <c r="G1156">
        <v>14</v>
      </c>
      <c r="H1156">
        <v>189</v>
      </c>
      <c r="I1156">
        <v>189</v>
      </c>
      <c r="J1156">
        <v>0</v>
      </c>
      <c r="K1156">
        <v>3</v>
      </c>
      <c r="L1156">
        <v>11</v>
      </c>
      <c r="M1156">
        <v>0</v>
      </c>
      <c r="N1156">
        <v>0.21</v>
      </c>
      <c r="O1156">
        <v>0.18</v>
      </c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  <c r="AA1156" s="35"/>
    </row>
    <row r="1157" spans="1:27" x14ac:dyDescent="0.25">
      <c r="A1157" t="s">
        <v>14</v>
      </c>
      <c r="B1157" t="s">
        <v>20</v>
      </c>
      <c r="C1157">
        <v>13</v>
      </c>
      <c r="D1157">
        <v>1</v>
      </c>
      <c r="E1157">
        <v>0.98</v>
      </c>
      <c r="F1157">
        <v>0.9</v>
      </c>
      <c r="G1157">
        <v>16</v>
      </c>
      <c r="H1157">
        <v>229</v>
      </c>
      <c r="I1157">
        <v>227</v>
      </c>
      <c r="J1157">
        <v>2</v>
      </c>
      <c r="K1157">
        <v>3</v>
      </c>
      <c r="L1157">
        <v>13</v>
      </c>
      <c r="M1157">
        <v>0.01</v>
      </c>
      <c r="N1157">
        <v>0.19</v>
      </c>
      <c r="O1157">
        <v>0.16</v>
      </c>
      <c r="Q1157" s="35">
        <f>AVERAGE(E1157:E1171)</f>
        <v>0.9913333333333334</v>
      </c>
      <c r="R1157" s="35">
        <f t="shared" ref="R1157" si="781">AVERAGE(F1157:F1171)</f>
        <v>0.94666666666666655</v>
      </c>
      <c r="S1157" s="35">
        <f t="shared" ref="S1157" si="782">AVERAGE(G1157:G1171)</f>
        <v>16.333333333333332</v>
      </c>
      <c r="T1157" s="35">
        <f t="shared" ref="T1157" si="783">AVERAGE(H1157:H1171)</f>
        <v>228.66666666666666</v>
      </c>
      <c r="U1157" s="35">
        <f t="shared" ref="U1157" si="784">AVERAGE(I1157:I1171)</f>
        <v>228</v>
      </c>
      <c r="V1157" s="35">
        <f t="shared" ref="V1157" si="785">AVERAGE(J1157:J1171)</f>
        <v>0.66666666666666663</v>
      </c>
      <c r="W1157" s="35">
        <f>AVERAGE(K1157:K1171)</f>
        <v>1.6666666666666667</v>
      </c>
      <c r="X1157" s="35">
        <f t="shared" ref="X1157" si="786">AVERAGE(L1157:L1171)</f>
        <v>14.666666666666666</v>
      </c>
      <c r="Y1157" s="35">
        <f t="shared" ref="Y1157" si="787">AVERAGE(M1157:M1171)</f>
        <v>2E-3</v>
      </c>
      <c r="Z1157" s="35">
        <f t="shared" ref="Z1157" si="788">AVERAGE(N1157:N1171)</f>
        <v>0.10333333333333333</v>
      </c>
      <c r="AA1157" s="35">
        <f t="shared" ref="AA1157" si="789">AVERAGE(O1157:O1171)</f>
        <v>8.7333333333333332E-2</v>
      </c>
    </row>
    <row r="1158" spans="1:27" x14ac:dyDescent="0.25">
      <c r="A1158" t="s">
        <v>14</v>
      </c>
      <c r="B1158" t="s">
        <v>20</v>
      </c>
      <c r="C1158">
        <v>13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  <c r="AA1158" s="35"/>
    </row>
    <row r="1159" spans="1:27" x14ac:dyDescent="0.25">
      <c r="A1159" t="s">
        <v>14</v>
      </c>
      <c r="B1159" t="s">
        <v>20</v>
      </c>
      <c r="C1159">
        <v>13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  <c r="AA1159" s="35"/>
    </row>
    <row r="1160" spans="1:27" x14ac:dyDescent="0.25">
      <c r="A1160" t="s">
        <v>14</v>
      </c>
      <c r="B1160" t="s">
        <v>20</v>
      </c>
      <c r="C1160">
        <v>13</v>
      </c>
      <c r="D1160">
        <v>4</v>
      </c>
      <c r="E1160">
        <v>0.98</v>
      </c>
      <c r="F1160">
        <v>0.87</v>
      </c>
      <c r="G1160">
        <v>15</v>
      </c>
      <c r="H1160">
        <v>230</v>
      </c>
      <c r="I1160">
        <v>230</v>
      </c>
      <c r="J1160">
        <v>0</v>
      </c>
      <c r="K1160">
        <v>4</v>
      </c>
      <c r="L1160">
        <v>11</v>
      </c>
      <c r="M1160">
        <v>0</v>
      </c>
      <c r="N1160">
        <v>0.27</v>
      </c>
      <c r="O1160">
        <v>0.21</v>
      </c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5"/>
    </row>
    <row r="1161" spans="1:27" x14ac:dyDescent="0.25">
      <c r="A1161" t="s">
        <v>14</v>
      </c>
      <c r="B1161" t="s">
        <v>20</v>
      </c>
      <c r="C1161">
        <v>13</v>
      </c>
      <c r="D1161">
        <v>5</v>
      </c>
      <c r="E1161">
        <v>0.99</v>
      </c>
      <c r="F1161">
        <v>0.96</v>
      </c>
      <c r="G1161">
        <v>13</v>
      </c>
      <c r="H1161">
        <v>232</v>
      </c>
      <c r="I1161">
        <v>231</v>
      </c>
      <c r="J1161">
        <v>1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5"/>
    </row>
    <row r="1162" spans="1:27" x14ac:dyDescent="0.25">
      <c r="A1162" t="s">
        <v>14</v>
      </c>
      <c r="B1162" t="s">
        <v>20</v>
      </c>
      <c r="C1162">
        <v>13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  <c r="AA1162" s="35"/>
    </row>
    <row r="1163" spans="1:27" x14ac:dyDescent="0.25">
      <c r="A1163" t="s">
        <v>14</v>
      </c>
      <c r="B1163" t="s">
        <v>20</v>
      </c>
      <c r="C1163">
        <v>13</v>
      </c>
      <c r="D1163">
        <v>7</v>
      </c>
      <c r="E1163">
        <v>0.97</v>
      </c>
      <c r="F1163">
        <v>0.85</v>
      </c>
      <c r="G1163">
        <v>17</v>
      </c>
      <c r="H1163">
        <v>228</v>
      </c>
      <c r="I1163">
        <v>225</v>
      </c>
      <c r="J1163">
        <v>3</v>
      </c>
      <c r="K1163">
        <v>5</v>
      </c>
      <c r="L1163">
        <v>12</v>
      </c>
      <c r="M1163">
        <v>0.01</v>
      </c>
      <c r="N1163">
        <v>0.28999999999999998</v>
      </c>
      <c r="O1163">
        <v>0.23</v>
      </c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  <c r="AA1163" s="35"/>
    </row>
    <row r="1164" spans="1:27" x14ac:dyDescent="0.25">
      <c r="A1164" t="s">
        <v>14</v>
      </c>
      <c r="B1164" t="s">
        <v>20</v>
      </c>
      <c r="C1164">
        <v>13</v>
      </c>
      <c r="D1164">
        <v>8</v>
      </c>
      <c r="E1164">
        <v>0.98</v>
      </c>
      <c r="F1164">
        <v>0.92</v>
      </c>
      <c r="G1164">
        <v>20</v>
      </c>
      <c r="H1164">
        <v>225</v>
      </c>
      <c r="I1164">
        <v>224</v>
      </c>
      <c r="J1164">
        <v>1</v>
      </c>
      <c r="K1164">
        <v>3</v>
      </c>
      <c r="L1164">
        <v>17</v>
      </c>
      <c r="M1164">
        <v>0</v>
      </c>
      <c r="N1164">
        <v>0.15</v>
      </c>
      <c r="O1164">
        <v>0.13</v>
      </c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  <c r="AA1164" s="35"/>
    </row>
    <row r="1165" spans="1:27" x14ac:dyDescent="0.25">
      <c r="A1165" t="s">
        <v>14</v>
      </c>
      <c r="B1165" t="s">
        <v>20</v>
      </c>
      <c r="C1165">
        <v>13</v>
      </c>
      <c r="D1165">
        <v>9</v>
      </c>
      <c r="E1165">
        <v>0.99</v>
      </c>
      <c r="F1165">
        <v>0.95</v>
      </c>
      <c r="G1165">
        <v>12</v>
      </c>
      <c r="H1165">
        <v>233</v>
      </c>
      <c r="I1165">
        <v>231</v>
      </c>
      <c r="J1165">
        <v>2</v>
      </c>
      <c r="K1165">
        <v>1</v>
      </c>
      <c r="L1165">
        <v>11</v>
      </c>
      <c r="M1165">
        <v>0.01</v>
      </c>
      <c r="N1165">
        <v>0.08</v>
      </c>
      <c r="O1165">
        <v>0.08</v>
      </c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  <c r="AA1165" s="35"/>
    </row>
    <row r="1166" spans="1:27" x14ac:dyDescent="0.25">
      <c r="A1166" t="s">
        <v>14</v>
      </c>
      <c r="B1166" t="s">
        <v>20</v>
      </c>
      <c r="C1166">
        <v>13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  <c r="AA1166" s="35"/>
    </row>
    <row r="1167" spans="1:27" x14ac:dyDescent="0.25">
      <c r="A1167" t="s">
        <v>14</v>
      </c>
      <c r="B1167" t="s">
        <v>20</v>
      </c>
      <c r="C1167">
        <v>13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  <c r="AA1167" s="35"/>
    </row>
    <row r="1168" spans="1:27" x14ac:dyDescent="0.25">
      <c r="A1168" t="s">
        <v>14</v>
      </c>
      <c r="B1168" t="s">
        <v>20</v>
      </c>
      <c r="C1168">
        <v>13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  <c r="AA1168" s="35"/>
    </row>
    <row r="1169" spans="1:27" x14ac:dyDescent="0.25">
      <c r="A1169" t="s">
        <v>14</v>
      </c>
      <c r="B1169" t="s">
        <v>20</v>
      </c>
      <c r="C1169">
        <v>13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  <c r="AA1169" s="35"/>
    </row>
    <row r="1170" spans="1:27" x14ac:dyDescent="0.25">
      <c r="A1170" t="s">
        <v>14</v>
      </c>
      <c r="B1170" t="s">
        <v>20</v>
      </c>
      <c r="C1170">
        <v>13</v>
      </c>
      <c r="D1170">
        <v>14</v>
      </c>
      <c r="E1170">
        <v>1</v>
      </c>
      <c r="F1170">
        <v>0.96</v>
      </c>
      <c r="G1170">
        <v>13</v>
      </c>
      <c r="H1170">
        <v>232</v>
      </c>
      <c r="I1170">
        <v>232</v>
      </c>
      <c r="J1170">
        <v>0</v>
      </c>
      <c r="K1170">
        <v>1</v>
      </c>
      <c r="L1170">
        <v>12</v>
      </c>
      <c r="M1170">
        <v>0</v>
      </c>
      <c r="N1170">
        <v>0.08</v>
      </c>
      <c r="O1170">
        <v>7.0000000000000007E-2</v>
      </c>
      <c r="Q1170" s="35"/>
      <c r="R1170" s="35"/>
      <c r="S1170" s="35"/>
      <c r="T1170" s="35"/>
      <c r="U1170" s="35"/>
      <c r="V1170" s="35"/>
      <c r="W1170" s="35"/>
      <c r="X1170" s="35"/>
      <c r="Y1170" s="35"/>
      <c r="Z1170" s="35"/>
      <c r="AA1170" s="35"/>
    </row>
    <row r="1171" spans="1:27" x14ac:dyDescent="0.25">
      <c r="A1171" t="s">
        <v>14</v>
      </c>
      <c r="B1171" t="s">
        <v>20</v>
      </c>
      <c r="C1171">
        <v>13</v>
      </c>
      <c r="D1171">
        <v>15</v>
      </c>
      <c r="E1171">
        <v>0.98</v>
      </c>
      <c r="F1171">
        <v>0.9</v>
      </c>
      <c r="G1171">
        <v>21</v>
      </c>
      <c r="H1171">
        <v>224</v>
      </c>
      <c r="I1171">
        <v>223</v>
      </c>
      <c r="J1171">
        <v>1</v>
      </c>
      <c r="K1171">
        <v>4</v>
      </c>
      <c r="L1171">
        <v>17</v>
      </c>
      <c r="M1171">
        <v>0</v>
      </c>
      <c r="N1171">
        <v>0.19</v>
      </c>
      <c r="O1171">
        <v>0.16</v>
      </c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  <c r="AA1171" s="35"/>
    </row>
    <row r="1172" spans="1:27" x14ac:dyDescent="0.25">
      <c r="A1172" t="s">
        <v>14</v>
      </c>
      <c r="B1172" t="s">
        <v>15</v>
      </c>
      <c r="C1172">
        <v>14</v>
      </c>
      <c r="D1172">
        <v>1</v>
      </c>
      <c r="E1172">
        <v>0.99</v>
      </c>
      <c r="F1172">
        <v>0.97</v>
      </c>
      <c r="G1172">
        <v>15</v>
      </c>
      <c r="H1172">
        <v>169</v>
      </c>
      <c r="I1172">
        <v>169</v>
      </c>
      <c r="J1172">
        <v>0</v>
      </c>
      <c r="K1172">
        <v>1</v>
      </c>
      <c r="L1172">
        <v>14</v>
      </c>
      <c r="M1172">
        <v>0</v>
      </c>
      <c r="N1172">
        <v>7.0000000000000007E-2</v>
      </c>
      <c r="O1172">
        <v>0.06</v>
      </c>
      <c r="Q1172" s="35">
        <f t="shared" ref="Q1172" si="790">AVERAGE(E1172:E1186)</f>
        <v>0.9920000000000001</v>
      </c>
      <c r="R1172" s="35">
        <f t="shared" ref="R1172" si="791">AVERAGE(F1172:F1186)</f>
        <v>0.96133333333333348</v>
      </c>
      <c r="S1172" s="35">
        <f t="shared" ref="S1172" si="792">AVERAGE(G1172:G1186)</f>
        <v>12.266666666666667</v>
      </c>
      <c r="T1172" s="35">
        <f t="shared" ref="T1172" si="793">AVERAGE(H1172:H1186)</f>
        <v>171.73333333333332</v>
      </c>
      <c r="U1172" s="35">
        <f t="shared" ref="U1172" si="794">AVERAGE(I1172:I1186)</f>
        <v>171.73333333333332</v>
      </c>
      <c r="V1172" s="35">
        <f t="shared" ref="V1172" si="795">AVERAGE(J1172:J1186)</f>
        <v>0</v>
      </c>
      <c r="W1172" s="35">
        <f t="shared" ref="W1172" si="796">AVERAGE(K1172:K1186)</f>
        <v>1.2666666666666666</v>
      </c>
      <c r="X1172" s="35">
        <f t="shared" ref="X1172" si="797">AVERAGE(L1172:L1186)</f>
        <v>11</v>
      </c>
      <c r="Y1172" s="35">
        <f t="shared" ref="Y1172" si="798">AVERAGE(M1172:M1186)</f>
        <v>0</v>
      </c>
      <c r="Z1172" s="35">
        <f t="shared" ref="Z1172" si="799">AVERAGE(N1172:N1186)</f>
        <v>7.8000000000000014E-2</v>
      </c>
      <c r="AA1172" s="35">
        <f t="shared" ref="AA1172" si="800">AVERAGE(O1172:O1186)</f>
        <v>6.4666666666666664E-2</v>
      </c>
    </row>
    <row r="1173" spans="1:27" x14ac:dyDescent="0.25">
      <c r="A1173" t="s">
        <v>14</v>
      </c>
      <c r="B1173" t="s">
        <v>15</v>
      </c>
      <c r="C1173">
        <v>14</v>
      </c>
      <c r="D1173">
        <v>2</v>
      </c>
      <c r="E1173">
        <v>0.96</v>
      </c>
      <c r="F1173">
        <v>0.82</v>
      </c>
      <c r="G1173">
        <v>19</v>
      </c>
      <c r="H1173">
        <v>165</v>
      </c>
      <c r="I1173">
        <v>165</v>
      </c>
      <c r="J1173">
        <v>0</v>
      </c>
      <c r="K1173">
        <v>7</v>
      </c>
      <c r="L1173">
        <v>12</v>
      </c>
      <c r="M1173">
        <v>0</v>
      </c>
      <c r="N1173">
        <v>0.37</v>
      </c>
      <c r="O1173">
        <v>0.27</v>
      </c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  <c r="AA1173" s="35"/>
    </row>
    <row r="1174" spans="1:27" x14ac:dyDescent="0.25">
      <c r="A1174" t="s">
        <v>14</v>
      </c>
      <c r="B1174" t="s">
        <v>15</v>
      </c>
      <c r="C1174">
        <v>14</v>
      </c>
      <c r="D1174">
        <v>3</v>
      </c>
      <c r="E1174">
        <v>0.99</v>
      </c>
      <c r="F1174">
        <v>0.94</v>
      </c>
      <c r="G1174">
        <v>17</v>
      </c>
      <c r="H1174">
        <v>167</v>
      </c>
      <c r="I1174">
        <v>167</v>
      </c>
      <c r="J1174">
        <v>0</v>
      </c>
      <c r="K1174">
        <v>2</v>
      </c>
      <c r="L1174">
        <v>15</v>
      </c>
      <c r="M1174">
        <v>0</v>
      </c>
      <c r="N1174">
        <v>0.12</v>
      </c>
      <c r="O1174">
        <v>0.11</v>
      </c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  <c r="AA1174" s="35"/>
    </row>
    <row r="1175" spans="1:27" x14ac:dyDescent="0.25">
      <c r="A1175" t="s">
        <v>14</v>
      </c>
      <c r="B1175" t="s">
        <v>15</v>
      </c>
      <c r="C1175">
        <v>14</v>
      </c>
      <c r="D1175">
        <v>4</v>
      </c>
      <c r="E1175">
        <v>0.99</v>
      </c>
      <c r="F1175">
        <v>0.91</v>
      </c>
      <c r="G1175">
        <v>11</v>
      </c>
      <c r="H1175">
        <v>173</v>
      </c>
      <c r="I1175">
        <v>173</v>
      </c>
      <c r="J1175">
        <v>0</v>
      </c>
      <c r="K1175">
        <v>2</v>
      </c>
      <c r="L1175">
        <v>9</v>
      </c>
      <c r="M1175">
        <v>0</v>
      </c>
      <c r="N1175">
        <v>0.18</v>
      </c>
      <c r="O1175">
        <v>0.15</v>
      </c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  <c r="AA1175" s="35"/>
    </row>
    <row r="1176" spans="1:27" x14ac:dyDescent="0.25">
      <c r="A1176" t="s">
        <v>14</v>
      </c>
      <c r="B1176" t="s">
        <v>15</v>
      </c>
      <c r="C1176">
        <v>14</v>
      </c>
      <c r="D1176">
        <v>5</v>
      </c>
      <c r="E1176">
        <v>1</v>
      </c>
      <c r="F1176">
        <v>1</v>
      </c>
      <c r="G1176">
        <v>12</v>
      </c>
      <c r="H1176">
        <v>172</v>
      </c>
      <c r="I1176">
        <v>172</v>
      </c>
      <c r="J1176">
        <v>0</v>
      </c>
      <c r="K1176">
        <v>0</v>
      </c>
      <c r="L1176">
        <v>12</v>
      </c>
      <c r="M1176">
        <v>0</v>
      </c>
      <c r="N1176">
        <v>0</v>
      </c>
      <c r="O1176">
        <v>0</v>
      </c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  <c r="AA1176" s="35"/>
    </row>
    <row r="1177" spans="1:27" x14ac:dyDescent="0.25">
      <c r="A1177" t="s">
        <v>14</v>
      </c>
      <c r="B1177" t="s">
        <v>15</v>
      </c>
      <c r="C1177">
        <v>14</v>
      </c>
      <c r="D1177">
        <v>6</v>
      </c>
      <c r="E1177">
        <v>0.99</v>
      </c>
      <c r="F1177">
        <v>0.97</v>
      </c>
      <c r="G1177">
        <v>16</v>
      </c>
      <c r="H1177">
        <v>168</v>
      </c>
      <c r="I1177">
        <v>168</v>
      </c>
      <c r="J1177">
        <v>0</v>
      </c>
      <c r="K1177">
        <v>1</v>
      </c>
      <c r="L1177">
        <v>15</v>
      </c>
      <c r="M1177">
        <v>0</v>
      </c>
      <c r="N1177">
        <v>0.06</v>
      </c>
      <c r="O1177">
        <v>0.06</v>
      </c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5"/>
    </row>
    <row r="1178" spans="1:27" x14ac:dyDescent="0.25">
      <c r="A1178" t="s">
        <v>14</v>
      </c>
      <c r="B1178" t="s">
        <v>15</v>
      </c>
      <c r="C1178">
        <v>14</v>
      </c>
      <c r="D1178">
        <v>7</v>
      </c>
      <c r="E1178">
        <v>0.99</v>
      </c>
      <c r="F1178">
        <v>0.96</v>
      </c>
      <c r="G1178">
        <v>14</v>
      </c>
      <c r="H1178">
        <v>170</v>
      </c>
      <c r="I1178">
        <v>170</v>
      </c>
      <c r="J1178">
        <v>0</v>
      </c>
      <c r="K1178">
        <v>1</v>
      </c>
      <c r="L1178">
        <v>13</v>
      </c>
      <c r="M1178">
        <v>0</v>
      </c>
      <c r="N1178">
        <v>7.0000000000000007E-2</v>
      </c>
      <c r="O1178">
        <v>7.0000000000000007E-2</v>
      </c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5"/>
    </row>
    <row r="1179" spans="1:27" x14ac:dyDescent="0.25">
      <c r="A1179" t="s">
        <v>14</v>
      </c>
      <c r="B1179" t="s">
        <v>15</v>
      </c>
      <c r="C1179">
        <v>14</v>
      </c>
      <c r="D1179">
        <v>8</v>
      </c>
      <c r="E1179">
        <v>1</v>
      </c>
      <c r="F1179">
        <v>1</v>
      </c>
      <c r="G1179">
        <v>9</v>
      </c>
      <c r="H1179">
        <v>175</v>
      </c>
      <c r="I1179">
        <v>175</v>
      </c>
      <c r="J1179">
        <v>0</v>
      </c>
      <c r="K1179">
        <v>0</v>
      </c>
      <c r="L1179">
        <v>9</v>
      </c>
      <c r="M1179">
        <v>0</v>
      </c>
      <c r="N1179">
        <v>0</v>
      </c>
      <c r="O1179">
        <v>0</v>
      </c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5"/>
    </row>
    <row r="1180" spans="1:27" x14ac:dyDescent="0.25">
      <c r="A1180" t="s">
        <v>14</v>
      </c>
      <c r="B1180" t="s">
        <v>15</v>
      </c>
      <c r="C1180">
        <v>14</v>
      </c>
      <c r="D1180">
        <v>9</v>
      </c>
      <c r="E1180">
        <v>0.98</v>
      </c>
      <c r="F1180">
        <v>0.88</v>
      </c>
      <c r="G1180">
        <v>17</v>
      </c>
      <c r="H1180">
        <v>167</v>
      </c>
      <c r="I1180">
        <v>167</v>
      </c>
      <c r="J1180">
        <v>0</v>
      </c>
      <c r="K1180">
        <v>4</v>
      </c>
      <c r="L1180">
        <v>13</v>
      </c>
      <c r="M1180">
        <v>0</v>
      </c>
      <c r="N1180">
        <v>0.24</v>
      </c>
      <c r="O1180">
        <v>0.19</v>
      </c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5"/>
    </row>
    <row r="1181" spans="1:27" x14ac:dyDescent="0.25">
      <c r="A1181" t="s">
        <v>14</v>
      </c>
      <c r="B1181" t="s">
        <v>15</v>
      </c>
      <c r="C1181">
        <v>14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5"/>
    </row>
    <row r="1182" spans="1:27" x14ac:dyDescent="0.25">
      <c r="A1182" t="s">
        <v>14</v>
      </c>
      <c r="B1182" t="s">
        <v>15</v>
      </c>
      <c r="C1182">
        <v>14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  <c r="AA1182" s="35"/>
    </row>
    <row r="1183" spans="1:27" x14ac:dyDescent="0.25">
      <c r="A1183" t="s">
        <v>14</v>
      </c>
      <c r="B1183" t="s">
        <v>15</v>
      </c>
      <c r="C1183">
        <v>14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  <c r="AA1183" s="35"/>
    </row>
    <row r="1184" spans="1:27" x14ac:dyDescent="0.25">
      <c r="A1184" t="s">
        <v>14</v>
      </c>
      <c r="B1184" t="s">
        <v>15</v>
      </c>
      <c r="C1184">
        <v>14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  <c r="AA1184" s="35"/>
    </row>
    <row r="1185" spans="1:27" x14ac:dyDescent="0.25">
      <c r="A1185" t="s">
        <v>14</v>
      </c>
      <c r="B1185" t="s">
        <v>15</v>
      </c>
      <c r="C1185">
        <v>14</v>
      </c>
      <c r="D1185">
        <v>14</v>
      </c>
      <c r="E1185">
        <v>0.99</v>
      </c>
      <c r="F1185">
        <v>0.97</v>
      </c>
      <c r="G1185">
        <v>16</v>
      </c>
      <c r="H1185">
        <v>168</v>
      </c>
      <c r="I1185">
        <v>168</v>
      </c>
      <c r="J1185">
        <v>0</v>
      </c>
      <c r="K1185">
        <v>1</v>
      </c>
      <c r="L1185">
        <v>15</v>
      </c>
      <c r="M1185">
        <v>0</v>
      </c>
      <c r="N1185">
        <v>0.06</v>
      </c>
      <c r="O1185">
        <v>0.06</v>
      </c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  <c r="AA1185" s="35"/>
    </row>
    <row r="1186" spans="1:27" x14ac:dyDescent="0.25">
      <c r="A1186" t="s">
        <v>14</v>
      </c>
      <c r="B1186" t="s">
        <v>15</v>
      </c>
      <c r="C1186">
        <v>14</v>
      </c>
      <c r="D1186">
        <v>15</v>
      </c>
      <c r="E1186">
        <v>1</v>
      </c>
      <c r="F1186">
        <v>1</v>
      </c>
      <c r="G1186">
        <v>11</v>
      </c>
      <c r="H1186">
        <v>173</v>
      </c>
      <c r="I1186">
        <v>173</v>
      </c>
      <c r="J1186">
        <v>0</v>
      </c>
      <c r="K1186">
        <v>0</v>
      </c>
      <c r="L1186">
        <v>11</v>
      </c>
      <c r="M1186">
        <v>0</v>
      </c>
      <c r="N1186">
        <v>0</v>
      </c>
      <c r="O1186">
        <v>0</v>
      </c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  <c r="AA1186" s="35"/>
    </row>
    <row r="1187" spans="1:27" x14ac:dyDescent="0.25">
      <c r="A1187" t="s">
        <v>14</v>
      </c>
      <c r="B1187" t="s">
        <v>16</v>
      </c>
      <c r="C1187">
        <v>14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35">
        <f t="shared" ref="Q1187" si="801">AVERAGE(E1187:E1201)</f>
        <v>0.9953333333333334</v>
      </c>
      <c r="R1187" s="35">
        <f t="shared" ref="R1187" si="802">AVERAGE(F1187:F1201)</f>
        <v>0.97133333333333327</v>
      </c>
      <c r="S1187" s="35">
        <f t="shared" ref="S1187" si="803">AVERAGE(G1187:G1201)</f>
        <v>11.066666666666666</v>
      </c>
      <c r="T1187" s="35">
        <f t="shared" ref="T1187" si="804">AVERAGE(H1187:H1201)</f>
        <v>154.93333333333334</v>
      </c>
      <c r="U1187" s="35">
        <f t="shared" ref="U1187" si="805">AVERAGE(I1187:I1201)</f>
        <v>154.86666666666667</v>
      </c>
      <c r="V1187" s="35">
        <f t="shared" ref="V1187" si="806">AVERAGE(J1187:J1201)</f>
        <v>6.6666666666666666E-2</v>
      </c>
      <c r="W1187" s="35">
        <f t="shared" ref="W1187" si="807">AVERAGE(K1187:K1201)</f>
        <v>0.66666666666666663</v>
      </c>
      <c r="X1187" s="35">
        <f t="shared" ref="X1187" si="808">AVERAGE(L1187:L1201)</f>
        <v>10.4</v>
      </c>
      <c r="Y1187" s="35">
        <f t="shared" ref="Y1187" si="809">AVERAGE(M1187:M1201)</f>
        <v>6.6666666666666664E-4</v>
      </c>
      <c r="Z1187" s="35">
        <f t="shared" ref="Z1187" si="810">AVERAGE(N1187:N1201)</f>
        <v>5.733333333333334E-2</v>
      </c>
      <c r="AA1187" s="35">
        <f t="shared" ref="AA1187" si="811">AVERAGE(O1187:O1201)</f>
        <v>4.8000000000000001E-2</v>
      </c>
    </row>
    <row r="1188" spans="1:27" x14ac:dyDescent="0.25">
      <c r="A1188" t="s">
        <v>14</v>
      </c>
      <c r="B1188" t="s">
        <v>16</v>
      </c>
      <c r="C1188">
        <v>14</v>
      </c>
      <c r="D1188">
        <v>2</v>
      </c>
      <c r="E1188">
        <v>1</v>
      </c>
      <c r="F1188">
        <v>1</v>
      </c>
      <c r="G1188">
        <v>15</v>
      </c>
      <c r="H1188">
        <v>151</v>
      </c>
      <c r="I1188">
        <v>151</v>
      </c>
      <c r="J1188">
        <v>0</v>
      </c>
      <c r="K1188">
        <v>0</v>
      </c>
      <c r="L1188">
        <v>15</v>
      </c>
      <c r="M1188">
        <v>0</v>
      </c>
      <c r="N1188">
        <v>0</v>
      </c>
      <c r="O1188">
        <v>0</v>
      </c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  <c r="AA1188" s="35"/>
    </row>
    <row r="1189" spans="1:27" x14ac:dyDescent="0.25">
      <c r="A1189" t="s">
        <v>14</v>
      </c>
      <c r="B1189" t="s">
        <v>16</v>
      </c>
      <c r="C1189">
        <v>14</v>
      </c>
      <c r="D1189">
        <v>3</v>
      </c>
      <c r="E1189">
        <v>0.99</v>
      </c>
      <c r="F1189">
        <v>0.96</v>
      </c>
      <c r="G1189">
        <v>15</v>
      </c>
      <c r="H1189">
        <v>151</v>
      </c>
      <c r="I1189">
        <v>150</v>
      </c>
      <c r="J1189">
        <v>1</v>
      </c>
      <c r="K1189">
        <v>1</v>
      </c>
      <c r="L1189">
        <v>14</v>
      </c>
      <c r="M1189">
        <v>0.01</v>
      </c>
      <c r="N1189">
        <v>7.0000000000000007E-2</v>
      </c>
      <c r="O1189">
        <v>0.06</v>
      </c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  <c r="AA1189" s="35"/>
    </row>
    <row r="1190" spans="1:27" x14ac:dyDescent="0.25">
      <c r="A1190" t="s">
        <v>14</v>
      </c>
      <c r="B1190" t="s">
        <v>16</v>
      </c>
      <c r="C1190">
        <v>14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35"/>
      <c r="R1190" s="35"/>
      <c r="S1190" s="35"/>
      <c r="T1190" s="35"/>
      <c r="U1190" s="35"/>
      <c r="V1190" s="35"/>
      <c r="W1190" s="35"/>
      <c r="X1190" s="35"/>
      <c r="Y1190" s="35"/>
      <c r="Z1190" s="35"/>
      <c r="AA1190" s="35"/>
    </row>
    <row r="1191" spans="1:27" x14ac:dyDescent="0.25">
      <c r="A1191" t="s">
        <v>14</v>
      </c>
      <c r="B1191" t="s">
        <v>16</v>
      </c>
      <c r="C1191">
        <v>14</v>
      </c>
      <c r="D1191">
        <v>5</v>
      </c>
      <c r="E1191">
        <v>1</v>
      </c>
      <c r="F1191">
        <v>1</v>
      </c>
      <c r="G1191">
        <v>10</v>
      </c>
      <c r="H1191">
        <v>156</v>
      </c>
      <c r="I1191">
        <v>156</v>
      </c>
      <c r="J1191">
        <v>0</v>
      </c>
      <c r="K1191">
        <v>0</v>
      </c>
      <c r="L1191">
        <v>10</v>
      </c>
      <c r="M1191">
        <v>0</v>
      </c>
      <c r="N1191">
        <v>0</v>
      </c>
      <c r="O1191">
        <v>0</v>
      </c>
      <c r="Q1191" s="35"/>
      <c r="R1191" s="35"/>
      <c r="S1191" s="35"/>
      <c r="T1191" s="35"/>
      <c r="U1191" s="35"/>
      <c r="V1191" s="35"/>
      <c r="W1191" s="35"/>
      <c r="X1191" s="35"/>
      <c r="Y1191" s="35"/>
      <c r="Z1191" s="35"/>
      <c r="AA1191" s="35"/>
    </row>
    <row r="1192" spans="1:27" x14ac:dyDescent="0.25">
      <c r="A1192" t="s">
        <v>14</v>
      </c>
      <c r="B1192" t="s">
        <v>16</v>
      </c>
      <c r="C1192">
        <v>14</v>
      </c>
      <c r="D1192">
        <v>6</v>
      </c>
      <c r="E1192">
        <v>0.99</v>
      </c>
      <c r="F1192">
        <v>0.96</v>
      </c>
      <c r="G1192">
        <v>13</v>
      </c>
      <c r="H1192">
        <v>153</v>
      </c>
      <c r="I1192">
        <v>153</v>
      </c>
      <c r="J1192">
        <v>0</v>
      </c>
      <c r="K1192">
        <v>1</v>
      </c>
      <c r="L1192">
        <v>12</v>
      </c>
      <c r="M1192">
        <v>0</v>
      </c>
      <c r="N1192">
        <v>0.08</v>
      </c>
      <c r="O1192">
        <v>7.0000000000000007E-2</v>
      </c>
      <c r="Q1192" s="35"/>
      <c r="R1192" s="35"/>
      <c r="S1192" s="35"/>
      <c r="T1192" s="35"/>
      <c r="U1192" s="35"/>
      <c r="V1192" s="35"/>
      <c r="W1192" s="35"/>
      <c r="X1192" s="35"/>
      <c r="Y1192" s="35"/>
      <c r="Z1192" s="35"/>
      <c r="AA1192" s="35"/>
    </row>
    <row r="1193" spans="1:27" x14ac:dyDescent="0.25">
      <c r="A1193" t="s">
        <v>14</v>
      </c>
      <c r="B1193" t="s">
        <v>16</v>
      </c>
      <c r="C1193">
        <v>14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35"/>
      <c r="R1193" s="35"/>
      <c r="S1193" s="35"/>
      <c r="T1193" s="35"/>
      <c r="U1193" s="35"/>
      <c r="V1193" s="35"/>
      <c r="W1193" s="35"/>
      <c r="X1193" s="35"/>
      <c r="Y1193" s="35"/>
      <c r="Z1193" s="35"/>
      <c r="AA1193" s="35"/>
    </row>
    <row r="1194" spans="1:27" x14ac:dyDescent="0.25">
      <c r="A1194" t="s">
        <v>14</v>
      </c>
      <c r="B1194" t="s">
        <v>16</v>
      </c>
      <c r="C1194">
        <v>14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35"/>
      <c r="R1194" s="35"/>
      <c r="S1194" s="35"/>
      <c r="T1194" s="35"/>
      <c r="U1194" s="35"/>
      <c r="V1194" s="35"/>
      <c r="W1194" s="35"/>
      <c r="X1194" s="35"/>
      <c r="Y1194" s="35"/>
      <c r="Z1194" s="35"/>
      <c r="AA1194" s="35"/>
    </row>
    <row r="1195" spans="1:27" x14ac:dyDescent="0.25">
      <c r="A1195" t="s">
        <v>14</v>
      </c>
      <c r="B1195" t="s">
        <v>16</v>
      </c>
      <c r="C1195">
        <v>14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35"/>
      <c r="R1195" s="35"/>
      <c r="S1195" s="35"/>
      <c r="T1195" s="35"/>
      <c r="U1195" s="35"/>
      <c r="V1195" s="35"/>
      <c r="W1195" s="35"/>
      <c r="X1195" s="35"/>
      <c r="Y1195" s="35"/>
      <c r="Z1195" s="35"/>
      <c r="AA1195" s="35"/>
    </row>
    <row r="1196" spans="1:27" x14ac:dyDescent="0.25">
      <c r="A1196" t="s">
        <v>14</v>
      </c>
      <c r="B1196" t="s">
        <v>16</v>
      </c>
      <c r="C1196">
        <v>14</v>
      </c>
      <c r="D1196">
        <v>10</v>
      </c>
      <c r="E1196">
        <v>0.98</v>
      </c>
      <c r="F1196">
        <v>0.85</v>
      </c>
      <c r="G1196">
        <v>10</v>
      </c>
      <c r="H1196">
        <v>156</v>
      </c>
      <c r="I1196">
        <v>156</v>
      </c>
      <c r="J1196">
        <v>0</v>
      </c>
      <c r="K1196">
        <v>3</v>
      </c>
      <c r="L1196">
        <v>7</v>
      </c>
      <c r="M1196">
        <v>0</v>
      </c>
      <c r="N1196">
        <v>0.3</v>
      </c>
      <c r="O1196">
        <v>0.23</v>
      </c>
      <c r="Q1196" s="35"/>
      <c r="R1196" s="35"/>
      <c r="S1196" s="35"/>
      <c r="T1196" s="35"/>
      <c r="U1196" s="35"/>
      <c r="V1196" s="35"/>
      <c r="W1196" s="35"/>
      <c r="X1196" s="35"/>
      <c r="Y1196" s="35"/>
      <c r="Z1196" s="35"/>
      <c r="AA1196" s="35"/>
    </row>
    <row r="1197" spans="1:27" x14ac:dyDescent="0.25">
      <c r="A1197" t="s">
        <v>14</v>
      </c>
      <c r="B1197" t="s">
        <v>16</v>
      </c>
      <c r="C1197">
        <v>14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  <c r="AA1197" s="35"/>
    </row>
    <row r="1198" spans="1:27" x14ac:dyDescent="0.25">
      <c r="A1198" t="s">
        <v>14</v>
      </c>
      <c r="B1198" t="s">
        <v>16</v>
      </c>
      <c r="C1198">
        <v>14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35"/>
      <c r="R1198" s="35"/>
      <c r="S1198" s="35"/>
      <c r="T1198" s="35"/>
      <c r="U1198" s="35"/>
      <c r="V1198" s="35"/>
      <c r="W1198" s="35"/>
      <c r="X1198" s="35"/>
      <c r="Y1198" s="35"/>
      <c r="Z1198" s="35"/>
      <c r="AA1198" s="35"/>
    </row>
    <row r="1199" spans="1:27" x14ac:dyDescent="0.25">
      <c r="A1199" t="s">
        <v>14</v>
      </c>
      <c r="B1199" t="s">
        <v>16</v>
      </c>
      <c r="C1199">
        <v>14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35"/>
      <c r="R1199" s="35"/>
      <c r="S1199" s="35"/>
      <c r="T1199" s="35"/>
      <c r="U1199" s="35"/>
      <c r="V1199" s="35"/>
      <c r="W1199" s="35"/>
      <c r="X1199" s="35"/>
      <c r="Y1199" s="35"/>
      <c r="Z1199" s="35"/>
      <c r="AA1199" s="35"/>
    </row>
    <row r="1200" spans="1:27" x14ac:dyDescent="0.25">
      <c r="A1200" t="s">
        <v>14</v>
      </c>
      <c r="B1200" t="s">
        <v>16</v>
      </c>
      <c r="C1200">
        <v>14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35"/>
      <c r="R1200" s="35"/>
      <c r="S1200" s="35"/>
      <c r="T1200" s="35"/>
      <c r="U1200" s="35"/>
      <c r="V1200" s="35"/>
      <c r="W1200" s="35"/>
      <c r="X1200" s="35"/>
      <c r="Y1200" s="35"/>
      <c r="Z1200" s="35"/>
      <c r="AA1200" s="35"/>
    </row>
    <row r="1201" spans="1:27" x14ac:dyDescent="0.25">
      <c r="A1201" t="s">
        <v>14</v>
      </c>
      <c r="B1201" t="s">
        <v>16</v>
      </c>
      <c r="C1201">
        <v>14</v>
      </c>
      <c r="D1201">
        <v>15</v>
      </c>
      <c r="E1201">
        <v>0.99</v>
      </c>
      <c r="F1201">
        <v>0.95</v>
      </c>
      <c r="G1201">
        <v>19</v>
      </c>
      <c r="H1201">
        <v>147</v>
      </c>
      <c r="I1201">
        <v>147</v>
      </c>
      <c r="J1201">
        <v>0</v>
      </c>
      <c r="K1201">
        <v>2</v>
      </c>
      <c r="L1201">
        <v>17</v>
      </c>
      <c r="M1201">
        <v>0</v>
      </c>
      <c r="N1201">
        <v>0.11</v>
      </c>
      <c r="O1201">
        <v>0.1</v>
      </c>
      <c r="Q1201" s="35"/>
      <c r="R1201" s="35"/>
      <c r="S1201" s="35"/>
      <c r="T1201" s="35"/>
      <c r="U1201" s="35"/>
      <c r="V1201" s="35"/>
      <c r="W1201" s="35"/>
      <c r="X1201" s="35"/>
      <c r="Y1201" s="35"/>
      <c r="Z1201" s="35"/>
      <c r="AA1201" s="35"/>
    </row>
    <row r="1202" spans="1:27" x14ac:dyDescent="0.25">
      <c r="A1202" t="s">
        <v>14</v>
      </c>
      <c r="B1202" t="s">
        <v>17</v>
      </c>
      <c r="C1202">
        <v>14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184</v>
      </c>
      <c r="J1202">
        <v>1</v>
      </c>
      <c r="K1202">
        <v>0</v>
      </c>
      <c r="L1202">
        <v>16</v>
      </c>
      <c r="M1202">
        <v>0.01</v>
      </c>
      <c r="N1202">
        <v>0</v>
      </c>
      <c r="O1202">
        <v>0.01</v>
      </c>
      <c r="Q1202" s="35">
        <f>AVERAGE(E1202:E1216)</f>
        <v>0.9986666666666667</v>
      </c>
      <c r="R1202" s="35">
        <f t="shared" ref="R1202" si="812">AVERAGE(F1202:F1216)</f>
        <v>0.98000000000000009</v>
      </c>
      <c r="S1202" s="35">
        <f t="shared" ref="S1202" si="813">AVERAGE(G1202:G1216)</f>
        <v>13.4</v>
      </c>
      <c r="T1202" s="35">
        <f t="shared" ref="T1202" si="814">AVERAGE(H1202:H1216)</f>
        <v>187.6</v>
      </c>
      <c r="U1202" s="35">
        <f t="shared" ref="U1202" si="815">AVERAGE(I1202:I1216)</f>
        <v>187.4</v>
      </c>
      <c r="V1202" s="35">
        <f t="shared" ref="V1202" si="816">AVERAGE(J1202:J1216)</f>
        <v>0.2</v>
      </c>
      <c r="W1202" s="35">
        <f t="shared" ref="W1202" si="817">AVERAGE(K1202:K1216)</f>
        <v>0.53333333333333333</v>
      </c>
      <c r="X1202" s="35">
        <f t="shared" ref="X1202" si="818">AVERAGE(L1202:L1216)</f>
        <v>12.866666666666667</v>
      </c>
      <c r="Y1202" s="35">
        <f t="shared" ref="Y1202" si="819">AVERAGE(M1202:M1216)</f>
        <v>1.3333333333333333E-3</v>
      </c>
      <c r="Z1202" s="35">
        <f t="shared" ref="Z1202" si="820">AVERAGE(N1202:N1216)</f>
        <v>4.0000000000000008E-2</v>
      </c>
      <c r="AA1202" s="35">
        <f t="shared" ref="AA1202" si="821">AVERAGE(O1202:O1216)</f>
        <v>3.7333333333333329E-2</v>
      </c>
    </row>
    <row r="1203" spans="1:27" x14ac:dyDescent="0.25">
      <c r="A1203" t="s">
        <v>14</v>
      </c>
      <c r="B1203" t="s">
        <v>17</v>
      </c>
      <c r="C1203">
        <v>14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35"/>
      <c r="R1203" s="35"/>
      <c r="S1203" s="35"/>
      <c r="T1203" s="35"/>
      <c r="U1203" s="35"/>
      <c r="V1203" s="35"/>
      <c r="W1203" s="35"/>
      <c r="X1203" s="35"/>
      <c r="Y1203" s="35"/>
      <c r="Z1203" s="35"/>
      <c r="AA1203" s="35"/>
    </row>
    <row r="1204" spans="1:27" x14ac:dyDescent="0.25">
      <c r="A1204" t="s">
        <v>14</v>
      </c>
      <c r="B1204" t="s">
        <v>17</v>
      </c>
      <c r="C1204">
        <v>14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35"/>
      <c r="R1204" s="35"/>
      <c r="S1204" s="35"/>
      <c r="T1204" s="35"/>
      <c r="U1204" s="35"/>
      <c r="V1204" s="35"/>
      <c r="W1204" s="35"/>
      <c r="X1204" s="35"/>
      <c r="Y1204" s="35"/>
      <c r="Z1204" s="35"/>
      <c r="AA1204" s="35"/>
    </row>
    <row r="1205" spans="1:27" x14ac:dyDescent="0.25">
      <c r="A1205" t="s">
        <v>14</v>
      </c>
      <c r="B1205" t="s">
        <v>17</v>
      </c>
      <c r="C1205">
        <v>14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35"/>
      <c r="R1205" s="35"/>
      <c r="S1205" s="35"/>
      <c r="T1205" s="35"/>
      <c r="U1205" s="35"/>
      <c r="V1205" s="35"/>
      <c r="W1205" s="35"/>
      <c r="X1205" s="35"/>
      <c r="Y1205" s="35"/>
      <c r="Z1205" s="35"/>
      <c r="AA1205" s="35"/>
    </row>
    <row r="1206" spans="1:27" x14ac:dyDescent="0.25">
      <c r="A1206" t="s">
        <v>14</v>
      </c>
      <c r="B1206" t="s">
        <v>17</v>
      </c>
      <c r="C1206">
        <v>14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35"/>
      <c r="R1206" s="35"/>
      <c r="S1206" s="35"/>
      <c r="T1206" s="35"/>
      <c r="U1206" s="35"/>
      <c r="V1206" s="35"/>
      <c r="W1206" s="35"/>
      <c r="X1206" s="35"/>
      <c r="Y1206" s="35"/>
      <c r="Z1206" s="35"/>
      <c r="AA1206" s="35"/>
    </row>
    <row r="1207" spans="1:27" x14ac:dyDescent="0.25">
      <c r="A1207" t="s">
        <v>14</v>
      </c>
      <c r="B1207" t="s">
        <v>17</v>
      </c>
      <c r="C1207">
        <v>14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35"/>
      <c r="R1207" s="35"/>
      <c r="S1207" s="35"/>
      <c r="T1207" s="35"/>
      <c r="U1207" s="35"/>
      <c r="V1207" s="35"/>
      <c r="W1207" s="35"/>
      <c r="X1207" s="35"/>
      <c r="Y1207" s="35"/>
      <c r="Z1207" s="35"/>
      <c r="AA1207" s="35"/>
    </row>
    <row r="1208" spans="1:27" x14ac:dyDescent="0.25">
      <c r="A1208" t="s">
        <v>14</v>
      </c>
      <c r="B1208" t="s">
        <v>17</v>
      </c>
      <c r="C1208">
        <v>14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35"/>
      <c r="R1208" s="35"/>
      <c r="S1208" s="35"/>
      <c r="T1208" s="35"/>
      <c r="U1208" s="35"/>
      <c r="V1208" s="35"/>
      <c r="W1208" s="35"/>
      <c r="X1208" s="35"/>
      <c r="Y1208" s="35"/>
      <c r="Z1208" s="35"/>
      <c r="AA1208" s="35"/>
    </row>
    <row r="1209" spans="1:27" x14ac:dyDescent="0.25">
      <c r="A1209" t="s">
        <v>14</v>
      </c>
      <c r="B1209" t="s">
        <v>17</v>
      </c>
      <c r="C1209">
        <v>14</v>
      </c>
      <c r="D1209">
        <v>8</v>
      </c>
      <c r="E1209">
        <v>0.99</v>
      </c>
      <c r="F1209">
        <v>0.91</v>
      </c>
      <c r="G1209">
        <v>16</v>
      </c>
      <c r="H1209">
        <v>185</v>
      </c>
      <c r="I1209">
        <v>185</v>
      </c>
      <c r="J1209">
        <v>0</v>
      </c>
      <c r="K1209">
        <v>3</v>
      </c>
      <c r="L1209">
        <v>13</v>
      </c>
      <c r="M1209">
        <v>0</v>
      </c>
      <c r="N1209">
        <v>0.19</v>
      </c>
      <c r="O1209">
        <v>0.16</v>
      </c>
      <c r="Q1209" s="35"/>
      <c r="R1209" s="35"/>
      <c r="S1209" s="35"/>
      <c r="T1209" s="35"/>
      <c r="U1209" s="35"/>
      <c r="V1209" s="35"/>
      <c r="W1209" s="35"/>
      <c r="X1209" s="35"/>
      <c r="Y1209" s="35"/>
      <c r="Z1209" s="35"/>
      <c r="AA1209" s="35"/>
    </row>
    <row r="1210" spans="1:27" x14ac:dyDescent="0.25">
      <c r="A1210" t="s">
        <v>14</v>
      </c>
      <c r="B1210" t="s">
        <v>17</v>
      </c>
      <c r="C1210">
        <v>14</v>
      </c>
      <c r="D1210">
        <v>9</v>
      </c>
      <c r="E1210">
        <v>0.99</v>
      </c>
      <c r="F1210">
        <v>0.94</v>
      </c>
      <c r="G1210">
        <v>9</v>
      </c>
      <c r="H1210">
        <v>192</v>
      </c>
      <c r="I1210">
        <v>190</v>
      </c>
      <c r="J1210">
        <v>2</v>
      </c>
      <c r="K1210">
        <v>1</v>
      </c>
      <c r="L1210">
        <v>8</v>
      </c>
      <c r="M1210">
        <v>0.01</v>
      </c>
      <c r="N1210">
        <v>0.11</v>
      </c>
      <c r="O1210">
        <v>0.1</v>
      </c>
      <c r="Q1210" s="35"/>
      <c r="R1210" s="35"/>
      <c r="S1210" s="35"/>
      <c r="T1210" s="35"/>
      <c r="U1210" s="35"/>
      <c r="V1210" s="35"/>
      <c r="W1210" s="35"/>
      <c r="X1210" s="35"/>
      <c r="Y1210" s="35"/>
      <c r="Z1210" s="35"/>
      <c r="AA1210" s="35"/>
    </row>
    <row r="1211" spans="1:27" x14ac:dyDescent="0.25">
      <c r="A1211" t="s">
        <v>14</v>
      </c>
      <c r="B1211" t="s">
        <v>17</v>
      </c>
      <c r="C1211">
        <v>14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35"/>
      <c r="R1211" s="35"/>
      <c r="S1211" s="35"/>
      <c r="T1211" s="35"/>
      <c r="U1211" s="35"/>
      <c r="V1211" s="35"/>
      <c r="W1211" s="35"/>
      <c r="X1211" s="35"/>
      <c r="Y1211" s="35"/>
      <c r="Z1211" s="35"/>
      <c r="AA1211" s="35"/>
    </row>
    <row r="1212" spans="1:27" x14ac:dyDescent="0.25">
      <c r="A1212" t="s">
        <v>14</v>
      </c>
      <c r="B1212" t="s">
        <v>17</v>
      </c>
      <c r="C1212">
        <v>14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35"/>
      <c r="R1212" s="35"/>
      <c r="S1212" s="35"/>
      <c r="T1212" s="35"/>
      <c r="U1212" s="35"/>
      <c r="V1212" s="35"/>
      <c r="W1212" s="35"/>
      <c r="X1212" s="35"/>
      <c r="Y1212" s="35"/>
      <c r="Z1212" s="35"/>
      <c r="AA1212" s="35"/>
    </row>
    <row r="1213" spans="1:27" x14ac:dyDescent="0.25">
      <c r="A1213" t="s">
        <v>14</v>
      </c>
      <c r="B1213" t="s">
        <v>17</v>
      </c>
      <c r="C1213">
        <v>14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35"/>
      <c r="R1213" s="35"/>
      <c r="S1213" s="35"/>
      <c r="T1213" s="35"/>
      <c r="U1213" s="35"/>
      <c r="V1213" s="35"/>
      <c r="W1213" s="35"/>
      <c r="X1213" s="35"/>
      <c r="Y1213" s="35"/>
      <c r="Z1213" s="35"/>
      <c r="AA1213" s="35"/>
    </row>
    <row r="1214" spans="1:27" x14ac:dyDescent="0.25">
      <c r="A1214" t="s">
        <v>14</v>
      </c>
      <c r="B1214" t="s">
        <v>17</v>
      </c>
      <c r="C1214">
        <v>14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35"/>
      <c r="R1214" s="35"/>
      <c r="S1214" s="35"/>
      <c r="T1214" s="35"/>
      <c r="U1214" s="35"/>
      <c r="V1214" s="35"/>
      <c r="W1214" s="35"/>
      <c r="X1214" s="35"/>
      <c r="Y1214" s="35"/>
      <c r="Z1214" s="35"/>
      <c r="AA1214" s="35"/>
    </row>
    <row r="1215" spans="1:27" x14ac:dyDescent="0.25">
      <c r="A1215" t="s">
        <v>14</v>
      </c>
      <c r="B1215" t="s">
        <v>17</v>
      </c>
      <c r="C1215">
        <v>14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35"/>
      <c r="R1215" s="35"/>
      <c r="S1215" s="35"/>
      <c r="T1215" s="35"/>
      <c r="U1215" s="35"/>
      <c r="V1215" s="35"/>
      <c r="W1215" s="35"/>
      <c r="X1215" s="35"/>
      <c r="Y1215" s="35"/>
      <c r="Z1215" s="35"/>
      <c r="AA1215" s="35"/>
    </row>
    <row r="1216" spans="1:27" x14ac:dyDescent="0.25">
      <c r="A1216" t="s">
        <v>14</v>
      </c>
      <c r="B1216" t="s">
        <v>17</v>
      </c>
      <c r="C1216">
        <v>14</v>
      </c>
      <c r="D1216">
        <v>15</v>
      </c>
      <c r="E1216">
        <v>1</v>
      </c>
      <c r="F1216">
        <v>0.97</v>
      </c>
      <c r="G1216">
        <v>17</v>
      </c>
      <c r="H1216">
        <v>184</v>
      </c>
      <c r="I1216">
        <v>184</v>
      </c>
      <c r="J1216">
        <v>0</v>
      </c>
      <c r="K1216">
        <v>1</v>
      </c>
      <c r="L1216">
        <v>16</v>
      </c>
      <c r="M1216">
        <v>0</v>
      </c>
      <c r="N1216">
        <v>0.06</v>
      </c>
      <c r="O1216">
        <v>0.06</v>
      </c>
      <c r="Q1216" s="35"/>
      <c r="R1216" s="35"/>
      <c r="S1216" s="35"/>
      <c r="T1216" s="35"/>
      <c r="U1216" s="35"/>
      <c r="V1216" s="35"/>
      <c r="W1216" s="35"/>
      <c r="X1216" s="35"/>
      <c r="Y1216" s="35"/>
      <c r="Z1216" s="35"/>
      <c r="AA1216" s="35"/>
    </row>
    <row r="1217" spans="1:27" x14ac:dyDescent="0.25">
      <c r="A1217" t="s">
        <v>14</v>
      </c>
      <c r="B1217" t="s">
        <v>18</v>
      </c>
      <c r="C1217">
        <v>14</v>
      </c>
      <c r="D1217">
        <v>1</v>
      </c>
      <c r="E1217">
        <v>1</v>
      </c>
      <c r="F1217">
        <v>0.97</v>
      </c>
      <c r="G1217">
        <v>15</v>
      </c>
      <c r="H1217">
        <v>212</v>
      </c>
      <c r="I1217">
        <v>212</v>
      </c>
      <c r="J1217">
        <v>0</v>
      </c>
      <c r="K1217">
        <v>1</v>
      </c>
      <c r="L1217">
        <v>14</v>
      </c>
      <c r="M1217">
        <v>0</v>
      </c>
      <c r="N1217">
        <v>7.0000000000000007E-2</v>
      </c>
      <c r="O1217">
        <v>0.06</v>
      </c>
      <c r="Q1217" s="35">
        <f>AVERAGE(E1217:E1231)</f>
        <v>0.9953333333333334</v>
      </c>
      <c r="R1217" s="35">
        <f t="shared" ref="R1217" si="822">AVERAGE(F1217:F1231)</f>
        <v>0.96133333333333337</v>
      </c>
      <c r="S1217" s="35">
        <f t="shared" ref="S1217" si="823">AVERAGE(G1217:G1231)</f>
        <v>15.133333333333333</v>
      </c>
      <c r="T1217" s="35">
        <f t="shared" ref="T1217" si="824">AVERAGE(H1217:H1231)</f>
        <v>211.86666666666667</v>
      </c>
      <c r="U1217" s="35">
        <f t="shared" ref="U1217" si="825">AVERAGE(I1217:I1231)</f>
        <v>211.73333333333332</v>
      </c>
      <c r="V1217" s="35">
        <f t="shared" ref="V1217" si="826">AVERAGE(J1217:J1231)</f>
        <v>0.13333333333333333</v>
      </c>
      <c r="W1217" s="35">
        <f t="shared" ref="W1217" si="827">AVERAGE(K1217:K1231)</f>
        <v>1.2</v>
      </c>
      <c r="X1217" s="35">
        <f t="shared" ref="X1217" si="828">AVERAGE(L1217:L1231)</f>
        <v>13.933333333333334</v>
      </c>
      <c r="Y1217" s="35">
        <f t="shared" ref="Y1217" si="829">AVERAGE(M1217:M1231)</f>
        <v>6.6666666666666664E-4</v>
      </c>
      <c r="Z1217" s="35">
        <f t="shared" ref="Z1217" si="830">AVERAGE(N1217:N1231)</f>
        <v>7.8000000000000014E-2</v>
      </c>
      <c r="AA1217" s="35">
        <f t="shared" ref="AA1217" si="831">AVERAGE(O1217:O1231)</f>
        <v>6.7333333333333328E-2</v>
      </c>
    </row>
    <row r="1218" spans="1:27" x14ac:dyDescent="0.25">
      <c r="A1218" t="s">
        <v>14</v>
      </c>
      <c r="B1218" t="s">
        <v>18</v>
      </c>
      <c r="C1218">
        <v>14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35"/>
      <c r="R1218" s="35"/>
      <c r="S1218" s="35"/>
      <c r="T1218" s="35"/>
      <c r="U1218" s="35"/>
      <c r="V1218" s="35"/>
      <c r="W1218" s="35"/>
      <c r="X1218" s="35"/>
      <c r="Y1218" s="35"/>
      <c r="Z1218" s="35"/>
      <c r="AA1218" s="35"/>
    </row>
    <row r="1219" spans="1:27" x14ac:dyDescent="0.25">
      <c r="A1219" t="s">
        <v>14</v>
      </c>
      <c r="B1219" t="s">
        <v>18</v>
      </c>
      <c r="C1219">
        <v>14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  <c r="AA1219" s="35"/>
    </row>
    <row r="1220" spans="1:27" x14ac:dyDescent="0.25">
      <c r="A1220" t="s">
        <v>14</v>
      </c>
      <c r="B1220" t="s">
        <v>18</v>
      </c>
      <c r="C1220">
        <v>14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35"/>
      <c r="R1220" s="35"/>
      <c r="S1220" s="35"/>
      <c r="T1220" s="35"/>
      <c r="U1220" s="35"/>
      <c r="V1220" s="35"/>
      <c r="W1220" s="35"/>
      <c r="X1220" s="35"/>
      <c r="Y1220" s="35"/>
      <c r="Z1220" s="35"/>
      <c r="AA1220" s="35"/>
    </row>
    <row r="1221" spans="1:27" x14ac:dyDescent="0.25">
      <c r="A1221" t="s">
        <v>14</v>
      </c>
      <c r="B1221" t="s">
        <v>18</v>
      </c>
      <c r="C1221">
        <v>14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35"/>
      <c r="R1221" s="35"/>
      <c r="S1221" s="35"/>
      <c r="T1221" s="35"/>
      <c r="U1221" s="35"/>
      <c r="V1221" s="35"/>
      <c r="W1221" s="35"/>
      <c r="X1221" s="35"/>
      <c r="Y1221" s="35"/>
      <c r="Z1221" s="35"/>
      <c r="AA1221" s="35"/>
    </row>
    <row r="1222" spans="1:27" x14ac:dyDescent="0.25">
      <c r="A1222" t="s">
        <v>14</v>
      </c>
      <c r="B1222" t="s">
        <v>18</v>
      </c>
      <c r="C1222">
        <v>14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  <c r="AA1222" s="35"/>
    </row>
    <row r="1223" spans="1:27" x14ac:dyDescent="0.25">
      <c r="A1223" t="s">
        <v>14</v>
      </c>
      <c r="B1223" t="s">
        <v>18</v>
      </c>
      <c r="C1223">
        <v>14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35"/>
      <c r="R1223" s="35"/>
      <c r="S1223" s="35"/>
      <c r="T1223" s="35"/>
      <c r="U1223" s="35"/>
      <c r="V1223" s="35"/>
      <c r="W1223" s="35"/>
      <c r="X1223" s="35"/>
      <c r="Y1223" s="35"/>
      <c r="Z1223" s="35"/>
      <c r="AA1223" s="35"/>
    </row>
    <row r="1224" spans="1:27" x14ac:dyDescent="0.25">
      <c r="A1224" t="s">
        <v>14</v>
      </c>
      <c r="B1224" t="s">
        <v>18</v>
      </c>
      <c r="C1224">
        <v>14</v>
      </c>
      <c r="D1224">
        <v>8</v>
      </c>
      <c r="E1224">
        <v>1</v>
      </c>
      <c r="F1224">
        <v>0.96</v>
      </c>
      <c r="G1224">
        <v>14</v>
      </c>
      <c r="H1224">
        <v>213</v>
      </c>
      <c r="I1224">
        <v>213</v>
      </c>
      <c r="J1224">
        <v>0</v>
      </c>
      <c r="K1224">
        <v>1</v>
      </c>
      <c r="L1224">
        <v>13</v>
      </c>
      <c r="M1224">
        <v>0</v>
      </c>
      <c r="N1224">
        <v>7.0000000000000007E-2</v>
      </c>
      <c r="O1224">
        <v>7.0000000000000007E-2</v>
      </c>
      <c r="Q1224" s="35"/>
      <c r="R1224" s="35"/>
      <c r="S1224" s="35"/>
      <c r="T1224" s="35"/>
      <c r="U1224" s="35"/>
      <c r="V1224" s="35"/>
      <c r="W1224" s="35"/>
      <c r="X1224" s="35"/>
      <c r="Y1224" s="35"/>
      <c r="Z1224" s="35"/>
      <c r="AA1224" s="35"/>
    </row>
    <row r="1225" spans="1:27" x14ac:dyDescent="0.25">
      <c r="A1225" t="s">
        <v>14</v>
      </c>
      <c r="B1225" t="s">
        <v>18</v>
      </c>
      <c r="C1225">
        <v>14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35"/>
      <c r="R1225" s="35"/>
      <c r="S1225" s="35"/>
      <c r="T1225" s="35"/>
      <c r="U1225" s="35"/>
      <c r="V1225" s="35"/>
      <c r="W1225" s="35"/>
      <c r="X1225" s="35"/>
      <c r="Y1225" s="35"/>
      <c r="Z1225" s="35"/>
      <c r="AA1225" s="35"/>
    </row>
    <row r="1226" spans="1:27" x14ac:dyDescent="0.25">
      <c r="A1226" t="s">
        <v>14</v>
      </c>
      <c r="B1226" t="s">
        <v>18</v>
      </c>
      <c r="C1226">
        <v>14</v>
      </c>
      <c r="D1226">
        <v>10</v>
      </c>
      <c r="E1226">
        <v>0.99</v>
      </c>
      <c r="F1226">
        <v>0.91</v>
      </c>
      <c r="G1226">
        <v>16</v>
      </c>
      <c r="H1226">
        <v>211</v>
      </c>
      <c r="I1226">
        <v>211</v>
      </c>
      <c r="J1226">
        <v>0</v>
      </c>
      <c r="K1226">
        <v>3</v>
      </c>
      <c r="L1226">
        <v>13</v>
      </c>
      <c r="M1226">
        <v>0</v>
      </c>
      <c r="N1226">
        <v>0.19</v>
      </c>
      <c r="O1226">
        <v>0.16</v>
      </c>
      <c r="Q1226" s="35"/>
      <c r="R1226" s="35"/>
      <c r="S1226" s="35"/>
      <c r="T1226" s="35"/>
      <c r="U1226" s="35"/>
      <c r="V1226" s="35"/>
      <c r="W1226" s="35"/>
      <c r="X1226" s="35"/>
      <c r="Y1226" s="35"/>
      <c r="Z1226" s="35"/>
      <c r="AA1226" s="35"/>
    </row>
    <row r="1227" spans="1:27" x14ac:dyDescent="0.25">
      <c r="A1227" t="s">
        <v>14</v>
      </c>
      <c r="B1227" t="s">
        <v>18</v>
      </c>
      <c r="C1227">
        <v>14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35"/>
      <c r="R1227" s="35"/>
      <c r="S1227" s="35"/>
      <c r="T1227" s="35"/>
      <c r="U1227" s="35"/>
      <c r="V1227" s="35"/>
      <c r="W1227" s="35"/>
      <c r="X1227" s="35"/>
      <c r="Y1227" s="35"/>
      <c r="Z1227" s="35"/>
      <c r="AA1227" s="35"/>
    </row>
    <row r="1228" spans="1:27" x14ac:dyDescent="0.25">
      <c r="A1228" t="s">
        <v>14</v>
      </c>
      <c r="B1228" t="s">
        <v>18</v>
      </c>
      <c r="C1228">
        <v>14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35"/>
      <c r="R1228" s="35"/>
      <c r="S1228" s="35"/>
      <c r="T1228" s="35"/>
      <c r="U1228" s="35"/>
      <c r="V1228" s="35"/>
      <c r="W1228" s="35"/>
      <c r="X1228" s="35"/>
      <c r="Y1228" s="35"/>
      <c r="Z1228" s="35"/>
      <c r="AA1228" s="35"/>
    </row>
    <row r="1229" spans="1:27" x14ac:dyDescent="0.25">
      <c r="A1229" t="s">
        <v>14</v>
      </c>
      <c r="B1229" t="s">
        <v>18</v>
      </c>
      <c r="C1229">
        <v>14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35"/>
      <c r="R1229" s="35"/>
      <c r="S1229" s="35"/>
      <c r="T1229" s="35"/>
      <c r="U1229" s="35"/>
      <c r="V1229" s="35"/>
      <c r="W1229" s="35"/>
      <c r="X1229" s="35"/>
      <c r="Y1229" s="35"/>
      <c r="Z1229" s="35"/>
      <c r="AA1229" s="35"/>
    </row>
    <row r="1230" spans="1:27" x14ac:dyDescent="0.25">
      <c r="A1230" t="s">
        <v>14</v>
      </c>
      <c r="B1230" t="s">
        <v>18</v>
      </c>
      <c r="C1230">
        <v>14</v>
      </c>
      <c r="D1230">
        <v>14</v>
      </c>
      <c r="E1230">
        <v>0.99</v>
      </c>
      <c r="F1230">
        <v>1</v>
      </c>
      <c r="G1230">
        <v>9</v>
      </c>
      <c r="H1230">
        <v>218</v>
      </c>
      <c r="I1230">
        <v>216</v>
      </c>
      <c r="J1230">
        <v>2</v>
      </c>
      <c r="K1230">
        <v>0</v>
      </c>
      <c r="L1230">
        <v>9</v>
      </c>
      <c r="M1230">
        <v>0.01</v>
      </c>
      <c r="N1230">
        <v>0</v>
      </c>
      <c r="O1230">
        <v>0.01</v>
      </c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  <c r="AA1230" s="35"/>
    </row>
    <row r="1231" spans="1:27" x14ac:dyDescent="0.25">
      <c r="A1231" t="s">
        <v>14</v>
      </c>
      <c r="B1231" t="s">
        <v>18</v>
      </c>
      <c r="C1231">
        <v>14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35"/>
      <c r="R1231" s="35"/>
      <c r="S1231" s="35"/>
      <c r="T1231" s="35"/>
      <c r="U1231" s="35"/>
      <c r="V1231" s="35"/>
      <c r="W1231" s="35"/>
      <c r="X1231" s="35"/>
      <c r="Y1231" s="35"/>
      <c r="Z1231" s="35"/>
      <c r="AA1231" s="35"/>
    </row>
    <row r="1232" spans="1:27" x14ac:dyDescent="0.25">
      <c r="A1232" t="s">
        <v>14</v>
      </c>
      <c r="B1232" t="s">
        <v>19</v>
      </c>
      <c r="C1232">
        <v>14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35">
        <f t="shared" ref="Q1232" si="832">AVERAGE(E1232:E1246)</f>
        <v>0.998</v>
      </c>
      <c r="R1232" s="35">
        <f t="shared" ref="R1232" si="833">AVERAGE(F1232:F1246)</f>
        <v>0.97066666666666668</v>
      </c>
      <c r="S1232" s="35">
        <f t="shared" ref="S1232" si="834">AVERAGE(G1232:G1246)</f>
        <v>13.533333333333333</v>
      </c>
      <c r="T1232" s="35">
        <f t="shared" ref="T1232" si="835">AVERAGE(H1232:H1246)</f>
        <v>189.46666666666667</v>
      </c>
      <c r="U1232" s="35">
        <f t="shared" ref="U1232" si="836">AVERAGE(I1232:I1246)</f>
        <v>189.4</v>
      </c>
      <c r="V1232" s="35">
        <f t="shared" ref="V1232" si="837">AVERAGE(J1232:J1246)</f>
        <v>6.6666666666666666E-2</v>
      </c>
      <c r="W1232" s="35">
        <f t="shared" ref="W1232" si="838">AVERAGE(K1232:K1246)</f>
        <v>0.8</v>
      </c>
      <c r="X1232" s="35">
        <f t="shared" ref="X1232" si="839">AVERAGE(L1232:L1246)</f>
        <v>12.733333333333333</v>
      </c>
      <c r="Y1232" s="35">
        <f t="shared" ref="Y1232" si="840">AVERAGE(M1232:M1246)</f>
        <v>6.6666666666666664E-4</v>
      </c>
      <c r="Z1232" s="35">
        <f t="shared" ref="Z1232" si="841">AVERAGE(N1232:N1246)</f>
        <v>5.7333333333333333E-2</v>
      </c>
      <c r="AA1232" s="35">
        <f t="shared" ref="AA1232" si="842">AVERAGE(O1232:O1246)</f>
        <v>5.2000000000000005E-2</v>
      </c>
    </row>
    <row r="1233" spans="1:27" x14ac:dyDescent="0.25">
      <c r="A1233" t="s">
        <v>14</v>
      </c>
      <c r="B1233" t="s">
        <v>19</v>
      </c>
      <c r="C1233">
        <v>14</v>
      </c>
      <c r="D1233">
        <v>2</v>
      </c>
      <c r="E1233">
        <v>1</v>
      </c>
      <c r="F1233">
        <v>0.96</v>
      </c>
      <c r="G1233">
        <v>12</v>
      </c>
      <c r="H1233">
        <v>191</v>
      </c>
      <c r="I1233">
        <v>191</v>
      </c>
      <c r="J1233">
        <v>0</v>
      </c>
      <c r="K1233">
        <v>1</v>
      </c>
      <c r="L1233">
        <v>11</v>
      </c>
      <c r="M1233">
        <v>0</v>
      </c>
      <c r="N1233">
        <v>0.08</v>
      </c>
      <c r="O1233">
        <v>0.08</v>
      </c>
      <c r="Q1233" s="35"/>
      <c r="R1233" s="35"/>
      <c r="S1233" s="35"/>
      <c r="T1233" s="35"/>
      <c r="U1233" s="35"/>
      <c r="V1233" s="35"/>
      <c r="W1233" s="35"/>
      <c r="X1233" s="35"/>
      <c r="Y1233" s="35"/>
      <c r="Z1233" s="35"/>
      <c r="AA1233" s="35"/>
    </row>
    <row r="1234" spans="1:27" x14ac:dyDescent="0.25">
      <c r="A1234" t="s">
        <v>14</v>
      </c>
      <c r="B1234" t="s">
        <v>19</v>
      </c>
      <c r="C1234">
        <v>14</v>
      </c>
      <c r="D1234">
        <v>3</v>
      </c>
      <c r="E1234">
        <v>1</v>
      </c>
      <c r="F1234">
        <v>0.97</v>
      </c>
      <c r="G1234">
        <v>19</v>
      </c>
      <c r="H1234">
        <v>184</v>
      </c>
      <c r="I1234">
        <v>184</v>
      </c>
      <c r="J1234">
        <v>0</v>
      </c>
      <c r="K1234">
        <v>1</v>
      </c>
      <c r="L1234">
        <v>18</v>
      </c>
      <c r="M1234">
        <v>0</v>
      </c>
      <c r="N1234">
        <v>0.05</v>
      </c>
      <c r="O1234">
        <v>0.05</v>
      </c>
      <c r="Q1234" s="35"/>
      <c r="R1234" s="35"/>
      <c r="S1234" s="35"/>
      <c r="T1234" s="35"/>
      <c r="U1234" s="35"/>
      <c r="V1234" s="35"/>
      <c r="W1234" s="35"/>
      <c r="X1234" s="35"/>
      <c r="Y1234" s="35"/>
      <c r="Z1234" s="35"/>
      <c r="AA1234" s="35"/>
    </row>
    <row r="1235" spans="1:27" x14ac:dyDescent="0.25">
      <c r="A1235" t="s">
        <v>14</v>
      </c>
      <c r="B1235" t="s">
        <v>19</v>
      </c>
      <c r="C1235">
        <v>14</v>
      </c>
      <c r="D1235">
        <v>4</v>
      </c>
      <c r="E1235">
        <v>1</v>
      </c>
      <c r="F1235">
        <v>1</v>
      </c>
      <c r="G1235">
        <v>15</v>
      </c>
      <c r="H1235">
        <v>188</v>
      </c>
      <c r="I1235">
        <v>188</v>
      </c>
      <c r="J1235">
        <v>0</v>
      </c>
      <c r="K1235">
        <v>0</v>
      </c>
      <c r="L1235">
        <v>15</v>
      </c>
      <c r="M1235">
        <v>0</v>
      </c>
      <c r="N1235">
        <v>0</v>
      </c>
      <c r="O1235">
        <v>0</v>
      </c>
      <c r="Q1235" s="35"/>
      <c r="R1235" s="35"/>
      <c r="S1235" s="35"/>
      <c r="T1235" s="35"/>
      <c r="U1235" s="35"/>
      <c r="V1235" s="35"/>
      <c r="W1235" s="35"/>
      <c r="X1235" s="35"/>
      <c r="Y1235" s="35"/>
      <c r="Z1235" s="35"/>
      <c r="AA1235" s="35"/>
    </row>
    <row r="1236" spans="1:27" x14ac:dyDescent="0.25">
      <c r="A1236" t="s">
        <v>14</v>
      </c>
      <c r="B1236" t="s">
        <v>19</v>
      </c>
      <c r="C1236">
        <v>14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35"/>
      <c r="R1236" s="35"/>
      <c r="S1236" s="35"/>
      <c r="T1236" s="35"/>
      <c r="U1236" s="35"/>
      <c r="V1236" s="35"/>
      <c r="W1236" s="35"/>
      <c r="X1236" s="35"/>
      <c r="Y1236" s="35"/>
      <c r="Z1236" s="35"/>
      <c r="AA1236" s="35"/>
    </row>
    <row r="1237" spans="1:27" x14ac:dyDescent="0.25">
      <c r="A1237" t="s">
        <v>14</v>
      </c>
      <c r="B1237" t="s">
        <v>19</v>
      </c>
      <c r="C1237">
        <v>14</v>
      </c>
      <c r="D1237">
        <v>6</v>
      </c>
      <c r="E1237">
        <v>0.99</v>
      </c>
      <c r="F1237">
        <v>0.94</v>
      </c>
      <c r="G1237">
        <v>16</v>
      </c>
      <c r="H1237">
        <v>187</v>
      </c>
      <c r="I1237">
        <v>187</v>
      </c>
      <c r="J1237">
        <v>0</v>
      </c>
      <c r="K1237">
        <v>2</v>
      </c>
      <c r="L1237">
        <v>14</v>
      </c>
      <c r="M1237">
        <v>0</v>
      </c>
      <c r="N1237">
        <v>0.12</v>
      </c>
      <c r="O1237">
        <v>0.11</v>
      </c>
      <c r="Q1237" s="35"/>
      <c r="R1237" s="35"/>
      <c r="S1237" s="35"/>
      <c r="T1237" s="35"/>
      <c r="U1237" s="35"/>
      <c r="V1237" s="35"/>
      <c r="W1237" s="35"/>
      <c r="X1237" s="35"/>
      <c r="Y1237" s="35"/>
      <c r="Z1237" s="35"/>
      <c r="AA1237" s="35"/>
    </row>
    <row r="1238" spans="1:27" x14ac:dyDescent="0.25">
      <c r="A1238" t="s">
        <v>14</v>
      </c>
      <c r="B1238" t="s">
        <v>19</v>
      </c>
      <c r="C1238">
        <v>14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35"/>
      <c r="R1238" s="35"/>
      <c r="S1238" s="35"/>
      <c r="T1238" s="35"/>
      <c r="U1238" s="35"/>
      <c r="V1238" s="35"/>
      <c r="W1238" s="35"/>
      <c r="X1238" s="35"/>
      <c r="Y1238" s="35"/>
      <c r="Z1238" s="35"/>
      <c r="AA1238" s="35"/>
    </row>
    <row r="1239" spans="1:27" x14ac:dyDescent="0.25">
      <c r="A1239" t="s">
        <v>14</v>
      </c>
      <c r="B1239" t="s">
        <v>19</v>
      </c>
      <c r="C1239">
        <v>14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35"/>
      <c r="R1239" s="35"/>
      <c r="S1239" s="35"/>
      <c r="T1239" s="35"/>
      <c r="U1239" s="35"/>
      <c r="V1239" s="35"/>
      <c r="W1239" s="35"/>
      <c r="X1239" s="35"/>
      <c r="Y1239" s="35"/>
      <c r="Z1239" s="35"/>
      <c r="AA1239" s="35"/>
    </row>
    <row r="1240" spans="1:27" x14ac:dyDescent="0.25">
      <c r="A1240" t="s">
        <v>14</v>
      </c>
      <c r="B1240" t="s">
        <v>19</v>
      </c>
      <c r="C1240">
        <v>14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35"/>
      <c r="R1240" s="35"/>
      <c r="S1240" s="35"/>
      <c r="T1240" s="35"/>
      <c r="U1240" s="35"/>
      <c r="V1240" s="35"/>
      <c r="W1240" s="35"/>
      <c r="X1240" s="35"/>
      <c r="Y1240" s="35"/>
      <c r="Z1240" s="35"/>
      <c r="AA1240" s="35"/>
    </row>
    <row r="1241" spans="1:27" x14ac:dyDescent="0.25">
      <c r="A1241" t="s">
        <v>14</v>
      </c>
      <c r="B1241" t="s">
        <v>19</v>
      </c>
      <c r="C1241">
        <v>14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35"/>
      <c r="R1241" s="35"/>
      <c r="S1241" s="35"/>
      <c r="T1241" s="35"/>
      <c r="U1241" s="35"/>
      <c r="V1241" s="35"/>
      <c r="W1241" s="35"/>
      <c r="X1241" s="35"/>
      <c r="Y1241" s="35"/>
      <c r="Z1241" s="35"/>
      <c r="AA1241" s="35"/>
    </row>
    <row r="1242" spans="1:27" x14ac:dyDescent="0.25">
      <c r="A1242" t="s">
        <v>14</v>
      </c>
      <c r="B1242" t="s">
        <v>19</v>
      </c>
      <c r="C1242">
        <v>14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  <c r="AA1242" s="35"/>
    </row>
    <row r="1243" spans="1:27" x14ac:dyDescent="0.25">
      <c r="A1243" t="s">
        <v>14</v>
      </c>
      <c r="B1243" t="s">
        <v>19</v>
      </c>
      <c r="C1243">
        <v>14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  <c r="AA1243" s="35"/>
    </row>
    <row r="1244" spans="1:27" x14ac:dyDescent="0.25">
      <c r="A1244" t="s">
        <v>14</v>
      </c>
      <c r="B1244" t="s">
        <v>19</v>
      </c>
      <c r="C1244">
        <v>14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  <c r="AA1244" s="35"/>
    </row>
    <row r="1245" spans="1:27" x14ac:dyDescent="0.25">
      <c r="A1245" t="s">
        <v>14</v>
      </c>
      <c r="B1245" t="s">
        <v>19</v>
      </c>
      <c r="C1245">
        <v>14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35"/>
      <c r="R1245" s="35"/>
      <c r="S1245" s="35"/>
      <c r="T1245" s="35"/>
      <c r="U1245" s="35"/>
      <c r="V1245" s="35"/>
      <c r="W1245" s="35"/>
      <c r="X1245" s="35"/>
      <c r="Y1245" s="35"/>
      <c r="Z1245" s="35"/>
      <c r="AA1245" s="35"/>
    </row>
    <row r="1246" spans="1:27" x14ac:dyDescent="0.25">
      <c r="A1246" t="s">
        <v>14</v>
      </c>
      <c r="B1246" t="s">
        <v>19</v>
      </c>
      <c r="C1246">
        <v>14</v>
      </c>
      <c r="D1246">
        <v>15</v>
      </c>
      <c r="E1246">
        <v>0.99</v>
      </c>
      <c r="F1246">
        <v>0.89</v>
      </c>
      <c r="G1246">
        <v>14</v>
      </c>
      <c r="H1246">
        <v>189</v>
      </c>
      <c r="I1246">
        <v>189</v>
      </c>
      <c r="J1246">
        <v>0</v>
      </c>
      <c r="K1246">
        <v>3</v>
      </c>
      <c r="L1246">
        <v>11</v>
      </c>
      <c r="M1246">
        <v>0</v>
      </c>
      <c r="N1246">
        <v>0.21</v>
      </c>
      <c r="O1246">
        <v>0.18</v>
      </c>
      <c r="Q1246" s="35"/>
      <c r="R1246" s="35"/>
      <c r="S1246" s="35"/>
      <c r="T1246" s="35"/>
      <c r="U1246" s="35"/>
      <c r="V1246" s="35"/>
      <c r="W1246" s="35"/>
      <c r="X1246" s="35"/>
      <c r="Y1246" s="35"/>
      <c r="Z1246" s="35"/>
      <c r="AA1246" s="35"/>
    </row>
    <row r="1247" spans="1:27" x14ac:dyDescent="0.25">
      <c r="A1247" t="s">
        <v>14</v>
      </c>
      <c r="B1247" t="s">
        <v>20</v>
      </c>
      <c r="C1247">
        <v>14</v>
      </c>
      <c r="D1247">
        <v>1</v>
      </c>
      <c r="E1247">
        <v>0.98</v>
      </c>
      <c r="F1247">
        <v>0.93</v>
      </c>
      <c r="G1247">
        <v>16</v>
      </c>
      <c r="H1247">
        <v>229</v>
      </c>
      <c r="I1247">
        <v>227</v>
      </c>
      <c r="J1247">
        <v>2</v>
      </c>
      <c r="K1247">
        <v>2</v>
      </c>
      <c r="L1247">
        <v>14</v>
      </c>
      <c r="M1247">
        <v>0.01</v>
      </c>
      <c r="N1247">
        <v>0.12</v>
      </c>
      <c r="O1247">
        <v>0.11</v>
      </c>
      <c r="Q1247" s="35">
        <f t="shared" ref="Q1247" si="843">AVERAGE(E1247:E1261)</f>
        <v>0.9926666666666667</v>
      </c>
      <c r="R1247" s="35">
        <f t="shared" ref="R1247" si="844">AVERAGE(F1247:F1261)</f>
        <v>0.95266666666666666</v>
      </c>
      <c r="S1247" s="35">
        <f t="shared" ref="S1247" si="845">AVERAGE(G1247:G1261)</f>
        <v>16.333333333333332</v>
      </c>
      <c r="T1247" s="35">
        <f t="shared" ref="T1247" si="846">AVERAGE(H1247:H1261)</f>
        <v>228.66666666666666</v>
      </c>
      <c r="U1247" s="35">
        <f t="shared" ref="U1247" si="847">AVERAGE(I1247:I1261)</f>
        <v>228.33333333333334</v>
      </c>
      <c r="V1247" s="35">
        <f t="shared" ref="V1247" si="848">AVERAGE(J1247:J1261)</f>
        <v>0.33333333333333331</v>
      </c>
      <c r="W1247" s="35">
        <f t="shared" ref="W1247" si="849">AVERAGE(K1247:K1261)</f>
        <v>1.4666666666666666</v>
      </c>
      <c r="X1247" s="35">
        <f t="shared" ref="X1247" si="850">AVERAGE(L1247:L1261)</f>
        <v>14.866666666666667</v>
      </c>
      <c r="Y1247" s="35">
        <f t="shared" ref="Y1247" si="851">AVERAGE(M1247:M1261)</f>
        <v>6.6666666666666664E-4</v>
      </c>
      <c r="Z1247" s="35">
        <f t="shared" ref="Z1247" si="852">AVERAGE(N1247:N1261)</f>
        <v>9.2666666666666661E-2</v>
      </c>
      <c r="AA1247" s="35">
        <f t="shared" ref="AA1247" si="853">AVERAGE(O1247:O1261)</f>
        <v>7.7333333333333323E-2</v>
      </c>
    </row>
    <row r="1248" spans="1:27" x14ac:dyDescent="0.25">
      <c r="A1248" t="s">
        <v>14</v>
      </c>
      <c r="B1248" t="s">
        <v>20</v>
      </c>
      <c r="C1248">
        <v>14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35"/>
      <c r="R1248" s="35"/>
      <c r="S1248" s="35"/>
      <c r="T1248" s="35"/>
      <c r="U1248" s="35"/>
      <c r="V1248" s="35"/>
      <c r="W1248" s="35"/>
      <c r="X1248" s="35"/>
      <c r="Y1248" s="35"/>
      <c r="Z1248" s="35"/>
      <c r="AA1248" s="35"/>
    </row>
    <row r="1249" spans="1:27" x14ac:dyDescent="0.25">
      <c r="A1249" t="s">
        <v>14</v>
      </c>
      <c r="B1249" t="s">
        <v>20</v>
      </c>
      <c r="C1249">
        <v>14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35"/>
      <c r="R1249" s="35"/>
      <c r="S1249" s="35"/>
      <c r="T1249" s="35"/>
      <c r="U1249" s="35"/>
      <c r="V1249" s="35"/>
      <c r="W1249" s="35"/>
      <c r="X1249" s="35"/>
      <c r="Y1249" s="35"/>
      <c r="Z1249" s="35"/>
      <c r="AA1249" s="35"/>
    </row>
    <row r="1250" spans="1:27" x14ac:dyDescent="0.25">
      <c r="A1250" t="s">
        <v>14</v>
      </c>
      <c r="B1250" t="s">
        <v>20</v>
      </c>
      <c r="C1250">
        <v>14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35"/>
      <c r="R1250" s="35"/>
      <c r="S1250" s="35"/>
      <c r="T1250" s="35"/>
      <c r="U1250" s="35"/>
      <c r="V1250" s="35"/>
      <c r="W1250" s="35"/>
      <c r="X1250" s="35"/>
      <c r="Y1250" s="35"/>
      <c r="Z1250" s="35"/>
      <c r="AA1250" s="35"/>
    </row>
    <row r="1251" spans="1:27" x14ac:dyDescent="0.25">
      <c r="A1251" t="s">
        <v>14</v>
      </c>
      <c r="B1251" t="s">
        <v>20</v>
      </c>
      <c r="C1251">
        <v>14</v>
      </c>
      <c r="D1251">
        <v>5</v>
      </c>
      <c r="E1251">
        <v>0.99</v>
      </c>
      <c r="F1251">
        <v>0.96</v>
      </c>
      <c r="G1251">
        <v>13</v>
      </c>
      <c r="H1251">
        <v>232</v>
      </c>
      <c r="I1251">
        <v>231</v>
      </c>
      <c r="J1251">
        <v>1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  <c r="AA1251" s="35"/>
    </row>
    <row r="1252" spans="1:27" x14ac:dyDescent="0.25">
      <c r="A1252" t="s">
        <v>14</v>
      </c>
      <c r="B1252" t="s">
        <v>20</v>
      </c>
      <c r="C1252">
        <v>14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35"/>
      <c r="R1252" s="35"/>
      <c r="S1252" s="35"/>
      <c r="T1252" s="35"/>
      <c r="U1252" s="35"/>
      <c r="V1252" s="35"/>
      <c r="W1252" s="35"/>
      <c r="X1252" s="35"/>
      <c r="Y1252" s="35"/>
      <c r="Z1252" s="35"/>
      <c r="AA1252" s="35"/>
    </row>
    <row r="1253" spans="1:27" x14ac:dyDescent="0.25">
      <c r="A1253" t="s">
        <v>14</v>
      </c>
      <c r="B1253" t="s">
        <v>20</v>
      </c>
      <c r="C1253">
        <v>14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35"/>
      <c r="R1253" s="35"/>
      <c r="S1253" s="35"/>
      <c r="T1253" s="35"/>
      <c r="U1253" s="35"/>
      <c r="V1253" s="35"/>
      <c r="W1253" s="35"/>
      <c r="X1253" s="35"/>
      <c r="Y1253" s="35"/>
      <c r="Z1253" s="35"/>
      <c r="AA1253" s="35"/>
    </row>
    <row r="1254" spans="1:27" x14ac:dyDescent="0.25">
      <c r="A1254" t="s">
        <v>14</v>
      </c>
      <c r="B1254" t="s">
        <v>20</v>
      </c>
      <c r="C1254">
        <v>14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35"/>
      <c r="R1254" s="35"/>
      <c r="S1254" s="35"/>
      <c r="T1254" s="35"/>
      <c r="U1254" s="35"/>
      <c r="V1254" s="35"/>
      <c r="W1254" s="35"/>
      <c r="X1254" s="35"/>
      <c r="Y1254" s="35"/>
      <c r="Z1254" s="35"/>
      <c r="AA1254" s="35"/>
    </row>
    <row r="1255" spans="1:27" x14ac:dyDescent="0.25">
      <c r="A1255" t="s">
        <v>14</v>
      </c>
      <c r="B1255" t="s">
        <v>20</v>
      </c>
      <c r="C1255">
        <v>14</v>
      </c>
      <c r="D1255">
        <v>9</v>
      </c>
      <c r="E1255">
        <v>0.99</v>
      </c>
      <c r="F1255">
        <v>0.96</v>
      </c>
      <c r="G1255">
        <v>12</v>
      </c>
      <c r="H1255">
        <v>233</v>
      </c>
      <c r="I1255">
        <v>232</v>
      </c>
      <c r="J1255">
        <v>1</v>
      </c>
      <c r="K1255">
        <v>1</v>
      </c>
      <c r="L1255">
        <v>11</v>
      </c>
      <c r="M1255">
        <v>0</v>
      </c>
      <c r="N1255">
        <v>0.08</v>
      </c>
      <c r="O1255">
        <v>0.08</v>
      </c>
      <c r="Q1255" s="35"/>
      <c r="R1255" s="35"/>
      <c r="S1255" s="35"/>
      <c r="T1255" s="35"/>
      <c r="U1255" s="35"/>
      <c r="V1255" s="35"/>
      <c r="W1255" s="35"/>
      <c r="X1255" s="35"/>
      <c r="Y1255" s="35"/>
      <c r="Z1255" s="35"/>
      <c r="AA1255" s="35"/>
    </row>
    <row r="1256" spans="1:27" x14ac:dyDescent="0.25">
      <c r="A1256" t="s">
        <v>14</v>
      </c>
      <c r="B1256" t="s">
        <v>20</v>
      </c>
      <c r="C1256">
        <v>14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35"/>
      <c r="R1256" s="35"/>
      <c r="S1256" s="35"/>
      <c r="T1256" s="35"/>
      <c r="U1256" s="35"/>
      <c r="V1256" s="35"/>
      <c r="W1256" s="35"/>
      <c r="X1256" s="35"/>
      <c r="Y1256" s="35"/>
      <c r="Z1256" s="35"/>
      <c r="AA1256" s="35"/>
    </row>
    <row r="1257" spans="1:27" x14ac:dyDescent="0.25">
      <c r="A1257" t="s">
        <v>14</v>
      </c>
      <c r="B1257" t="s">
        <v>20</v>
      </c>
      <c r="C1257">
        <v>14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35"/>
      <c r="R1257" s="35"/>
      <c r="S1257" s="35"/>
      <c r="T1257" s="35"/>
      <c r="U1257" s="35"/>
      <c r="V1257" s="35"/>
      <c r="W1257" s="35"/>
      <c r="X1257" s="35"/>
      <c r="Y1257" s="35"/>
      <c r="Z1257" s="35"/>
      <c r="AA1257" s="35"/>
    </row>
    <row r="1258" spans="1:27" x14ac:dyDescent="0.25">
      <c r="A1258" t="s">
        <v>14</v>
      </c>
      <c r="B1258" t="s">
        <v>20</v>
      </c>
      <c r="C1258">
        <v>14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35"/>
      <c r="R1258" s="35"/>
      <c r="S1258" s="35"/>
      <c r="T1258" s="35"/>
      <c r="U1258" s="35"/>
      <c r="V1258" s="35"/>
      <c r="W1258" s="35"/>
      <c r="X1258" s="35"/>
      <c r="Y1258" s="35"/>
      <c r="Z1258" s="35"/>
      <c r="AA1258" s="35"/>
    </row>
    <row r="1259" spans="1:27" x14ac:dyDescent="0.25">
      <c r="A1259" t="s">
        <v>14</v>
      </c>
      <c r="B1259" t="s">
        <v>20</v>
      </c>
      <c r="C1259">
        <v>14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35"/>
      <c r="R1259" s="35"/>
      <c r="S1259" s="35"/>
      <c r="T1259" s="35"/>
      <c r="U1259" s="35"/>
      <c r="V1259" s="35"/>
      <c r="W1259" s="35"/>
      <c r="X1259" s="35"/>
      <c r="Y1259" s="35"/>
      <c r="Z1259" s="35"/>
      <c r="AA1259" s="35"/>
    </row>
    <row r="1260" spans="1:27" x14ac:dyDescent="0.25">
      <c r="A1260" t="s">
        <v>14</v>
      </c>
      <c r="B1260" t="s">
        <v>20</v>
      </c>
      <c r="C1260">
        <v>14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35"/>
      <c r="R1260" s="35"/>
      <c r="S1260" s="35"/>
      <c r="T1260" s="35"/>
      <c r="U1260" s="35"/>
      <c r="V1260" s="35"/>
      <c r="W1260" s="35"/>
      <c r="X1260" s="35"/>
      <c r="Y1260" s="35"/>
      <c r="Z1260" s="35"/>
      <c r="AA1260" s="35"/>
    </row>
    <row r="1261" spans="1:27" x14ac:dyDescent="0.25">
      <c r="A1261" t="s">
        <v>14</v>
      </c>
      <c r="B1261" t="s">
        <v>20</v>
      </c>
      <c r="C1261">
        <v>14</v>
      </c>
      <c r="D1261">
        <v>15</v>
      </c>
      <c r="E1261">
        <v>0.98</v>
      </c>
      <c r="F1261">
        <v>0.88</v>
      </c>
      <c r="G1261">
        <v>21</v>
      </c>
      <c r="H1261">
        <v>224</v>
      </c>
      <c r="I1261">
        <v>223</v>
      </c>
      <c r="J1261">
        <v>1</v>
      </c>
      <c r="K1261">
        <v>5</v>
      </c>
      <c r="L1261">
        <v>16</v>
      </c>
      <c r="M1261">
        <v>0</v>
      </c>
      <c r="N1261">
        <v>0.24</v>
      </c>
      <c r="O1261">
        <v>0.19</v>
      </c>
      <c r="Q1261" s="35"/>
      <c r="R1261" s="35"/>
      <c r="S1261" s="35"/>
      <c r="T1261" s="35"/>
      <c r="U1261" s="35"/>
      <c r="V1261" s="35"/>
      <c r="W1261" s="35"/>
      <c r="X1261" s="35"/>
      <c r="Y1261" s="35"/>
      <c r="Z1261" s="35"/>
      <c r="AA1261" s="35"/>
    </row>
    <row r="1262" spans="1:27" x14ac:dyDescent="0.25">
      <c r="A1262" t="s">
        <v>14</v>
      </c>
      <c r="B1262" t="s">
        <v>15</v>
      </c>
      <c r="C1262">
        <v>15</v>
      </c>
      <c r="D1262">
        <v>1</v>
      </c>
      <c r="E1262">
        <v>0.98</v>
      </c>
      <c r="F1262">
        <v>0.87</v>
      </c>
      <c r="G1262">
        <v>15</v>
      </c>
      <c r="H1262">
        <v>169</v>
      </c>
      <c r="I1262">
        <v>169</v>
      </c>
      <c r="J1262">
        <v>0</v>
      </c>
      <c r="K1262">
        <v>4</v>
      </c>
      <c r="L1262">
        <v>11</v>
      </c>
      <c r="M1262">
        <v>0</v>
      </c>
      <c r="N1262">
        <v>0.27</v>
      </c>
      <c r="O1262">
        <v>0.21</v>
      </c>
      <c r="Q1262" s="35">
        <f>AVERAGE(E1262:E1276)</f>
        <v>0.9933333333333334</v>
      </c>
      <c r="R1262" s="35">
        <f t="shared" ref="R1262" si="854">AVERAGE(F1262:F1276)</f>
        <v>0.96133333333333337</v>
      </c>
      <c r="S1262" s="35">
        <f t="shared" ref="S1262" si="855">AVERAGE(G1262:G1276)</f>
        <v>12.266666666666667</v>
      </c>
      <c r="T1262" s="35">
        <f t="shared" ref="T1262" si="856">AVERAGE(H1262:H1276)</f>
        <v>171.73333333333332</v>
      </c>
      <c r="U1262" s="35">
        <f t="shared" ref="U1262" si="857">AVERAGE(I1262:I1276)</f>
        <v>171.73333333333332</v>
      </c>
      <c r="V1262" s="35">
        <f t="shared" ref="V1262" si="858">AVERAGE(J1262:J1276)</f>
        <v>0</v>
      </c>
      <c r="W1262" s="35">
        <f t="shared" ref="W1262" si="859">AVERAGE(K1262:K1276)</f>
        <v>1.1333333333333333</v>
      </c>
      <c r="X1262" s="35">
        <f t="shared" ref="X1262" si="860">AVERAGE(L1262:L1276)</f>
        <v>11.133333333333333</v>
      </c>
      <c r="Y1262" s="35">
        <f t="shared" ref="Y1262" si="861">AVERAGE(M1262:M1276)</f>
        <v>0</v>
      </c>
      <c r="Z1262" s="35">
        <f t="shared" ref="Z1262" si="862">AVERAGE(N1262:N1276)</f>
        <v>7.6666666666666661E-2</v>
      </c>
      <c r="AA1262" s="35">
        <f t="shared" ref="AA1262" si="863">AVERAGE(O1262:O1276)</f>
        <v>6.4000000000000001E-2</v>
      </c>
    </row>
    <row r="1263" spans="1:27" x14ac:dyDescent="0.25">
      <c r="A1263" t="s">
        <v>14</v>
      </c>
      <c r="B1263" t="s">
        <v>15</v>
      </c>
      <c r="C1263">
        <v>15</v>
      </c>
      <c r="D1263">
        <v>2</v>
      </c>
      <c r="E1263">
        <v>0.99</v>
      </c>
      <c r="F1263">
        <v>0.97</v>
      </c>
      <c r="G1263">
        <v>19</v>
      </c>
      <c r="H1263">
        <v>165</v>
      </c>
      <c r="I1263">
        <v>165</v>
      </c>
      <c r="J1263">
        <v>0</v>
      </c>
      <c r="K1263">
        <v>1</v>
      </c>
      <c r="L1263">
        <v>18</v>
      </c>
      <c r="M1263">
        <v>0</v>
      </c>
      <c r="N1263">
        <v>0.05</v>
      </c>
      <c r="O1263">
        <v>0.05</v>
      </c>
      <c r="Q1263" s="35"/>
      <c r="R1263" s="35"/>
      <c r="S1263" s="35"/>
      <c r="T1263" s="35"/>
      <c r="U1263" s="35"/>
      <c r="V1263" s="35"/>
      <c r="W1263" s="35"/>
      <c r="X1263" s="35"/>
      <c r="Y1263" s="35"/>
      <c r="Z1263" s="35"/>
      <c r="AA1263" s="35"/>
    </row>
    <row r="1264" spans="1:27" x14ac:dyDescent="0.25">
      <c r="A1264" t="s">
        <v>14</v>
      </c>
      <c r="B1264" t="s">
        <v>15</v>
      </c>
      <c r="C1264">
        <v>15</v>
      </c>
      <c r="D1264">
        <v>3</v>
      </c>
      <c r="E1264">
        <v>0.99</v>
      </c>
      <c r="F1264">
        <v>0.94</v>
      </c>
      <c r="G1264">
        <v>17</v>
      </c>
      <c r="H1264">
        <v>167</v>
      </c>
      <c r="I1264">
        <v>167</v>
      </c>
      <c r="J1264">
        <v>0</v>
      </c>
      <c r="K1264">
        <v>2</v>
      </c>
      <c r="L1264">
        <v>15</v>
      </c>
      <c r="M1264">
        <v>0</v>
      </c>
      <c r="N1264">
        <v>0.12</v>
      </c>
      <c r="O1264">
        <v>0.11</v>
      </c>
      <c r="Q1264" s="35"/>
      <c r="R1264" s="35"/>
      <c r="S1264" s="35"/>
      <c r="T1264" s="35"/>
      <c r="U1264" s="35"/>
      <c r="V1264" s="35"/>
      <c r="W1264" s="35"/>
      <c r="X1264" s="35"/>
      <c r="Y1264" s="35"/>
      <c r="Z1264" s="35"/>
      <c r="AA1264" s="35"/>
    </row>
    <row r="1265" spans="1:27" x14ac:dyDescent="0.25">
      <c r="A1265" t="s">
        <v>14</v>
      </c>
      <c r="B1265" t="s">
        <v>15</v>
      </c>
      <c r="C1265">
        <v>15</v>
      </c>
      <c r="D1265">
        <v>4</v>
      </c>
      <c r="E1265">
        <v>0.98</v>
      </c>
      <c r="F1265">
        <v>0.86</v>
      </c>
      <c r="G1265">
        <v>11</v>
      </c>
      <c r="H1265">
        <v>173</v>
      </c>
      <c r="I1265">
        <v>173</v>
      </c>
      <c r="J1265">
        <v>0</v>
      </c>
      <c r="K1265">
        <v>3</v>
      </c>
      <c r="L1265">
        <v>8</v>
      </c>
      <c r="M1265">
        <v>0</v>
      </c>
      <c r="N1265">
        <v>0.27</v>
      </c>
      <c r="O1265">
        <v>0.21</v>
      </c>
      <c r="Q1265" s="35"/>
      <c r="R1265" s="35"/>
      <c r="S1265" s="35"/>
      <c r="T1265" s="35"/>
      <c r="U1265" s="35"/>
      <c r="V1265" s="35"/>
      <c r="W1265" s="35"/>
      <c r="X1265" s="35"/>
      <c r="Y1265" s="35"/>
      <c r="Z1265" s="35"/>
      <c r="AA1265" s="35"/>
    </row>
    <row r="1266" spans="1:27" x14ac:dyDescent="0.25">
      <c r="A1266" t="s">
        <v>14</v>
      </c>
      <c r="B1266" t="s">
        <v>15</v>
      </c>
      <c r="C1266">
        <v>15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35"/>
      <c r="R1266" s="35"/>
      <c r="S1266" s="35"/>
      <c r="T1266" s="35"/>
      <c r="U1266" s="35"/>
      <c r="V1266" s="35"/>
      <c r="W1266" s="35"/>
      <c r="X1266" s="35"/>
      <c r="Y1266" s="35"/>
      <c r="Z1266" s="35"/>
      <c r="AA1266" s="35"/>
    </row>
    <row r="1267" spans="1:27" x14ac:dyDescent="0.25">
      <c r="A1267" t="s">
        <v>14</v>
      </c>
      <c r="B1267" t="s">
        <v>15</v>
      </c>
      <c r="C1267">
        <v>15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35"/>
      <c r="R1267" s="35"/>
      <c r="S1267" s="35"/>
      <c r="T1267" s="35"/>
      <c r="U1267" s="35"/>
      <c r="V1267" s="35"/>
      <c r="W1267" s="35"/>
      <c r="X1267" s="35"/>
      <c r="Y1267" s="35"/>
      <c r="Z1267" s="35"/>
      <c r="AA1267" s="35"/>
    </row>
    <row r="1268" spans="1:27" x14ac:dyDescent="0.25">
      <c r="A1268" t="s">
        <v>14</v>
      </c>
      <c r="B1268" t="s">
        <v>15</v>
      </c>
      <c r="C1268">
        <v>15</v>
      </c>
      <c r="D1268">
        <v>7</v>
      </c>
      <c r="E1268">
        <v>0.99</v>
      </c>
      <c r="F1268">
        <v>0.93</v>
      </c>
      <c r="G1268">
        <v>14</v>
      </c>
      <c r="H1268">
        <v>170</v>
      </c>
      <c r="I1268">
        <v>170</v>
      </c>
      <c r="J1268">
        <v>0</v>
      </c>
      <c r="K1268">
        <v>2</v>
      </c>
      <c r="L1268">
        <v>12</v>
      </c>
      <c r="M1268">
        <v>0</v>
      </c>
      <c r="N1268">
        <v>0.14000000000000001</v>
      </c>
      <c r="O1268">
        <v>0.13</v>
      </c>
      <c r="Q1268" s="35"/>
      <c r="R1268" s="35"/>
      <c r="S1268" s="35"/>
      <c r="T1268" s="35"/>
      <c r="U1268" s="35"/>
      <c r="V1268" s="35"/>
      <c r="W1268" s="35"/>
      <c r="X1268" s="35"/>
      <c r="Y1268" s="35"/>
      <c r="Z1268" s="35"/>
      <c r="AA1268" s="35"/>
    </row>
    <row r="1269" spans="1:27" x14ac:dyDescent="0.25">
      <c r="A1269" t="s">
        <v>14</v>
      </c>
      <c r="B1269" t="s">
        <v>15</v>
      </c>
      <c r="C1269">
        <v>15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35"/>
      <c r="R1269" s="35"/>
      <c r="S1269" s="35"/>
      <c r="T1269" s="35"/>
      <c r="U1269" s="35"/>
      <c r="V1269" s="35"/>
      <c r="W1269" s="35"/>
      <c r="X1269" s="35"/>
      <c r="Y1269" s="35"/>
      <c r="Z1269" s="35"/>
      <c r="AA1269" s="35"/>
    </row>
    <row r="1270" spans="1:27" x14ac:dyDescent="0.25">
      <c r="A1270" t="s">
        <v>14</v>
      </c>
      <c r="B1270" t="s">
        <v>15</v>
      </c>
      <c r="C1270">
        <v>15</v>
      </c>
      <c r="D1270">
        <v>9</v>
      </c>
      <c r="E1270">
        <v>0.98</v>
      </c>
      <c r="F1270">
        <v>0.88</v>
      </c>
      <c r="G1270">
        <v>17</v>
      </c>
      <c r="H1270">
        <v>167</v>
      </c>
      <c r="I1270">
        <v>167</v>
      </c>
      <c r="J1270">
        <v>0</v>
      </c>
      <c r="K1270">
        <v>4</v>
      </c>
      <c r="L1270">
        <v>13</v>
      </c>
      <c r="M1270">
        <v>0</v>
      </c>
      <c r="N1270">
        <v>0.24</v>
      </c>
      <c r="O1270">
        <v>0.19</v>
      </c>
      <c r="Q1270" s="35"/>
      <c r="R1270" s="35"/>
      <c r="S1270" s="35"/>
      <c r="T1270" s="35"/>
      <c r="U1270" s="35"/>
      <c r="V1270" s="35"/>
      <c r="W1270" s="35"/>
      <c r="X1270" s="35"/>
      <c r="Y1270" s="35"/>
      <c r="Z1270" s="35"/>
      <c r="AA1270" s="35"/>
    </row>
    <row r="1271" spans="1:27" x14ac:dyDescent="0.25">
      <c r="A1271" t="s">
        <v>14</v>
      </c>
      <c r="B1271" t="s">
        <v>15</v>
      </c>
      <c r="C1271">
        <v>15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35"/>
      <c r="R1271" s="35"/>
      <c r="S1271" s="35"/>
      <c r="T1271" s="35"/>
      <c r="U1271" s="35"/>
      <c r="V1271" s="35"/>
      <c r="W1271" s="35"/>
      <c r="X1271" s="35"/>
      <c r="Y1271" s="35"/>
      <c r="Z1271" s="35"/>
      <c r="AA1271" s="35"/>
    </row>
    <row r="1272" spans="1:27" x14ac:dyDescent="0.25">
      <c r="A1272" t="s">
        <v>14</v>
      </c>
      <c r="B1272" t="s">
        <v>15</v>
      </c>
      <c r="C1272">
        <v>15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35"/>
      <c r="R1272" s="35"/>
      <c r="S1272" s="35"/>
      <c r="T1272" s="35"/>
      <c r="U1272" s="35"/>
      <c r="V1272" s="35"/>
      <c r="W1272" s="35"/>
      <c r="X1272" s="35"/>
      <c r="Y1272" s="35"/>
      <c r="Z1272" s="35"/>
      <c r="AA1272" s="35"/>
    </row>
    <row r="1273" spans="1:27" x14ac:dyDescent="0.25">
      <c r="A1273" t="s">
        <v>14</v>
      </c>
      <c r="B1273" t="s">
        <v>15</v>
      </c>
      <c r="C1273">
        <v>15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35"/>
      <c r="R1273" s="35"/>
      <c r="S1273" s="35"/>
      <c r="T1273" s="35"/>
      <c r="U1273" s="35"/>
      <c r="V1273" s="35"/>
      <c r="W1273" s="35"/>
      <c r="X1273" s="35"/>
      <c r="Y1273" s="35"/>
      <c r="Z1273" s="35"/>
      <c r="AA1273" s="35"/>
    </row>
    <row r="1274" spans="1:27" x14ac:dyDescent="0.25">
      <c r="A1274" t="s">
        <v>14</v>
      </c>
      <c r="B1274" t="s">
        <v>15</v>
      </c>
      <c r="C1274">
        <v>15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35"/>
      <c r="R1274" s="35"/>
      <c r="S1274" s="35"/>
      <c r="T1274" s="35"/>
      <c r="U1274" s="35"/>
      <c r="V1274" s="35"/>
      <c r="W1274" s="35"/>
      <c r="X1274" s="35"/>
      <c r="Y1274" s="35"/>
      <c r="Z1274" s="35"/>
      <c r="AA1274" s="35"/>
    </row>
    <row r="1275" spans="1:27" x14ac:dyDescent="0.25">
      <c r="A1275" t="s">
        <v>14</v>
      </c>
      <c r="B1275" t="s">
        <v>15</v>
      </c>
      <c r="C1275">
        <v>15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35"/>
      <c r="R1275" s="35"/>
      <c r="S1275" s="35"/>
      <c r="T1275" s="35"/>
      <c r="U1275" s="35"/>
      <c r="V1275" s="35"/>
      <c r="W1275" s="35"/>
      <c r="X1275" s="35"/>
      <c r="Y1275" s="35"/>
      <c r="Z1275" s="35"/>
      <c r="AA1275" s="35"/>
    </row>
    <row r="1276" spans="1:27" x14ac:dyDescent="0.25">
      <c r="A1276" t="s">
        <v>14</v>
      </c>
      <c r="B1276" t="s">
        <v>15</v>
      </c>
      <c r="C1276">
        <v>15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35"/>
      <c r="R1276" s="35"/>
      <c r="S1276" s="35"/>
      <c r="T1276" s="35"/>
      <c r="U1276" s="35"/>
      <c r="V1276" s="35"/>
      <c r="W1276" s="35"/>
      <c r="X1276" s="35"/>
      <c r="Y1276" s="35"/>
      <c r="Z1276" s="35"/>
      <c r="AA1276" s="35"/>
    </row>
    <row r="1277" spans="1:27" x14ac:dyDescent="0.25">
      <c r="A1277" t="s">
        <v>14</v>
      </c>
      <c r="B1277" t="s">
        <v>16</v>
      </c>
      <c r="C1277">
        <v>15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35">
        <f>AVERAGE(E1277:E1291)</f>
        <v>0.99400000000000011</v>
      </c>
      <c r="R1277" s="35">
        <f t="shared" ref="R1277" si="864">AVERAGE(F1277:F1291)</f>
        <v>0.96733333333333316</v>
      </c>
      <c r="S1277" s="35">
        <f t="shared" ref="S1277" si="865">AVERAGE(G1277:G1291)</f>
        <v>11.066666666666666</v>
      </c>
      <c r="T1277" s="35">
        <f t="shared" ref="T1277" si="866">AVERAGE(H1277:H1291)</f>
        <v>154.93333333333334</v>
      </c>
      <c r="U1277" s="35">
        <f t="shared" ref="U1277" si="867">AVERAGE(I1277:I1291)</f>
        <v>154.86666666666667</v>
      </c>
      <c r="V1277" s="35">
        <f t="shared" ref="V1277" si="868">AVERAGE(J1277:J1291)</f>
        <v>6.6666666666666666E-2</v>
      </c>
      <c r="W1277" s="35">
        <f>AVERAGE(K1277:K1291)</f>
        <v>0.8</v>
      </c>
      <c r="X1277" s="35">
        <f t="shared" ref="X1277" si="869">AVERAGE(L1277:L1291)</f>
        <v>10.266666666666667</v>
      </c>
      <c r="Y1277" s="35">
        <f t="shared" ref="Y1277" si="870">AVERAGE(M1277:M1291)</f>
        <v>6.6666666666666664E-4</v>
      </c>
      <c r="Z1277" s="35">
        <f t="shared" ref="Z1277" si="871">AVERAGE(N1277:N1291)</f>
        <v>6.4666666666666664E-2</v>
      </c>
      <c r="AA1277" s="35">
        <f t="shared" ref="AA1277" si="872">AVERAGE(O1277:O1291)</f>
        <v>5.4666666666666669E-2</v>
      </c>
    </row>
    <row r="1278" spans="1:27" x14ac:dyDescent="0.25">
      <c r="A1278" t="s">
        <v>14</v>
      </c>
      <c r="B1278" t="s">
        <v>16</v>
      </c>
      <c r="C1278">
        <v>15</v>
      </c>
      <c r="D1278">
        <v>2</v>
      </c>
      <c r="E1278">
        <v>1</v>
      </c>
      <c r="F1278">
        <v>1</v>
      </c>
      <c r="G1278">
        <v>15</v>
      </c>
      <c r="H1278">
        <v>151</v>
      </c>
      <c r="I1278">
        <v>151</v>
      </c>
      <c r="J1278">
        <v>0</v>
      </c>
      <c r="K1278">
        <v>0</v>
      </c>
      <c r="L1278">
        <v>15</v>
      </c>
      <c r="M1278">
        <v>0</v>
      </c>
      <c r="N1278">
        <v>0</v>
      </c>
      <c r="O1278">
        <v>0</v>
      </c>
      <c r="Q1278" s="35"/>
      <c r="R1278" s="35"/>
      <c r="S1278" s="35"/>
      <c r="T1278" s="35"/>
      <c r="U1278" s="35"/>
      <c r="V1278" s="35"/>
      <c r="W1278" s="35"/>
      <c r="X1278" s="35"/>
      <c r="Y1278" s="35"/>
      <c r="Z1278" s="35"/>
      <c r="AA1278" s="35"/>
    </row>
    <row r="1279" spans="1:27" x14ac:dyDescent="0.25">
      <c r="A1279" t="s">
        <v>14</v>
      </c>
      <c r="B1279" t="s">
        <v>16</v>
      </c>
      <c r="C1279">
        <v>15</v>
      </c>
      <c r="D1279">
        <v>3</v>
      </c>
      <c r="E1279">
        <v>0.98</v>
      </c>
      <c r="F1279">
        <v>0.93</v>
      </c>
      <c r="G1279">
        <v>15</v>
      </c>
      <c r="H1279">
        <v>151</v>
      </c>
      <c r="I1279">
        <v>150</v>
      </c>
      <c r="J1279">
        <v>1</v>
      </c>
      <c r="K1279">
        <v>2</v>
      </c>
      <c r="L1279">
        <v>13</v>
      </c>
      <c r="M1279">
        <v>0.01</v>
      </c>
      <c r="N1279">
        <v>0.13</v>
      </c>
      <c r="O1279">
        <v>0.12</v>
      </c>
      <c r="Q1279" s="35"/>
      <c r="R1279" s="35"/>
      <c r="S1279" s="35"/>
      <c r="T1279" s="35"/>
      <c r="U1279" s="35"/>
      <c r="V1279" s="35"/>
      <c r="W1279" s="35"/>
      <c r="X1279" s="35"/>
      <c r="Y1279" s="35"/>
      <c r="Z1279" s="35"/>
      <c r="AA1279" s="35"/>
    </row>
    <row r="1280" spans="1:27" x14ac:dyDescent="0.25">
      <c r="A1280" t="s">
        <v>14</v>
      </c>
      <c r="B1280" t="s">
        <v>16</v>
      </c>
      <c r="C1280">
        <v>15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35"/>
      <c r="R1280" s="35"/>
      <c r="S1280" s="35"/>
      <c r="T1280" s="35"/>
      <c r="U1280" s="35"/>
      <c r="V1280" s="35"/>
      <c r="W1280" s="35"/>
      <c r="X1280" s="35"/>
      <c r="Y1280" s="35"/>
      <c r="Z1280" s="35"/>
      <c r="AA1280" s="35"/>
    </row>
    <row r="1281" spans="1:27" x14ac:dyDescent="0.25">
      <c r="A1281" t="s">
        <v>14</v>
      </c>
      <c r="B1281" t="s">
        <v>16</v>
      </c>
      <c r="C1281">
        <v>15</v>
      </c>
      <c r="D1281">
        <v>5</v>
      </c>
      <c r="E1281">
        <v>1</v>
      </c>
      <c r="F1281">
        <v>1</v>
      </c>
      <c r="G1281">
        <v>10</v>
      </c>
      <c r="H1281">
        <v>156</v>
      </c>
      <c r="I1281">
        <v>156</v>
      </c>
      <c r="J1281">
        <v>0</v>
      </c>
      <c r="K1281">
        <v>0</v>
      </c>
      <c r="L1281">
        <v>10</v>
      </c>
      <c r="M1281">
        <v>0</v>
      </c>
      <c r="N1281">
        <v>0</v>
      </c>
      <c r="O1281">
        <v>0</v>
      </c>
      <c r="Q1281" s="35"/>
      <c r="R1281" s="35"/>
      <c r="S1281" s="35"/>
      <c r="T1281" s="35"/>
      <c r="U1281" s="35"/>
      <c r="V1281" s="35"/>
      <c r="W1281" s="35"/>
      <c r="X1281" s="35"/>
      <c r="Y1281" s="35"/>
      <c r="Z1281" s="35"/>
      <c r="AA1281" s="35"/>
    </row>
    <row r="1282" spans="1:27" x14ac:dyDescent="0.25">
      <c r="A1282" t="s">
        <v>14</v>
      </c>
      <c r="B1282" t="s">
        <v>16</v>
      </c>
      <c r="C1282">
        <v>15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35"/>
      <c r="R1282" s="35"/>
      <c r="S1282" s="35"/>
      <c r="T1282" s="35"/>
      <c r="U1282" s="35"/>
      <c r="V1282" s="35"/>
      <c r="W1282" s="35"/>
      <c r="X1282" s="35"/>
      <c r="Y1282" s="35"/>
      <c r="Z1282" s="35"/>
      <c r="AA1282" s="35"/>
    </row>
    <row r="1283" spans="1:27" x14ac:dyDescent="0.25">
      <c r="A1283" t="s">
        <v>14</v>
      </c>
      <c r="B1283" t="s">
        <v>16</v>
      </c>
      <c r="C1283">
        <v>15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35"/>
      <c r="R1283" s="35"/>
      <c r="S1283" s="35"/>
      <c r="T1283" s="35"/>
      <c r="U1283" s="35"/>
      <c r="V1283" s="35"/>
      <c r="W1283" s="35"/>
      <c r="X1283" s="35"/>
      <c r="Y1283" s="35"/>
      <c r="Z1283" s="35"/>
      <c r="AA1283" s="35"/>
    </row>
    <row r="1284" spans="1:27" x14ac:dyDescent="0.25">
      <c r="A1284" t="s">
        <v>14</v>
      </c>
      <c r="B1284" t="s">
        <v>16</v>
      </c>
      <c r="C1284">
        <v>15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35"/>
      <c r="R1284" s="35"/>
      <c r="S1284" s="35"/>
      <c r="T1284" s="35"/>
      <c r="U1284" s="35"/>
      <c r="V1284" s="35"/>
      <c r="W1284" s="35"/>
      <c r="X1284" s="35"/>
      <c r="Y1284" s="35"/>
      <c r="Z1284" s="35"/>
      <c r="AA1284" s="35"/>
    </row>
    <row r="1285" spans="1:27" x14ac:dyDescent="0.25">
      <c r="A1285" t="s">
        <v>14</v>
      </c>
      <c r="B1285" t="s">
        <v>16</v>
      </c>
      <c r="C1285">
        <v>15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35"/>
      <c r="R1285" s="35"/>
      <c r="S1285" s="35"/>
      <c r="T1285" s="35"/>
      <c r="U1285" s="35"/>
      <c r="V1285" s="35"/>
      <c r="W1285" s="35"/>
      <c r="X1285" s="35"/>
      <c r="Y1285" s="35"/>
      <c r="Z1285" s="35"/>
      <c r="AA1285" s="35"/>
    </row>
    <row r="1286" spans="1:27" x14ac:dyDescent="0.25">
      <c r="A1286" t="s">
        <v>14</v>
      </c>
      <c r="B1286" t="s">
        <v>16</v>
      </c>
      <c r="C1286">
        <v>15</v>
      </c>
      <c r="D1286">
        <v>10</v>
      </c>
      <c r="E1286">
        <v>0.98</v>
      </c>
      <c r="F1286">
        <v>0.85</v>
      </c>
      <c r="G1286">
        <v>10</v>
      </c>
      <c r="H1286">
        <v>156</v>
      </c>
      <c r="I1286">
        <v>156</v>
      </c>
      <c r="J1286">
        <v>0</v>
      </c>
      <c r="K1286">
        <v>3</v>
      </c>
      <c r="L1286">
        <v>7</v>
      </c>
      <c r="M1286">
        <v>0</v>
      </c>
      <c r="N1286">
        <v>0.3</v>
      </c>
      <c r="O1286">
        <v>0.23</v>
      </c>
      <c r="Q1286" s="35"/>
      <c r="R1286" s="35"/>
      <c r="S1286" s="35"/>
      <c r="T1286" s="35"/>
      <c r="U1286" s="35"/>
      <c r="V1286" s="35"/>
      <c r="W1286" s="35"/>
      <c r="X1286" s="35"/>
      <c r="Y1286" s="35"/>
      <c r="Z1286" s="35"/>
      <c r="AA1286" s="35"/>
    </row>
    <row r="1287" spans="1:27" x14ac:dyDescent="0.25">
      <c r="A1287" t="s">
        <v>14</v>
      </c>
      <c r="B1287" t="s">
        <v>16</v>
      </c>
      <c r="C1287">
        <v>15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  <c r="AA1287" s="35"/>
    </row>
    <row r="1288" spans="1:27" x14ac:dyDescent="0.25">
      <c r="A1288" t="s">
        <v>14</v>
      </c>
      <c r="B1288" t="s">
        <v>16</v>
      </c>
      <c r="C1288">
        <v>15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35"/>
      <c r="R1288" s="35"/>
      <c r="S1288" s="35"/>
      <c r="T1288" s="35"/>
      <c r="U1288" s="35"/>
      <c r="V1288" s="35"/>
      <c r="W1288" s="35"/>
      <c r="X1288" s="35"/>
      <c r="Y1288" s="35"/>
      <c r="Z1288" s="35"/>
      <c r="AA1288" s="35"/>
    </row>
    <row r="1289" spans="1:27" x14ac:dyDescent="0.25">
      <c r="A1289" t="s">
        <v>14</v>
      </c>
      <c r="B1289" t="s">
        <v>16</v>
      </c>
      <c r="C1289">
        <v>15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35"/>
      <c r="R1289" s="35"/>
      <c r="S1289" s="35"/>
      <c r="T1289" s="35"/>
      <c r="U1289" s="35"/>
      <c r="V1289" s="35"/>
      <c r="W1289" s="35"/>
      <c r="X1289" s="35"/>
      <c r="Y1289" s="35"/>
      <c r="Z1289" s="35"/>
      <c r="AA1289" s="35"/>
    </row>
    <row r="1290" spans="1:27" x14ac:dyDescent="0.25">
      <c r="A1290" t="s">
        <v>14</v>
      </c>
      <c r="B1290" t="s">
        <v>16</v>
      </c>
      <c r="C1290">
        <v>15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35"/>
      <c r="R1290" s="35"/>
      <c r="S1290" s="35"/>
      <c r="T1290" s="35"/>
      <c r="U1290" s="35"/>
      <c r="V1290" s="35"/>
      <c r="W1290" s="35"/>
      <c r="X1290" s="35"/>
      <c r="Y1290" s="35"/>
      <c r="Z1290" s="35"/>
      <c r="AA1290" s="35"/>
    </row>
    <row r="1291" spans="1:27" x14ac:dyDescent="0.25">
      <c r="A1291" t="s">
        <v>14</v>
      </c>
      <c r="B1291" t="s">
        <v>16</v>
      </c>
      <c r="C1291">
        <v>15</v>
      </c>
      <c r="D1291">
        <v>15</v>
      </c>
      <c r="E1291">
        <v>0.98</v>
      </c>
      <c r="F1291">
        <v>0.92</v>
      </c>
      <c r="G1291">
        <v>19</v>
      </c>
      <c r="H1291">
        <v>147</v>
      </c>
      <c r="I1291">
        <v>147</v>
      </c>
      <c r="J1291">
        <v>0</v>
      </c>
      <c r="K1291">
        <v>3</v>
      </c>
      <c r="L1291">
        <v>16</v>
      </c>
      <c r="M1291">
        <v>0</v>
      </c>
      <c r="N1291">
        <v>0.16</v>
      </c>
      <c r="O1291">
        <v>0.14000000000000001</v>
      </c>
      <c r="Q1291" s="35"/>
      <c r="R1291" s="35"/>
      <c r="S1291" s="35"/>
      <c r="T1291" s="35"/>
      <c r="U1291" s="35"/>
      <c r="V1291" s="35"/>
      <c r="W1291" s="35"/>
      <c r="X1291" s="35"/>
      <c r="Y1291" s="35"/>
      <c r="Z1291" s="35"/>
      <c r="AA1291" s="35"/>
    </row>
    <row r="1292" spans="1:27" x14ac:dyDescent="0.25">
      <c r="A1292" t="s">
        <v>14</v>
      </c>
      <c r="B1292" t="s">
        <v>17</v>
      </c>
      <c r="C1292">
        <v>15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184</v>
      </c>
      <c r="J1292">
        <v>1</v>
      </c>
      <c r="K1292">
        <v>0</v>
      </c>
      <c r="L1292">
        <v>16</v>
      </c>
      <c r="M1292">
        <v>0.01</v>
      </c>
      <c r="N1292">
        <v>0</v>
      </c>
      <c r="O1292">
        <v>0.01</v>
      </c>
      <c r="Q1292" s="35">
        <f t="shared" ref="Q1292" si="873">AVERAGE(E1292:E1306)</f>
        <v>0.9986666666666667</v>
      </c>
      <c r="R1292" s="35">
        <f t="shared" ref="R1292" si="874">AVERAGE(F1292:F1306)</f>
        <v>0.98000000000000009</v>
      </c>
      <c r="S1292" s="35">
        <f t="shared" ref="S1292" si="875">AVERAGE(G1292:G1306)</f>
        <v>13.4</v>
      </c>
      <c r="T1292" s="35">
        <f t="shared" ref="T1292" si="876">AVERAGE(H1292:H1306)</f>
        <v>187.6</v>
      </c>
      <c r="U1292" s="35">
        <f t="shared" ref="U1292" si="877">AVERAGE(I1292:I1306)</f>
        <v>187.4</v>
      </c>
      <c r="V1292" s="35">
        <f t="shared" ref="V1292" si="878">AVERAGE(J1292:J1306)</f>
        <v>0.2</v>
      </c>
      <c r="W1292" s="35">
        <f t="shared" ref="W1292" si="879">AVERAGE(K1292:K1306)</f>
        <v>0.53333333333333333</v>
      </c>
      <c r="X1292" s="35">
        <f t="shared" ref="X1292" si="880">AVERAGE(L1292:L1306)</f>
        <v>12.866666666666667</v>
      </c>
      <c r="Y1292" s="35">
        <f t="shared" ref="Y1292" si="881">AVERAGE(M1292:M1306)</f>
        <v>1.3333333333333333E-3</v>
      </c>
      <c r="Z1292" s="35">
        <f t="shared" ref="Z1292" si="882">AVERAGE(N1292:N1306)</f>
        <v>4.0000000000000008E-2</v>
      </c>
      <c r="AA1292" s="35">
        <f t="shared" ref="AA1292" si="883">AVERAGE(O1292:O1306)</f>
        <v>3.7333333333333329E-2</v>
      </c>
    </row>
    <row r="1293" spans="1:27" x14ac:dyDescent="0.25">
      <c r="A1293" t="s">
        <v>14</v>
      </c>
      <c r="B1293" t="s">
        <v>17</v>
      </c>
      <c r="C1293">
        <v>15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35"/>
      <c r="R1293" s="35"/>
      <c r="S1293" s="35"/>
      <c r="T1293" s="35"/>
      <c r="U1293" s="35"/>
      <c r="V1293" s="35"/>
      <c r="W1293" s="35"/>
      <c r="X1293" s="35"/>
      <c r="Y1293" s="35"/>
      <c r="Z1293" s="35"/>
      <c r="AA1293" s="35"/>
    </row>
    <row r="1294" spans="1:27" x14ac:dyDescent="0.25">
      <c r="A1294" t="s">
        <v>14</v>
      </c>
      <c r="B1294" t="s">
        <v>17</v>
      </c>
      <c r="C1294">
        <v>15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35"/>
      <c r="R1294" s="35"/>
      <c r="S1294" s="35"/>
      <c r="T1294" s="35"/>
      <c r="U1294" s="35"/>
      <c r="V1294" s="35"/>
      <c r="W1294" s="35"/>
      <c r="X1294" s="35"/>
      <c r="Y1294" s="35"/>
      <c r="Z1294" s="35"/>
      <c r="AA1294" s="35"/>
    </row>
    <row r="1295" spans="1:27" x14ac:dyDescent="0.25">
      <c r="A1295" t="s">
        <v>14</v>
      </c>
      <c r="B1295" t="s">
        <v>17</v>
      </c>
      <c r="C1295">
        <v>15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35"/>
      <c r="R1295" s="35"/>
      <c r="S1295" s="35"/>
      <c r="T1295" s="35"/>
      <c r="U1295" s="35"/>
      <c r="V1295" s="35"/>
      <c r="W1295" s="35"/>
      <c r="X1295" s="35"/>
      <c r="Y1295" s="35"/>
      <c r="Z1295" s="35"/>
      <c r="AA1295" s="35"/>
    </row>
    <row r="1296" spans="1:27" x14ac:dyDescent="0.25">
      <c r="A1296" t="s">
        <v>14</v>
      </c>
      <c r="B1296" t="s">
        <v>17</v>
      </c>
      <c r="C1296">
        <v>15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35"/>
      <c r="R1296" s="35"/>
      <c r="S1296" s="35"/>
      <c r="T1296" s="35"/>
      <c r="U1296" s="35"/>
      <c r="V1296" s="35"/>
      <c r="W1296" s="35"/>
      <c r="X1296" s="35"/>
      <c r="Y1296" s="35"/>
      <c r="Z1296" s="35"/>
      <c r="AA1296" s="35"/>
    </row>
    <row r="1297" spans="1:27" x14ac:dyDescent="0.25">
      <c r="A1297" t="s">
        <v>14</v>
      </c>
      <c r="B1297" t="s">
        <v>17</v>
      </c>
      <c r="C1297">
        <v>15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35"/>
      <c r="R1297" s="35"/>
      <c r="S1297" s="35"/>
      <c r="T1297" s="35"/>
      <c r="U1297" s="35"/>
      <c r="V1297" s="35"/>
      <c r="W1297" s="35"/>
      <c r="X1297" s="35"/>
      <c r="Y1297" s="35"/>
      <c r="Z1297" s="35"/>
      <c r="AA1297" s="35"/>
    </row>
    <row r="1298" spans="1:27" x14ac:dyDescent="0.25">
      <c r="A1298" t="s">
        <v>14</v>
      </c>
      <c r="B1298" t="s">
        <v>17</v>
      </c>
      <c r="C1298">
        <v>15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35"/>
      <c r="R1298" s="35"/>
      <c r="S1298" s="35"/>
      <c r="T1298" s="35"/>
      <c r="U1298" s="35"/>
      <c r="V1298" s="35"/>
      <c r="W1298" s="35"/>
      <c r="X1298" s="35"/>
      <c r="Y1298" s="35"/>
      <c r="Z1298" s="35"/>
      <c r="AA1298" s="35"/>
    </row>
    <row r="1299" spans="1:27" x14ac:dyDescent="0.25">
      <c r="A1299" t="s">
        <v>14</v>
      </c>
      <c r="B1299" t="s">
        <v>17</v>
      </c>
      <c r="C1299">
        <v>15</v>
      </c>
      <c r="D1299">
        <v>8</v>
      </c>
      <c r="E1299">
        <v>0.99</v>
      </c>
      <c r="F1299">
        <v>0.91</v>
      </c>
      <c r="G1299">
        <v>16</v>
      </c>
      <c r="H1299">
        <v>185</v>
      </c>
      <c r="I1299">
        <v>185</v>
      </c>
      <c r="J1299">
        <v>0</v>
      </c>
      <c r="K1299">
        <v>3</v>
      </c>
      <c r="L1299">
        <v>13</v>
      </c>
      <c r="M1299">
        <v>0</v>
      </c>
      <c r="N1299">
        <v>0.19</v>
      </c>
      <c r="O1299">
        <v>0.16</v>
      </c>
      <c r="Q1299" s="35"/>
      <c r="R1299" s="35"/>
      <c r="S1299" s="35"/>
      <c r="T1299" s="35"/>
      <c r="U1299" s="35"/>
      <c r="V1299" s="35"/>
      <c r="W1299" s="35"/>
      <c r="X1299" s="35"/>
      <c r="Y1299" s="35"/>
      <c r="Z1299" s="35"/>
      <c r="AA1299" s="35"/>
    </row>
    <row r="1300" spans="1:27" x14ac:dyDescent="0.25">
      <c r="A1300" t="s">
        <v>14</v>
      </c>
      <c r="B1300" t="s">
        <v>17</v>
      </c>
      <c r="C1300">
        <v>15</v>
      </c>
      <c r="D1300">
        <v>9</v>
      </c>
      <c r="E1300">
        <v>0.99</v>
      </c>
      <c r="F1300">
        <v>0.94</v>
      </c>
      <c r="G1300">
        <v>9</v>
      </c>
      <c r="H1300">
        <v>192</v>
      </c>
      <c r="I1300">
        <v>190</v>
      </c>
      <c r="J1300">
        <v>2</v>
      </c>
      <c r="K1300">
        <v>1</v>
      </c>
      <c r="L1300">
        <v>8</v>
      </c>
      <c r="M1300">
        <v>0.01</v>
      </c>
      <c r="N1300">
        <v>0.11</v>
      </c>
      <c r="O1300">
        <v>0.1</v>
      </c>
      <c r="Q1300" s="35"/>
      <c r="R1300" s="35"/>
      <c r="S1300" s="35"/>
      <c r="T1300" s="35"/>
      <c r="U1300" s="35"/>
      <c r="V1300" s="35"/>
      <c r="W1300" s="35"/>
      <c r="X1300" s="35"/>
      <c r="Y1300" s="35"/>
      <c r="Z1300" s="35"/>
      <c r="AA1300" s="35"/>
    </row>
    <row r="1301" spans="1:27" x14ac:dyDescent="0.25">
      <c r="A1301" t="s">
        <v>14</v>
      </c>
      <c r="B1301" t="s">
        <v>17</v>
      </c>
      <c r="C1301">
        <v>15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35"/>
      <c r="R1301" s="35"/>
      <c r="S1301" s="35"/>
      <c r="T1301" s="35"/>
      <c r="U1301" s="35"/>
      <c r="V1301" s="35"/>
      <c r="W1301" s="35"/>
      <c r="X1301" s="35"/>
      <c r="Y1301" s="35"/>
      <c r="Z1301" s="35"/>
      <c r="AA1301" s="35"/>
    </row>
    <row r="1302" spans="1:27" x14ac:dyDescent="0.25">
      <c r="A1302" t="s">
        <v>14</v>
      </c>
      <c r="B1302" t="s">
        <v>17</v>
      </c>
      <c r="C1302">
        <v>15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35"/>
      <c r="R1302" s="35"/>
      <c r="S1302" s="35"/>
      <c r="T1302" s="35"/>
      <c r="U1302" s="35"/>
      <c r="V1302" s="35"/>
      <c r="W1302" s="35"/>
      <c r="X1302" s="35"/>
      <c r="Y1302" s="35"/>
      <c r="Z1302" s="35"/>
      <c r="AA1302" s="35"/>
    </row>
    <row r="1303" spans="1:27" x14ac:dyDescent="0.25">
      <c r="A1303" t="s">
        <v>14</v>
      </c>
      <c r="B1303" t="s">
        <v>17</v>
      </c>
      <c r="C1303">
        <v>15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35"/>
      <c r="R1303" s="35"/>
      <c r="S1303" s="35"/>
      <c r="T1303" s="35"/>
      <c r="U1303" s="35"/>
      <c r="V1303" s="35"/>
      <c r="W1303" s="35"/>
      <c r="X1303" s="35"/>
      <c r="Y1303" s="35"/>
      <c r="Z1303" s="35"/>
      <c r="AA1303" s="35"/>
    </row>
    <row r="1304" spans="1:27" x14ac:dyDescent="0.25">
      <c r="A1304" t="s">
        <v>14</v>
      </c>
      <c r="B1304" t="s">
        <v>17</v>
      </c>
      <c r="C1304">
        <v>15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35"/>
      <c r="R1304" s="35"/>
      <c r="S1304" s="35"/>
      <c r="T1304" s="35"/>
      <c r="U1304" s="35"/>
      <c r="V1304" s="35"/>
      <c r="W1304" s="35"/>
      <c r="X1304" s="35"/>
      <c r="Y1304" s="35"/>
      <c r="Z1304" s="35"/>
      <c r="AA1304" s="35"/>
    </row>
    <row r="1305" spans="1:27" x14ac:dyDescent="0.25">
      <c r="A1305" t="s">
        <v>14</v>
      </c>
      <c r="B1305" t="s">
        <v>17</v>
      </c>
      <c r="C1305">
        <v>15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35"/>
      <c r="R1305" s="35"/>
      <c r="S1305" s="35"/>
      <c r="T1305" s="35"/>
      <c r="U1305" s="35"/>
      <c r="V1305" s="35"/>
      <c r="W1305" s="35"/>
      <c r="X1305" s="35"/>
      <c r="Y1305" s="35"/>
      <c r="Z1305" s="35"/>
      <c r="AA1305" s="35"/>
    </row>
    <row r="1306" spans="1:27" x14ac:dyDescent="0.25">
      <c r="A1306" t="s">
        <v>14</v>
      </c>
      <c r="B1306" t="s">
        <v>17</v>
      </c>
      <c r="C1306">
        <v>15</v>
      </c>
      <c r="D1306">
        <v>15</v>
      </c>
      <c r="E1306">
        <v>1</v>
      </c>
      <c r="F1306">
        <v>0.97</v>
      </c>
      <c r="G1306">
        <v>17</v>
      </c>
      <c r="H1306">
        <v>184</v>
      </c>
      <c r="I1306">
        <v>184</v>
      </c>
      <c r="J1306">
        <v>0</v>
      </c>
      <c r="K1306">
        <v>1</v>
      </c>
      <c r="L1306">
        <v>16</v>
      </c>
      <c r="M1306">
        <v>0</v>
      </c>
      <c r="N1306">
        <v>0.06</v>
      </c>
      <c r="O1306">
        <v>0.06</v>
      </c>
      <c r="Q1306" s="35"/>
      <c r="R1306" s="35"/>
      <c r="S1306" s="35"/>
      <c r="T1306" s="35"/>
      <c r="U1306" s="35"/>
      <c r="V1306" s="35"/>
      <c r="W1306" s="35"/>
      <c r="X1306" s="35"/>
      <c r="Y1306" s="35"/>
      <c r="Z1306" s="35"/>
      <c r="AA1306" s="35"/>
    </row>
    <row r="1307" spans="1:27" x14ac:dyDescent="0.25">
      <c r="A1307" t="s">
        <v>14</v>
      </c>
      <c r="B1307" t="s">
        <v>18</v>
      </c>
      <c r="C1307">
        <v>15</v>
      </c>
      <c r="D1307">
        <v>1</v>
      </c>
      <c r="E1307">
        <v>1</v>
      </c>
      <c r="F1307">
        <v>0.97</v>
      </c>
      <c r="G1307">
        <v>15</v>
      </c>
      <c r="H1307">
        <v>212</v>
      </c>
      <c r="I1307">
        <v>212</v>
      </c>
      <c r="J1307">
        <v>0</v>
      </c>
      <c r="K1307">
        <v>1</v>
      </c>
      <c r="L1307">
        <v>14</v>
      </c>
      <c r="M1307">
        <v>0</v>
      </c>
      <c r="N1307">
        <v>7.0000000000000007E-2</v>
      </c>
      <c r="O1307">
        <v>0.06</v>
      </c>
      <c r="Q1307" s="35">
        <f t="shared" ref="Q1307" si="884">AVERAGE(E1307:E1321)</f>
        <v>0.99466666666666681</v>
      </c>
      <c r="R1307" s="35">
        <f t="shared" ref="R1307" si="885">AVERAGE(F1307:F1321)</f>
        <v>0.96133333333333337</v>
      </c>
      <c r="S1307" s="35">
        <f t="shared" ref="S1307" si="886">AVERAGE(G1307:G1321)</f>
        <v>15.133333333333333</v>
      </c>
      <c r="T1307" s="35">
        <f t="shared" ref="T1307" si="887">AVERAGE(H1307:H1321)</f>
        <v>211.86666666666667</v>
      </c>
      <c r="U1307" s="35">
        <f t="shared" ref="U1307" si="888">AVERAGE(I1307:I1321)</f>
        <v>211.73333333333332</v>
      </c>
      <c r="V1307" s="35">
        <f t="shared" ref="V1307" si="889">AVERAGE(J1307:J1321)</f>
        <v>0.13333333333333333</v>
      </c>
      <c r="W1307" s="35">
        <f t="shared" ref="W1307" si="890">AVERAGE(K1307:K1321)</f>
        <v>1.2</v>
      </c>
      <c r="X1307" s="35">
        <f t="shared" ref="X1307" si="891">AVERAGE(L1307:L1321)</f>
        <v>13.933333333333334</v>
      </c>
      <c r="Y1307" s="35">
        <f t="shared" ref="Y1307" si="892">AVERAGE(M1307:M1321)</f>
        <v>6.6666666666666664E-4</v>
      </c>
      <c r="Z1307" s="35">
        <f t="shared" ref="Z1307" si="893">AVERAGE(N1307:N1321)</f>
        <v>7.8666666666666663E-2</v>
      </c>
      <c r="AA1307" s="35">
        <f t="shared" ref="AA1307" si="894">AVERAGE(O1307:O1321)</f>
        <v>6.7333333333333342E-2</v>
      </c>
    </row>
    <row r="1308" spans="1:27" x14ac:dyDescent="0.25">
      <c r="A1308" t="s">
        <v>14</v>
      </c>
      <c r="B1308" t="s">
        <v>18</v>
      </c>
      <c r="C1308">
        <v>15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35"/>
      <c r="R1308" s="35"/>
      <c r="S1308" s="35"/>
      <c r="T1308" s="35"/>
      <c r="U1308" s="35"/>
      <c r="V1308" s="35"/>
      <c r="W1308" s="35"/>
      <c r="X1308" s="35"/>
      <c r="Y1308" s="35"/>
      <c r="Z1308" s="35"/>
      <c r="AA1308" s="35"/>
    </row>
    <row r="1309" spans="1:27" x14ac:dyDescent="0.25">
      <c r="A1309" t="s">
        <v>14</v>
      </c>
      <c r="B1309" t="s">
        <v>18</v>
      </c>
      <c r="C1309">
        <v>15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35"/>
      <c r="R1309" s="35"/>
      <c r="S1309" s="35"/>
      <c r="T1309" s="35"/>
      <c r="U1309" s="35"/>
      <c r="V1309" s="35"/>
      <c r="W1309" s="35"/>
      <c r="X1309" s="35"/>
      <c r="Y1309" s="35"/>
      <c r="Z1309" s="35"/>
      <c r="AA1309" s="35"/>
    </row>
    <row r="1310" spans="1:27" x14ac:dyDescent="0.25">
      <c r="A1310" t="s">
        <v>14</v>
      </c>
      <c r="B1310" t="s">
        <v>18</v>
      </c>
      <c r="C1310">
        <v>15</v>
      </c>
      <c r="D1310">
        <v>4</v>
      </c>
      <c r="E1310">
        <v>0.99</v>
      </c>
      <c r="F1310">
        <v>0.94</v>
      </c>
      <c r="G1310">
        <v>18</v>
      </c>
      <c r="H1310">
        <v>209</v>
      </c>
      <c r="I1310">
        <v>209</v>
      </c>
      <c r="J1310">
        <v>0</v>
      </c>
      <c r="K1310">
        <v>2</v>
      </c>
      <c r="L1310">
        <v>16</v>
      </c>
      <c r="M1310">
        <v>0</v>
      </c>
      <c r="N1310">
        <v>0.11</v>
      </c>
      <c r="O1310">
        <v>0.1</v>
      </c>
      <c r="Q1310" s="35"/>
      <c r="R1310" s="35"/>
      <c r="S1310" s="35"/>
      <c r="T1310" s="35"/>
      <c r="U1310" s="35"/>
      <c r="V1310" s="35"/>
      <c r="W1310" s="35"/>
      <c r="X1310" s="35"/>
      <c r="Y1310" s="35"/>
      <c r="Z1310" s="35"/>
      <c r="AA1310" s="35"/>
    </row>
    <row r="1311" spans="1:27" x14ac:dyDescent="0.25">
      <c r="A1311" t="s">
        <v>14</v>
      </c>
      <c r="B1311" t="s">
        <v>18</v>
      </c>
      <c r="C1311">
        <v>15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35"/>
      <c r="R1311" s="35"/>
      <c r="S1311" s="35"/>
      <c r="T1311" s="35"/>
      <c r="U1311" s="35"/>
      <c r="V1311" s="35"/>
      <c r="W1311" s="35"/>
      <c r="X1311" s="35"/>
      <c r="Y1311" s="35"/>
      <c r="Z1311" s="35"/>
      <c r="AA1311" s="35"/>
    </row>
    <row r="1312" spans="1:27" x14ac:dyDescent="0.25">
      <c r="A1312" t="s">
        <v>14</v>
      </c>
      <c r="B1312" t="s">
        <v>18</v>
      </c>
      <c r="C1312">
        <v>15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35"/>
      <c r="R1312" s="35"/>
      <c r="S1312" s="35"/>
      <c r="T1312" s="35"/>
      <c r="U1312" s="35"/>
      <c r="V1312" s="35"/>
      <c r="W1312" s="35"/>
      <c r="X1312" s="35"/>
      <c r="Y1312" s="35"/>
      <c r="Z1312" s="35"/>
      <c r="AA1312" s="35"/>
    </row>
    <row r="1313" spans="1:27" x14ac:dyDescent="0.25">
      <c r="A1313" t="s">
        <v>14</v>
      </c>
      <c r="B1313" t="s">
        <v>18</v>
      </c>
      <c r="C1313">
        <v>15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35"/>
      <c r="R1313" s="35"/>
      <c r="S1313" s="35"/>
      <c r="T1313" s="35"/>
      <c r="U1313" s="35"/>
      <c r="V1313" s="35"/>
      <c r="W1313" s="35"/>
      <c r="X1313" s="35"/>
      <c r="Y1313" s="35"/>
      <c r="Z1313" s="35"/>
      <c r="AA1313" s="35"/>
    </row>
    <row r="1314" spans="1:27" x14ac:dyDescent="0.25">
      <c r="A1314" t="s">
        <v>14</v>
      </c>
      <c r="B1314" t="s">
        <v>18</v>
      </c>
      <c r="C1314">
        <v>15</v>
      </c>
      <c r="D1314">
        <v>8</v>
      </c>
      <c r="E1314">
        <v>0.99</v>
      </c>
      <c r="F1314">
        <v>0.93</v>
      </c>
      <c r="G1314">
        <v>14</v>
      </c>
      <c r="H1314">
        <v>213</v>
      </c>
      <c r="I1314">
        <v>213</v>
      </c>
      <c r="J1314">
        <v>0</v>
      </c>
      <c r="K1314">
        <v>2</v>
      </c>
      <c r="L1314">
        <v>12</v>
      </c>
      <c r="M1314">
        <v>0</v>
      </c>
      <c r="N1314">
        <v>0.14000000000000001</v>
      </c>
      <c r="O1314">
        <v>0.13</v>
      </c>
      <c r="Q1314" s="35"/>
      <c r="R1314" s="35"/>
      <c r="S1314" s="35"/>
      <c r="T1314" s="35"/>
      <c r="U1314" s="35"/>
      <c r="V1314" s="35"/>
      <c r="W1314" s="35"/>
      <c r="X1314" s="35"/>
      <c r="Y1314" s="35"/>
      <c r="Z1314" s="35"/>
      <c r="AA1314" s="35"/>
    </row>
    <row r="1315" spans="1:27" x14ac:dyDescent="0.25">
      <c r="A1315" t="s">
        <v>14</v>
      </c>
      <c r="B1315" t="s">
        <v>18</v>
      </c>
      <c r="C1315">
        <v>15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35"/>
      <c r="R1315" s="35"/>
      <c r="S1315" s="35"/>
      <c r="T1315" s="35"/>
      <c r="U1315" s="35"/>
      <c r="V1315" s="35"/>
      <c r="W1315" s="35"/>
      <c r="X1315" s="35"/>
      <c r="Y1315" s="35"/>
      <c r="Z1315" s="35"/>
      <c r="AA1315" s="35"/>
    </row>
    <row r="1316" spans="1:27" x14ac:dyDescent="0.25">
      <c r="A1316" t="s">
        <v>14</v>
      </c>
      <c r="B1316" t="s">
        <v>18</v>
      </c>
      <c r="C1316">
        <v>15</v>
      </c>
      <c r="D1316">
        <v>10</v>
      </c>
      <c r="E1316">
        <v>0.99</v>
      </c>
      <c r="F1316">
        <v>0.91</v>
      </c>
      <c r="G1316">
        <v>16</v>
      </c>
      <c r="H1316">
        <v>211</v>
      </c>
      <c r="I1316">
        <v>211</v>
      </c>
      <c r="J1316">
        <v>0</v>
      </c>
      <c r="K1316">
        <v>3</v>
      </c>
      <c r="L1316">
        <v>13</v>
      </c>
      <c r="M1316">
        <v>0</v>
      </c>
      <c r="N1316">
        <v>0.19</v>
      </c>
      <c r="O1316">
        <v>0.16</v>
      </c>
      <c r="Q1316" s="35"/>
      <c r="R1316" s="35"/>
      <c r="S1316" s="35"/>
      <c r="T1316" s="35"/>
      <c r="U1316" s="35"/>
      <c r="V1316" s="35"/>
      <c r="W1316" s="35"/>
      <c r="X1316" s="35"/>
      <c r="Y1316" s="35"/>
      <c r="Z1316" s="35"/>
      <c r="AA1316" s="35"/>
    </row>
    <row r="1317" spans="1:27" x14ac:dyDescent="0.25">
      <c r="A1317" t="s">
        <v>14</v>
      </c>
      <c r="B1317" t="s">
        <v>18</v>
      </c>
      <c r="C1317">
        <v>15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35"/>
      <c r="R1317" s="35"/>
      <c r="S1317" s="35"/>
      <c r="T1317" s="35"/>
      <c r="U1317" s="35"/>
      <c r="V1317" s="35"/>
      <c r="W1317" s="35"/>
      <c r="X1317" s="35"/>
      <c r="Y1317" s="35"/>
      <c r="Z1317" s="35"/>
      <c r="AA1317" s="35"/>
    </row>
    <row r="1318" spans="1:27" x14ac:dyDescent="0.25">
      <c r="A1318" t="s">
        <v>14</v>
      </c>
      <c r="B1318" t="s">
        <v>18</v>
      </c>
      <c r="C1318">
        <v>15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35"/>
      <c r="R1318" s="35"/>
      <c r="S1318" s="35"/>
      <c r="T1318" s="35"/>
      <c r="U1318" s="35"/>
      <c r="V1318" s="35"/>
      <c r="W1318" s="35"/>
      <c r="X1318" s="35"/>
      <c r="Y1318" s="35"/>
      <c r="Z1318" s="35"/>
      <c r="AA1318" s="35"/>
    </row>
    <row r="1319" spans="1:27" x14ac:dyDescent="0.25">
      <c r="A1319" t="s">
        <v>14</v>
      </c>
      <c r="B1319" t="s">
        <v>18</v>
      </c>
      <c r="C1319">
        <v>15</v>
      </c>
      <c r="D1319">
        <v>13</v>
      </c>
      <c r="E1319">
        <v>1</v>
      </c>
      <c r="F1319">
        <v>0.98</v>
      </c>
      <c r="G1319">
        <v>21</v>
      </c>
      <c r="H1319">
        <v>206</v>
      </c>
      <c r="I1319">
        <v>206</v>
      </c>
      <c r="J1319">
        <v>0</v>
      </c>
      <c r="K1319">
        <v>1</v>
      </c>
      <c r="L1319">
        <v>20</v>
      </c>
      <c r="M1319">
        <v>0</v>
      </c>
      <c r="N1319">
        <v>0.05</v>
      </c>
      <c r="O1319">
        <v>0.05</v>
      </c>
      <c r="Q1319" s="35"/>
      <c r="R1319" s="35"/>
      <c r="S1319" s="35"/>
      <c r="T1319" s="35"/>
      <c r="U1319" s="35"/>
      <c r="V1319" s="35"/>
      <c r="W1319" s="35"/>
      <c r="X1319" s="35"/>
      <c r="Y1319" s="35"/>
      <c r="Z1319" s="35"/>
      <c r="AA1319" s="35"/>
    </row>
    <row r="1320" spans="1:27" x14ac:dyDescent="0.25">
      <c r="A1320" t="s">
        <v>14</v>
      </c>
      <c r="B1320" t="s">
        <v>18</v>
      </c>
      <c r="C1320">
        <v>15</v>
      </c>
      <c r="D1320">
        <v>14</v>
      </c>
      <c r="E1320">
        <v>0.99</v>
      </c>
      <c r="F1320">
        <v>1</v>
      </c>
      <c r="G1320">
        <v>9</v>
      </c>
      <c r="H1320">
        <v>218</v>
      </c>
      <c r="I1320">
        <v>216</v>
      </c>
      <c r="J1320">
        <v>2</v>
      </c>
      <c r="K1320">
        <v>0</v>
      </c>
      <c r="L1320">
        <v>9</v>
      </c>
      <c r="M1320">
        <v>0.01</v>
      </c>
      <c r="N1320">
        <v>0</v>
      </c>
      <c r="O1320">
        <v>0.01</v>
      </c>
      <c r="Q1320" s="35"/>
      <c r="R1320" s="35"/>
      <c r="S1320" s="35"/>
      <c r="T1320" s="35"/>
      <c r="U1320" s="35"/>
      <c r="V1320" s="35"/>
      <c r="W1320" s="35"/>
      <c r="X1320" s="35"/>
      <c r="Y1320" s="35"/>
      <c r="Z1320" s="35"/>
      <c r="AA1320" s="35"/>
    </row>
    <row r="1321" spans="1:27" x14ac:dyDescent="0.25">
      <c r="A1321" t="s">
        <v>14</v>
      </c>
      <c r="B1321" t="s">
        <v>18</v>
      </c>
      <c r="C1321">
        <v>15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35"/>
      <c r="R1321" s="35"/>
      <c r="S1321" s="35"/>
      <c r="T1321" s="35"/>
      <c r="U1321" s="35"/>
      <c r="V1321" s="35"/>
      <c r="W1321" s="35"/>
      <c r="X1321" s="35"/>
      <c r="Y1321" s="35"/>
      <c r="Z1321" s="35"/>
      <c r="AA1321" s="35"/>
    </row>
    <row r="1322" spans="1:27" x14ac:dyDescent="0.25">
      <c r="A1322" t="s">
        <v>14</v>
      </c>
      <c r="B1322" t="s">
        <v>19</v>
      </c>
      <c r="C1322">
        <v>15</v>
      </c>
      <c r="D1322">
        <v>1</v>
      </c>
      <c r="E1322">
        <v>1</v>
      </c>
      <c r="F1322">
        <v>0.99</v>
      </c>
      <c r="G1322">
        <v>35</v>
      </c>
      <c r="H1322">
        <v>168</v>
      </c>
      <c r="I1322">
        <v>168</v>
      </c>
      <c r="J1322">
        <v>0</v>
      </c>
      <c r="K1322">
        <v>1</v>
      </c>
      <c r="L1322">
        <v>34</v>
      </c>
      <c r="M1322">
        <v>0</v>
      </c>
      <c r="N1322">
        <v>0.03</v>
      </c>
      <c r="O1322">
        <v>0.03</v>
      </c>
      <c r="Q1322" s="35">
        <f>AVERAGE(E1322:E1336)</f>
        <v>0.998</v>
      </c>
      <c r="R1322" s="35">
        <f t="shared" ref="R1322" si="895">AVERAGE(F1322:F1336)</f>
        <v>0.97600000000000009</v>
      </c>
      <c r="S1322" s="35">
        <f t="shared" ref="S1322" si="896">AVERAGE(G1322:G1336)</f>
        <v>13.533333333333333</v>
      </c>
      <c r="T1322" s="35">
        <f t="shared" ref="T1322" si="897">AVERAGE(H1322:H1336)</f>
        <v>189.46666666666667</v>
      </c>
      <c r="U1322" s="35">
        <f t="shared" ref="U1322" si="898">AVERAGE(I1322:I1336)</f>
        <v>189.4</v>
      </c>
      <c r="V1322" s="35">
        <f t="shared" ref="V1322" si="899">AVERAGE(J1322:J1336)</f>
        <v>6.6666666666666666E-2</v>
      </c>
      <c r="W1322" s="35">
        <f t="shared" ref="W1322" si="900">AVERAGE(K1322:K1336)</f>
        <v>0.66666666666666663</v>
      </c>
      <c r="X1322" s="35">
        <f t="shared" ref="X1322" si="901">AVERAGE(L1322:L1336)</f>
        <v>12.866666666666667</v>
      </c>
      <c r="Y1322" s="35">
        <f t="shared" ref="Y1322" si="902">AVERAGE(M1322:M1336)</f>
        <v>6.6666666666666664E-4</v>
      </c>
      <c r="Z1322" s="35">
        <f t="shared" ref="Z1322" si="903">AVERAGE(N1322:N1336)</f>
        <v>4.7333333333333338E-2</v>
      </c>
      <c r="AA1322" s="35">
        <f t="shared" ref="AA1322" si="904">AVERAGE(O1322:O1336)</f>
        <v>4.3333333333333335E-2</v>
      </c>
    </row>
    <row r="1323" spans="1:27" x14ac:dyDescent="0.25">
      <c r="A1323" t="s">
        <v>14</v>
      </c>
      <c r="B1323" t="s">
        <v>19</v>
      </c>
      <c r="C1323">
        <v>15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35"/>
      <c r="R1323" s="35"/>
      <c r="S1323" s="35"/>
      <c r="T1323" s="35"/>
      <c r="U1323" s="35"/>
      <c r="V1323" s="35"/>
      <c r="W1323" s="35"/>
      <c r="X1323" s="35"/>
      <c r="Y1323" s="35"/>
      <c r="Z1323" s="35"/>
      <c r="AA1323" s="35"/>
    </row>
    <row r="1324" spans="1:27" x14ac:dyDescent="0.25">
      <c r="A1324" t="s">
        <v>14</v>
      </c>
      <c r="B1324" t="s">
        <v>19</v>
      </c>
      <c r="C1324">
        <v>15</v>
      </c>
      <c r="D1324">
        <v>3</v>
      </c>
      <c r="E1324">
        <v>1</v>
      </c>
      <c r="F1324">
        <v>0.97</v>
      </c>
      <c r="G1324">
        <v>19</v>
      </c>
      <c r="H1324">
        <v>184</v>
      </c>
      <c r="I1324">
        <v>184</v>
      </c>
      <c r="J1324">
        <v>0</v>
      </c>
      <c r="K1324">
        <v>1</v>
      </c>
      <c r="L1324">
        <v>18</v>
      </c>
      <c r="M1324">
        <v>0</v>
      </c>
      <c r="N1324">
        <v>0.05</v>
      </c>
      <c r="O1324">
        <v>0.05</v>
      </c>
      <c r="Q1324" s="35"/>
      <c r="R1324" s="35"/>
      <c r="S1324" s="35"/>
      <c r="T1324" s="35"/>
      <c r="U1324" s="35"/>
      <c r="V1324" s="35"/>
      <c r="W1324" s="35"/>
      <c r="X1324" s="35"/>
      <c r="Y1324" s="35"/>
      <c r="Z1324" s="35"/>
      <c r="AA1324" s="35"/>
    </row>
    <row r="1325" spans="1:27" x14ac:dyDescent="0.25">
      <c r="A1325" t="s">
        <v>14</v>
      </c>
      <c r="B1325" t="s">
        <v>19</v>
      </c>
      <c r="C1325">
        <v>15</v>
      </c>
      <c r="D1325">
        <v>4</v>
      </c>
      <c r="E1325">
        <v>1</v>
      </c>
      <c r="F1325">
        <v>1</v>
      </c>
      <c r="G1325">
        <v>15</v>
      </c>
      <c r="H1325">
        <v>188</v>
      </c>
      <c r="I1325">
        <v>188</v>
      </c>
      <c r="J1325">
        <v>0</v>
      </c>
      <c r="K1325">
        <v>0</v>
      </c>
      <c r="L1325">
        <v>15</v>
      </c>
      <c r="M1325">
        <v>0</v>
      </c>
      <c r="N1325">
        <v>0</v>
      </c>
      <c r="O1325">
        <v>0</v>
      </c>
      <c r="Q1325" s="35"/>
      <c r="R1325" s="35"/>
      <c r="S1325" s="35"/>
      <c r="T1325" s="35"/>
      <c r="U1325" s="35"/>
      <c r="V1325" s="35"/>
      <c r="W1325" s="35"/>
      <c r="X1325" s="35"/>
      <c r="Y1325" s="35"/>
      <c r="Z1325" s="35"/>
      <c r="AA1325" s="35"/>
    </row>
    <row r="1326" spans="1:27" x14ac:dyDescent="0.25">
      <c r="A1326" t="s">
        <v>14</v>
      </c>
      <c r="B1326" t="s">
        <v>19</v>
      </c>
      <c r="C1326">
        <v>15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35"/>
      <c r="R1326" s="35"/>
      <c r="S1326" s="35"/>
      <c r="T1326" s="35"/>
      <c r="U1326" s="35"/>
      <c r="V1326" s="35"/>
      <c r="W1326" s="35"/>
      <c r="X1326" s="35"/>
      <c r="Y1326" s="35"/>
      <c r="Z1326" s="35"/>
      <c r="AA1326" s="35"/>
    </row>
    <row r="1327" spans="1:27" x14ac:dyDescent="0.25">
      <c r="A1327" t="s">
        <v>14</v>
      </c>
      <c r="B1327" t="s">
        <v>19</v>
      </c>
      <c r="C1327">
        <v>15</v>
      </c>
      <c r="D1327">
        <v>6</v>
      </c>
      <c r="E1327">
        <v>0.99</v>
      </c>
      <c r="F1327">
        <v>0.94</v>
      </c>
      <c r="G1327">
        <v>16</v>
      </c>
      <c r="H1327">
        <v>187</v>
      </c>
      <c r="I1327">
        <v>187</v>
      </c>
      <c r="J1327">
        <v>0</v>
      </c>
      <c r="K1327">
        <v>2</v>
      </c>
      <c r="L1327">
        <v>14</v>
      </c>
      <c r="M1327">
        <v>0</v>
      </c>
      <c r="N1327">
        <v>0.12</v>
      </c>
      <c r="O1327">
        <v>0.11</v>
      </c>
      <c r="Q1327" s="35"/>
      <c r="R1327" s="35"/>
      <c r="S1327" s="35"/>
      <c r="T1327" s="35"/>
      <c r="U1327" s="35"/>
      <c r="V1327" s="35"/>
      <c r="W1327" s="35"/>
      <c r="X1327" s="35"/>
      <c r="Y1327" s="35"/>
      <c r="Z1327" s="35"/>
      <c r="AA1327" s="35"/>
    </row>
    <row r="1328" spans="1:27" x14ac:dyDescent="0.25">
      <c r="A1328" t="s">
        <v>14</v>
      </c>
      <c r="B1328" t="s">
        <v>19</v>
      </c>
      <c r="C1328">
        <v>15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35"/>
      <c r="R1328" s="35"/>
      <c r="S1328" s="35"/>
      <c r="T1328" s="35"/>
      <c r="U1328" s="35"/>
      <c r="V1328" s="35"/>
      <c r="W1328" s="35"/>
      <c r="X1328" s="35"/>
      <c r="Y1328" s="35"/>
      <c r="Z1328" s="35"/>
      <c r="AA1328" s="35"/>
    </row>
    <row r="1329" spans="1:27" x14ac:dyDescent="0.25">
      <c r="A1329" t="s">
        <v>14</v>
      </c>
      <c r="B1329" t="s">
        <v>19</v>
      </c>
      <c r="C1329">
        <v>15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35"/>
      <c r="R1329" s="35"/>
      <c r="S1329" s="35"/>
      <c r="T1329" s="35"/>
      <c r="U1329" s="35"/>
      <c r="V1329" s="35"/>
      <c r="W1329" s="35"/>
      <c r="X1329" s="35"/>
      <c r="Y1329" s="35"/>
      <c r="Z1329" s="35"/>
      <c r="AA1329" s="35"/>
    </row>
    <row r="1330" spans="1:27" x14ac:dyDescent="0.25">
      <c r="A1330" t="s">
        <v>14</v>
      </c>
      <c r="B1330" t="s">
        <v>19</v>
      </c>
      <c r="C1330">
        <v>15</v>
      </c>
      <c r="D1330">
        <v>9</v>
      </c>
      <c r="E1330">
        <v>1</v>
      </c>
      <c r="F1330">
        <v>1</v>
      </c>
      <c r="G1330">
        <v>8</v>
      </c>
      <c r="H1330">
        <v>195</v>
      </c>
      <c r="I1330">
        <v>195</v>
      </c>
      <c r="J1330">
        <v>0</v>
      </c>
      <c r="K1330">
        <v>0</v>
      </c>
      <c r="L1330">
        <v>8</v>
      </c>
      <c r="M1330">
        <v>0</v>
      </c>
      <c r="N1330">
        <v>0</v>
      </c>
      <c r="O1330">
        <v>0</v>
      </c>
      <c r="Q1330" s="35"/>
      <c r="R1330" s="35"/>
      <c r="S1330" s="35"/>
      <c r="T1330" s="35"/>
      <c r="U1330" s="35"/>
      <c r="V1330" s="35"/>
      <c r="W1330" s="35"/>
      <c r="X1330" s="35"/>
      <c r="Y1330" s="35"/>
      <c r="Z1330" s="35"/>
      <c r="AA1330" s="35"/>
    </row>
    <row r="1331" spans="1:27" x14ac:dyDescent="0.25">
      <c r="A1331" t="s">
        <v>14</v>
      </c>
      <c r="B1331" t="s">
        <v>19</v>
      </c>
      <c r="C1331">
        <v>15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195</v>
      </c>
      <c r="J1331">
        <v>1</v>
      </c>
      <c r="K1331">
        <v>0</v>
      </c>
      <c r="L1331">
        <v>7</v>
      </c>
      <c r="M1331">
        <v>0.01</v>
      </c>
      <c r="N1331">
        <v>0</v>
      </c>
      <c r="O1331">
        <v>0.01</v>
      </c>
      <c r="Q1331" s="35"/>
      <c r="R1331" s="35"/>
      <c r="S1331" s="35"/>
      <c r="T1331" s="35"/>
      <c r="U1331" s="35"/>
      <c r="V1331" s="35"/>
      <c r="W1331" s="35"/>
      <c r="X1331" s="35"/>
      <c r="Y1331" s="35"/>
      <c r="Z1331" s="35"/>
      <c r="AA1331" s="35"/>
    </row>
    <row r="1332" spans="1:27" x14ac:dyDescent="0.25">
      <c r="A1332" t="s">
        <v>14</v>
      </c>
      <c r="B1332" t="s">
        <v>19</v>
      </c>
      <c r="C1332">
        <v>15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35"/>
      <c r="R1332" s="35"/>
      <c r="S1332" s="35"/>
      <c r="T1332" s="35"/>
      <c r="U1332" s="35"/>
      <c r="V1332" s="35"/>
      <c r="W1332" s="35"/>
      <c r="X1332" s="35"/>
      <c r="Y1332" s="35"/>
      <c r="Z1332" s="35"/>
      <c r="AA1332" s="35"/>
    </row>
    <row r="1333" spans="1:27" x14ac:dyDescent="0.25">
      <c r="A1333" t="s">
        <v>14</v>
      </c>
      <c r="B1333" t="s">
        <v>19</v>
      </c>
      <c r="C1333">
        <v>15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35"/>
      <c r="R1333" s="35"/>
      <c r="S1333" s="35"/>
      <c r="T1333" s="35"/>
      <c r="U1333" s="35"/>
      <c r="V1333" s="35"/>
      <c r="W1333" s="35"/>
      <c r="X1333" s="35"/>
      <c r="Y1333" s="35"/>
      <c r="Z1333" s="35"/>
      <c r="AA1333" s="35"/>
    </row>
    <row r="1334" spans="1:27" x14ac:dyDescent="0.25">
      <c r="A1334" t="s">
        <v>14</v>
      </c>
      <c r="B1334" t="s">
        <v>19</v>
      </c>
      <c r="C1334">
        <v>15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35"/>
      <c r="R1334" s="35"/>
      <c r="S1334" s="35"/>
      <c r="T1334" s="35"/>
      <c r="U1334" s="35"/>
      <c r="V1334" s="35"/>
      <c r="W1334" s="35"/>
      <c r="X1334" s="35"/>
      <c r="Y1334" s="35"/>
      <c r="Z1334" s="35"/>
      <c r="AA1334" s="35"/>
    </row>
    <row r="1335" spans="1:27" x14ac:dyDescent="0.25">
      <c r="A1335" t="s">
        <v>14</v>
      </c>
      <c r="B1335" t="s">
        <v>19</v>
      </c>
      <c r="C1335">
        <v>15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35"/>
      <c r="R1335" s="35"/>
      <c r="S1335" s="35"/>
      <c r="T1335" s="35"/>
      <c r="U1335" s="35"/>
      <c r="V1335" s="35"/>
      <c r="W1335" s="35"/>
      <c r="X1335" s="35"/>
      <c r="Y1335" s="35"/>
      <c r="Z1335" s="35"/>
      <c r="AA1335" s="35"/>
    </row>
    <row r="1336" spans="1:27" x14ac:dyDescent="0.25">
      <c r="A1336" t="s">
        <v>14</v>
      </c>
      <c r="B1336" t="s">
        <v>19</v>
      </c>
      <c r="C1336">
        <v>15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35"/>
      <c r="R1336" s="35"/>
      <c r="S1336" s="35"/>
      <c r="T1336" s="35"/>
      <c r="U1336" s="35"/>
      <c r="V1336" s="35"/>
      <c r="W1336" s="35"/>
      <c r="X1336" s="35"/>
      <c r="Y1336" s="35"/>
      <c r="Z1336" s="35"/>
      <c r="AA1336" s="35"/>
    </row>
    <row r="1337" spans="1:27" x14ac:dyDescent="0.25">
      <c r="A1337" t="s">
        <v>14</v>
      </c>
      <c r="B1337" t="s">
        <v>20</v>
      </c>
      <c r="C1337">
        <v>15</v>
      </c>
      <c r="D1337">
        <v>1</v>
      </c>
      <c r="E1337">
        <v>0.98</v>
      </c>
      <c r="F1337">
        <v>0.9</v>
      </c>
      <c r="G1337">
        <v>16</v>
      </c>
      <c r="H1337">
        <v>229</v>
      </c>
      <c r="I1337">
        <v>227</v>
      </c>
      <c r="J1337">
        <v>2</v>
      </c>
      <c r="K1337">
        <v>3</v>
      </c>
      <c r="L1337">
        <v>13</v>
      </c>
      <c r="M1337">
        <v>0.01</v>
      </c>
      <c r="N1337">
        <v>0.19</v>
      </c>
      <c r="O1337">
        <v>0.16</v>
      </c>
      <c r="Q1337" s="35">
        <f>AVERAGE(E1337:E1351)</f>
        <v>0.9946666666666667</v>
      </c>
      <c r="R1337" s="35">
        <f t="shared" ref="R1337" si="905">AVERAGE(F1337:F1351)</f>
        <v>0.95933333333333315</v>
      </c>
      <c r="S1337" s="35">
        <f t="shared" ref="S1337" si="906">AVERAGE(G1337:G1351)</f>
        <v>16.333333333333332</v>
      </c>
      <c r="T1337" s="35">
        <f t="shared" ref="T1337" si="907">AVERAGE(H1337:H1351)</f>
        <v>228.66666666666666</v>
      </c>
      <c r="U1337" s="35">
        <f t="shared" ref="U1337" si="908">AVERAGE(I1337:I1351)</f>
        <v>228.46666666666667</v>
      </c>
      <c r="V1337" s="35">
        <f t="shared" ref="V1337" si="909">AVERAGE(J1337:J1351)</f>
        <v>0.2</v>
      </c>
      <c r="W1337" s="35">
        <f t="shared" ref="W1337" si="910">AVERAGE(K1337:K1351)</f>
        <v>1.2666666666666666</v>
      </c>
      <c r="X1337" s="35">
        <f t="shared" ref="X1337" si="911">AVERAGE(L1337:L1351)</f>
        <v>15.066666666666666</v>
      </c>
      <c r="Y1337" s="35">
        <f t="shared" ref="Y1337" si="912">AVERAGE(M1337:M1351)</f>
        <v>6.6666666666666664E-4</v>
      </c>
      <c r="Z1337" s="35">
        <f t="shared" ref="Z1337" si="913">AVERAGE(N1337:N1351)</f>
        <v>7.9333333333333325E-2</v>
      </c>
      <c r="AA1337" s="35">
        <f t="shared" ref="AA1337" si="914">AVERAGE(O1337:O1351)</f>
        <v>6.5333333333333327E-2</v>
      </c>
    </row>
    <row r="1338" spans="1:27" x14ac:dyDescent="0.25">
      <c r="A1338" t="s">
        <v>14</v>
      </c>
      <c r="B1338" t="s">
        <v>20</v>
      </c>
      <c r="C1338">
        <v>15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35"/>
      <c r="R1338" s="35"/>
      <c r="S1338" s="35"/>
      <c r="T1338" s="35"/>
      <c r="U1338" s="35"/>
      <c r="V1338" s="35"/>
      <c r="W1338" s="35"/>
      <c r="X1338" s="35"/>
      <c r="Y1338" s="35"/>
      <c r="Z1338" s="35"/>
      <c r="AA1338" s="35"/>
    </row>
    <row r="1339" spans="1:27" x14ac:dyDescent="0.25">
      <c r="A1339" t="s">
        <v>14</v>
      </c>
      <c r="B1339" t="s">
        <v>20</v>
      </c>
      <c r="C1339">
        <v>15</v>
      </c>
      <c r="D1339">
        <v>3</v>
      </c>
      <c r="E1339">
        <v>1</v>
      </c>
      <c r="F1339">
        <v>1</v>
      </c>
      <c r="G1339">
        <v>16</v>
      </c>
      <c r="H1339">
        <v>229</v>
      </c>
      <c r="I1339">
        <v>229</v>
      </c>
      <c r="J1339">
        <v>0</v>
      </c>
      <c r="K1339">
        <v>0</v>
      </c>
      <c r="L1339">
        <v>16</v>
      </c>
      <c r="M1339">
        <v>0</v>
      </c>
      <c r="N1339">
        <v>0</v>
      </c>
      <c r="O1339">
        <v>0</v>
      </c>
      <c r="Q1339" s="35"/>
      <c r="R1339" s="35"/>
      <c r="S1339" s="35"/>
      <c r="T1339" s="35"/>
      <c r="U1339" s="35"/>
      <c r="V1339" s="35"/>
      <c r="W1339" s="35"/>
      <c r="X1339" s="35"/>
      <c r="Y1339" s="35"/>
      <c r="Z1339" s="35"/>
      <c r="AA1339" s="35"/>
    </row>
    <row r="1340" spans="1:27" x14ac:dyDescent="0.25">
      <c r="A1340" t="s">
        <v>14</v>
      </c>
      <c r="B1340" t="s">
        <v>20</v>
      </c>
      <c r="C1340">
        <v>15</v>
      </c>
      <c r="D1340">
        <v>4</v>
      </c>
      <c r="E1340">
        <v>0.98</v>
      </c>
      <c r="F1340">
        <v>0.83</v>
      </c>
      <c r="G1340">
        <v>15</v>
      </c>
      <c r="H1340">
        <v>230</v>
      </c>
      <c r="I1340">
        <v>230</v>
      </c>
      <c r="J1340">
        <v>0</v>
      </c>
      <c r="K1340">
        <v>5</v>
      </c>
      <c r="L1340">
        <v>10</v>
      </c>
      <c r="M1340">
        <v>0</v>
      </c>
      <c r="N1340">
        <v>0.33</v>
      </c>
      <c r="O1340">
        <v>0.25</v>
      </c>
      <c r="Q1340" s="35"/>
      <c r="R1340" s="35"/>
      <c r="S1340" s="35"/>
      <c r="T1340" s="35"/>
      <c r="U1340" s="35"/>
      <c r="V1340" s="35"/>
      <c r="W1340" s="35"/>
      <c r="X1340" s="35"/>
      <c r="Y1340" s="35"/>
      <c r="Z1340" s="35"/>
      <c r="AA1340" s="35"/>
    </row>
    <row r="1341" spans="1:27" x14ac:dyDescent="0.25">
      <c r="A1341" t="s">
        <v>14</v>
      </c>
      <c r="B1341" t="s">
        <v>20</v>
      </c>
      <c r="C1341">
        <v>15</v>
      </c>
      <c r="D1341">
        <v>5</v>
      </c>
      <c r="E1341">
        <v>0.99</v>
      </c>
      <c r="F1341">
        <v>0.96</v>
      </c>
      <c r="G1341">
        <v>13</v>
      </c>
      <c r="H1341">
        <v>232</v>
      </c>
      <c r="I1341">
        <v>231</v>
      </c>
      <c r="J1341">
        <v>1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35"/>
      <c r="R1341" s="35"/>
      <c r="S1341" s="35"/>
      <c r="T1341" s="35"/>
      <c r="U1341" s="35"/>
      <c r="V1341" s="35"/>
      <c r="W1341" s="35"/>
      <c r="X1341" s="35"/>
      <c r="Y1341" s="35"/>
      <c r="Z1341" s="35"/>
      <c r="AA1341" s="35"/>
    </row>
    <row r="1342" spans="1:27" x14ac:dyDescent="0.25">
      <c r="A1342" t="s">
        <v>14</v>
      </c>
      <c r="B1342" t="s">
        <v>20</v>
      </c>
      <c r="C1342">
        <v>15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35"/>
      <c r="R1342" s="35"/>
      <c r="S1342" s="35"/>
      <c r="T1342" s="35"/>
      <c r="U1342" s="35"/>
      <c r="V1342" s="35"/>
      <c r="W1342" s="35"/>
      <c r="X1342" s="35"/>
      <c r="Y1342" s="35"/>
      <c r="Z1342" s="35"/>
      <c r="AA1342" s="35"/>
    </row>
    <row r="1343" spans="1:27" x14ac:dyDescent="0.25">
      <c r="A1343" t="s">
        <v>14</v>
      </c>
      <c r="B1343" t="s">
        <v>20</v>
      </c>
      <c r="C1343">
        <v>15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35"/>
      <c r="R1343" s="35"/>
      <c r="S1343" s="35"/>
      <c r="T1343" s="35"/>
      <c r="U1343" s="35"/>
      <c r="V1343" s="35"/>
      <c r="W1343" s="35"/>
      <c r="X1343" s="35"/>
      <c r="Y1343" s="35"/>
      <c r="Z1343" s="35"/>
      <c r="AA1343" s="35"/>
    </row>
    <row r="1344" spans="1:27" x14ac:dyDescent="0.25">
      <c r="A1344" t="s">
        <v>14</v>
      </c>
      <c r="B1344" t="s">
        <v>20</v>
      </c>
      <c r="C1344">
        <v>15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35"/>
      <c r="R1344" s="35"/>
      <c r="S1344" s="35"/>
      <c r="T1344" s="35"/>
      <c r="U1344" s="35"/>
      <c r="V1344" s="35"/>
      <c r="W1344" s="35"/>
      <c r="X1344" s="35"/>
      <c r="Y1344" s="35"/>
      <c r="Z1344" s="35"/>
      <c r="AA1344" s="35"/>
    </row>
    <row r="1345" spans="1:27" x14ac:dyDescent="0.25">
      <c r="A1345" t="s">
        <v>14</v>
      </c>
      <c r="B1345" t="s">
        <v>20</v>
      </c>
      <c r="C1345">
        <v>15</v>
      </c>
      <c r="D1345">
        <v>9</v>
      </c>
      <c r="E1345">
        <v>1</v>
      </c>
      <c r="F1345">
        <v>1</v>
      </c>
      <c r="G1345">
        <v>12</v>
      </c>
      <c r="H1345">
        <v>233</v>
      </c>
      <c r="I1345">
        <v>233</v>
      </c>
      <c r="J1345">
        <v>0</v>
      </c>
      <c r="K1345">
        <v>0</v>
      </c>
      <c r="L1345">
        <v>12</v>
      </c>
      <c r="M1345">
        <v>0</v>
      </c>
      <c r="N1345">
        <v>0</v>
      </c>
      <c r="O1345">
        <v>0</v>
      </c>
      <c r="Q1345" s="35"/>
      <c r="R1345" s="35"/>
      <c r="S1345" s="35"/>
      <c r="T1345" s="35"/>
      <c r="U1345" s="35"/>
      <c r="V1345" s="35"/>
      <c r="W1345" s="35"/>
      <c r="X1345" s="35"/>
      <c r="Y1345" s="35"/>
      <c r="Z1345" s="35"/>
      <c r="AA1345" s="35"/>
    </row>
    <row r="1346" spans="1:27" x14ac:dyDescent="0.25">
      <c r="A1346" t="s">
        <v>14</v>
      </c>
      <c r="B1346" t="s">
        <v>20</v>
      </c>
      <c r="C1346">
        <v>15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35"/>
      <c r="R1346" s="35"/>
      <c r="S1346" s="35"/>
      <c r="T1346" s="35"/>
      <c r="U1346" s="35"/>
      <c r="V1346" s="35"/>
      <c r="W1346" s="35"/>
      <c r="X1346" s="35"/>
      <c r="Y1346" s="35"/>
      <c r="Z1346" s="35"/>
      <c r="AA1346" s="35"/>
    </row>
    <row r="1347" spans="1:27" x14ac:dyDescent="0.25">
      <c r="A1347" t="s">
        <v>14</v>
      </c>
      <c r="B1347" t="s">
        <v>20</v>
      </c>
      <c r="C1347">
        <v>15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35"/>
      <c r="R1347" s="35"/>
      <c r="S1347" s="35"/>
      <c r="T1347" s="35"/>
      <c r="U1347" s="35"/>
      <c r="V1347" s="35"/>
      <c r="W1347" s="35"/>
      <c r="X1347" s="35"/>
      <c r="Y1347" s="35"/>
      <c r="Z1347" s="35"/>
      <c r="AA1347" s="35"/>
    </row>
    <row r="1348" spans="1:27" x14ac:dyDescent="0.25">
      <c r="A1348" t="s">
        <v>14</v>
      </c>
      <c r="B1348" t="s">
        <v>20</v>
      </c>
      <c r="C1348">
        <v>15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35"/>
      <c r="R1348" s="35"/>
      <c r="S1348" s="35"/>
      <c r="T1348" s="35"/>
      <c r="U1348" s="35"/>
      <c r="V1348" s="35"/>
      <c r="W1348" s="35"/>
      <c r="X1348" s="35"/>
      <c r="Y1348" s="35"/>
      <c r="Z1348" s="35"/>
      <c r="AA1348" s="35"/>
    </row>
    <row r="1349" spans="1:27" x14ac:dyDescent="0.25">
      <c r="A1349" t="s">
        <v>14</v>
      </c>
      <c r="B1349" t="s">
        <v>20</v>
      </c>
      <c r="C1349">
        <v>15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35"/>
      <c r="R1349" s="35"/>
      <c r="S1349" s="35"/>
      <c r="T1349" s="35"/>
      <c r="U1349" s="35"/>
      <c r="V1349" s="35"/>
      <c r="W1349" s="35"/>
      <c r="X1349" s="35"/>
      <c r="Y1349" s="35"/>
      <c r="Z1349" s="35"/>
      <c r="AA1349" s="35"/>
    </row>
    <row r="1350" spans="1:27" x14ac:dyDescent="0.25">
      <c r="A1350" t="s">
        <v>14</v>
      </c>
      <c r="B1350" t="s">
        <v>20</v>
      </c>
      <c r="C1350">
        <v>15</v>
      </c>
      <c r="D1350">
        <v>14</v>
      </c>
      <c r="E1350">
        <v>1</v>
      </c>
      <c r="F1350">
        <v>1</v>
      </c>
      <c r="G1350">
        <v>13</v>
      </c>
      <c r="H1350">
        <v>232</v>
      </c>
      <c r="I1350">
        <v>232</v>
      </c>
      <c r="J1350">
        <v>0</v>
      </c>
      <c r="K1350">
        <v>0</v>
      </c>
      <c r="L1350">
        <v>13</v>
      </c>
      <c r="M1350">
        <v>0</v>
      </c>
      <c r="N1350">
        <v>0</v>
      </c>
      <c r="O1350">
        <v>0</v>
      </c>
      <c r="Q1350" s="35"/>
      <c r="R1350" s="35"/>
      <c r="S1350" s="35"/>
      <c r="T1350" s="35"/>
      <c r="U1350" s="35"/>
      <c r="V1350" s="35"/>
      <c r="W1350" s="35"/>
      <c r="X1350" s="35"/>
      <c r="Y1350" s="35"/>
      <c r="Z1350" s="35"/>
      <c r="AA1350" s="35"/>
    </row>
    <row r="1351" spans="1:27" x14ac:dyDescent="0.25">
      <c r="A1351" t="s">
        <v>14</v>
      </c>
      <c r="B1351" t="s">
        <v>20</v>
      </c>
      <c r="C1351">
        <v>15</v>
      </c>
      <c r="D1351">
        <v>15</v>
      </c>
      <c r="E1351">
        <v>0.99</v>
      </c>
      <c r="F1351">
        <v>0.93</v>
      </c>
      <c r="G1351">
        <v>21</v>
      </c>
      <c r="H1351">
        <v>224</v>
      </c>
      <c r="I1351">
        <v>224</v>
      </c>
      <c r="J1351">
        <v>0</v>
      </c>
      <c r="K1351">
        <v>3</v>
      </c>
      <c r="L1351">
        <v>18</v>
      </c>
      <c r="M1351">
        <v>0</v>
      </c>
      <c r="N1351">
        <v>0.14000000000000001</v>
      </c>
      <c r="O1351">
        <v>0.13</v>
      </c>
      <c r="Q1351" s="35"/>
      <c r="R1351" s="35"/>
      <c r="S1351" s="35"/>
      <c r="T1351" s="35"/>
      <c r="U1351" s="35"/>
      <c r="V1351" s="35"/>
      <c r="W1351" s="35"/>
      <c r="X1351" s="35"/>
      <c r="Y1351" s="35"/>
      <c r="Z1351" s="35"/>
      <c r="AA1351" s="35"/>
    </row>
    <row r="1352" spans="1:27" x14ac:dyDescent="0.25">
      <c r="A1352" t="s">
        <v>14</v>
      </c>
      <c r="B1352" t="s">
        <v>15</v>
      </c>
      <c r="C1352">
        <v>16</v>
      </c>
      <c r="D1352">
        <v>1</v>
      </c>
      <c r="E1352">
        <v>0.97</v>
      </c>
      <c r="F1352">
        <v>0.83</v>
      </c>
      <c r="G1352">
        <v>15</v>
      </c>
      <c r="H1352">
        <v>169</v>
      </c>
      <c r="I1352">
        <v>169</v>
      </c>
      <c r="J1352">
        <v>0</v>
      </c>
      <c r="K1352">
        <v>5</v>
      </c>
      <c r="L1352">
        <v>10</v>
      </c>
      <c r="M1352">
        <v>0</v>
      </c>
      <c r="N1352">
        <v>0.33</v>
      </c>
      <c r="O1352">
        <v>0.25</v>
      </c>
      <c r="Q1352" s="35">
        <f t="shared" ref="Q1352" si="915">AVERAGE(E1352:E1366)</f>
        <v>0.99399999999999999</v>
      </c>
      <c r="R1352" s="35">
        <f t="shared" ref="R1352" si="916">AVERAGE(F1352:F1366)</f>
        <v>0.96599999999999997</v>
      </c>
      <c r="S1352" s="35">
        <f t="shared" ref="S1352" si="917">AVERAGE(G1352:G1366)</f>
        <v>12.266666666666667</v>
      </c>
      <c r="T1352" s="35">
        <f t="shared" ref="T1352" si="918">AVERAGE(H1352:H1366)</f>
        <v>171.73333333333332</v>
      </c>
      <c r="U1352" s="35">
        <f t="shared" ref="U1352" si="919">AVERAGE(I1352:I1366)</f>
        <v>171.73333333333332</v>
      </c>
      <c r="V1352" s="35">
        <f t="shared" ref="V1352" si="920">AVERAGE(J1352:J1366)</f>
        <v>0</v>
      </c>
      <c r="W1352" s="35">
        <f t="shared" ref="W1352" si="921">AVERAGE(K1352:K1366)</f>
        <v>1</v>
      </c>
      <c r="X1352" s="35">
        <f t="shared" ref="X1352" si="922">AVERAGE(L1352:L1366)</f>
        <v>11.266666666666667</v>
      </c>
      <c r="Y1352" s="35">
        <f t="shared" ref="Y1352" si="923">AVERAGE(M1352:M1366)</f>
        <v>0</v>
      </c>
      <c r="Z1352" s="35">
        <f t="shared" ref="Z1352" si="924">AVERAGE(N1352:N1366)</f>
        <v>6.6666666666666666E-2</v>
      </c>
      <c r="AA1352" s="35">
        <f t="shared" ref="AA1352" si="925">AVERAGE(O1352:O1366)</f>
        <v>5.5333333333333339E-2</v>
      </c>
    </row>
    <row r="1353" spans="1:27" x14ac:dyDescent="0.25">
      <c r="A1353" t="s">
        <v>14</v>
      </c>
      <c r="B1353" t="s">
        <v>15</v>
      </c>
      <c r="C1353">
        <v>16</v>
      </c>
      <c r="D1353">
        <v>2</v>
      </c>
      <c r="E1353">
        <v>1</v>
      </c>
      <c r="F1353">
        <v>1</v>
      </c>
      <c r="G1353">
        <v>19</v>
      </c>
      <c r="H1353">
        <v>165</v>
      </c>
      <c r="I1353">
        <v>165</v>
      </c>
      <c r="J1353">
        <v>0</v>
      </c>
      <c r="K1353">
        <v>0</v>
      </c>
      <c r="L1353">
        <v>19</v>
      </c>
      <c r="M1353">
        <v>0</v>
      </c>
      <c r="N1353">
        <v>0</v>
      </c>
      <c r="O1353">
        <v>0</v>
      </c>
      <c r="Q1353" s="35"/>
      <c r="R1353" s="35"/>
      <c r="S1353" s="35"/>
      <c r="T1353" s="35"/>
      <c r="U1353" s="35"/>
      <c r="V1353" s="35"/>
      <c r="W1353" s="35"/>
      <c r="X1353" s="35"/>
      <c r="Y1353" s="35"/>
      <c r="Z1353" s="35"/>
      <c r="AA1353" s="35"/>
    </row>
    <row r="1354" spans="1:27" x14ac:dyDescent="0.25">
      <c r="A1354" t="s">
        <v>14</v>
      </c>
      <c r="B1354" t="s">
        <v>15</v>
      </c>
      <c r="C1354">
        <v>16</v>
      </c>
      <c r="D1354">
        <v>3</v>
      </c>
      <c r="E1354">
        <v>0.99</v>
      </c>
      <c r="F1354">
        <v>0.94</v>
      </c>
      <c r="G1354">
        <v>17</v>
      </c>
      <c r="H1354">
        <v>167</v>
      </c>
      <c r="I1354">
        <v>167</v>
      </c>
      <c r="J1354">
        <v>0</v>
      </c>
      <c r="K1354">
        <v>2</v>
      </c>
      <c r="L1354">
        <v>15</v>
      </c>
      <c r="M1354">
        <v>0</v>
      </c>
      <c r="N1354">
        <v>0.12</v>
      </c>
      <c r="O1354">
        <v>0.11</v>
      </c>
      <c r="Q1354" s="35"/>
      <c r="R1354" s="35"/>
      <c r="S1354" s="35"/>
      <c r="T1354" s="35"/>
      <c r="U1354" s="35"/>
      <c r="V1354" s="35"/>
      <c r="W1354" s="35"/>
      <c r="X1354" s="35"/>
      <c r="Y1354" s="35"/>
      <c r="Z1354" s="35"/>
      <c r="AA1354" s="35"/>
    </row>
    <row r="1355" spans="1:27" x14ac:dyDescent="0.25">
      <c r="A1355" t="s">
        <v>14</v>
      </c>
      <c r="B1355" t="s">
        <v>15</v>
      </c>
      <c r="C1355">
        <v>16</v>
      </c>
      <c r="D1355">
        <v>4</v>
      </c>
      <c r="E1355">
        <v>0.99</v>
      </c>
      <c r="F1355">
        <v>0.91</v>
      </c>
      <c r="G1355">
        <v>11</v>
      </c>
      <c r="H1355">
        <v>173</v>
      </c>
      <c r="I1355">
        <v>173</v>
      </c>
      <c r="J1355">
        <v>0</v>
      </c>
      <c r="K1355">
        <v>2</v>
      </c>
      <c r="L1355">
        <v>9</v>
      </c>
      <c r="M1355">
        <v>0</v>
      </c>
      <c r="N1355">
        <v>0.18</v>
      </c>
      <c r="O1355">
        <v>0.15</v>
      </c>
      <c r="Q1355" s="35"/>
      <c r="R1355" s="35"/>
      <c r="S1355" s="35"/>
      <c r="T1355" s="35"/>
      <c r="U1355" s="35"/>
      <c r="V1355" s="35"/>
      <c r="W1355" s="35"/>
      <c r="X1355" s="35"/>
      <c r="Y1355" s="35"/>
      <c r="Z1355" s="35"/>
      <c r="AA1355" s="35"/>
    </row>
    <row r="1356" spans="1:27" x14ac:dyDescent="0.25">
      <c r="A1356" t="s">
        <v>14</v>
      </c>
      <c r="B1356" t="s">
        <v>15</v>
      </c>
      <c r="C1356">
        <v>16</v>
      </c>
      <c r="D1356">
        <v>5</v>
      </c>
      <c r="E1356">
        <v>1</v>
      </c>
      <c r="F1356">
        <v>1</v>
      </c>
      <c r="G1356">
        <v>12</v>
      </c>
      <c r="H1356">
        <v>172</v>
      </c>
      <c r="I1356">
        <v>172</v>
      </c>
      <c r="J1356">
        <v>0</v>
      </c>
      <c r="K1356">
        <v>0</v>
      </c>
      <c r="L1356">
        <v>12</v>
      </c>
      <c r="M1356">
        <v>0</v>
      </c>
      <c r="N1356">
        <v>0</v>
      </c>
      <c r="O1356">
        <v>0</v>
      </c>
      <c r="Q1356" s="35"/>
      <c r="R1356" s="35"/>
      <c r="S1356" s="35"/>
      <c r="T1356" s="35"/>
      <c r="U1356" s="35"/>
      <c r="V1356" s="35"/>
      <c r="W1356" s="35"/>
      <c r="X1356" s="35"/>
      <c r="Y1356" s="35"/>
      <c r="Z1356" s="35"/>
      <c r="AA1356" s="35"/>
    </row>
    <row r="1357" spans="1:27" x14ac:dyDescent="0.25">
      <c r="A1357" t="s">
        <v>14</v>
      </c>
      <c r="B1357" t="s">
        <v>15</v>
      </c>
      <c r="C1357">
        <v>16</v>
      </c>
      <c r="D1357">
        <v>6</v>
      </c>
      <c r="E1357">
        <v>1</v>
      </c>
      <c r="F1357">
        <v>1</v>
      </c>
      <c r="G1357">
        <v>16</v>
      </c>
      <c r="H1357">
        <v>168</v>
      </c>
      <c r="I1357">
        <v>168</v>
      </c>
      <c r="J1357">
        <v>0</v>
      </c>
      <c r="K1357">
        <v>0</v>
      </c>
      <c r="L1357">
        <v>16</v>
      </c>
      <c r="M1357">
        <v>0</v>
      </c>
      <c r="N1357">
        <v>0</v>
      </c>
      <c r="O1357">
        <v>0</v>
      </c>
      <c r="Q1357" s="35"/>
      <c r="R1357" s="35"/>
      <c r="S1357" s="35"/>
      <c r="T1357" s="35"/>
      <c r="U1357" s="35"/>
      <c r="V1357" s="35"/>
      <c r="W1357" s="35"/>
      <c r="X1357" s="35"/>
      <c r="Y1357" s="35"/>
      <c r="Z1357" s="35"/>
      <c r="AA1357" s="35"/>
    </row>
    <row r="1358" spans="1:27" x14ac:dyDescent="0.25">
      <c r="A1358" t="s">
        <v>14</v>
      </c>
      <c r="B1358" t="s">
        <v>15</v>
      </c>
      <c r="C1358">
        <v>16</v>
      </c>
      <c r="D1358">
        <v>7</v>
      </c>
      <c r="E1358">
        <v>0.99</v>
      </c>
      <c r="F1358">
        <v>0.96</v>
      </c>
      <c r="G1358">
        <v>14</v>
      </c>
      <c r="H1358">
        <v>170</v>
      </c>
      <c r="I1358">
        <v>170</v>
      </c>
      <c r="J1358">
        <v>0</v>
      </c>
      <c r="K1358">
        <v>1</v>
      </c>
      <c r="L1358">
        <v>13</v>
      </c>
      <c r="M1358">
        <v>0</v>
      </c>
      <c r="N1358">
        <v>7.0000000000000007E-2</v>
      </c>
      <c r="O1358">
        <v>7.0000000000000007E-2</v>
      </c>
      <c r="Q1358" s="35"/>
      <c r="R1358" s="35"/>
      <c r="S1358" s="35"/>
      <c r="T1358" s="35"/>
      <c r="U1358" s="35"/>
      <c r="V1358" s="35"/>
      <c r="W1358" s="35"/>
      <c r="X1358" s="35"/>
      <c r="Y1358" s="35"/>
      <c r="Z1358" s="35"/>
      <c r="AA1358" s="35"/>
    </row>
    <row r="1359" spans="1:27" x14ac:dyDescent="0.25">
      <c r="A1359" t="s">
        <v>14</v>
      </c>
      <c r="B1359" t="s">
        <v>15</v>
      </c>
      <c r="C1359">
        <v>16</v>
      </c>
      <c r="D1359">
        <v>8</v>
      </c>
      <c r="E1359">
        <v>1</v>
      </c>
      <c r="F1359">
        <v>1</v>
      </c>
      <c r="G1359">
        <v>9</v>
      </c>
      <c r="H1359">
        <v>175</v>
      </c>
      <c r="I1359">
        <v>175</v>
      </c>
      <c r="J1359">
        <v>0</v>
      </c>
      <c r="K1359">
        <v>0</v>
      </c>
      <c r="L1359">
        <v>9</v>
      </c>
      <c r="M1359">
        <v>0</v>
      </c>
      <c r="N1359">
        <v>0</v>
      </c>
      <c r="O1359">
        <v>0</v>
      </c>
      <c r="Q1359" s="35"/>
      <c r="R1359" s="35"/>
      <c r="S1359" s="35"/>
      <c r="T1359" s="35"/>
      <c r="U1359" s="35"/>
      <c r="V1359" s="35"/>
      <c r="W1359" s="35"/>
      <c r="X1359" s="35"/>
      <c r="Y1359" s="35"/>
      <c r="Z1359" s="35"/>
      <c r="AA1359" s="35"/>
    </row>
    <row r="1360" spans="1:27" x14ac:dyDescent="0.25">
      <c r="A1360" t="s">
        <v>14</v>
      </c>
      <c r="B1360" t="s">
        <v>15</v>
      </c>
      <c r="C1360">
        <v>16</v>
      </c>
      <c r="D1360">
        <v>9</v>
      </c>
      <c r="E1360">
        <v>0.98</v>
      </c>
      <c r="F1360">
        <v>0.88</v>
      </c>
      <c r="G1360">
        <v>17</v>
      </c>
      <c r="H1360">
        <v>167</v>
      </c>
      <c r="I1360">
        <v>167</v>
      </c>
      <c r="J1360">
        <v>0</v>
      </c>
      <c r="K1360">
        <v>4</v>
      </c>
      <c r="L1360">
        <v>13</v>
      </c>
      <c r="M1360">
        <v>0</v>
      </c>
      <c r="N1360">
        <v>0.24</v>
      </c>
      <c r="O1360">
        <v>0.19</v>
      </c>
      <c r="Q1360" s="35"/>
      <c r="R1360" s="35"/>
      <c r="S1360" s="35"/>
      <c r="T1360" s="35"/>
      <c r="U1360" s="35"/>
      <c r="V1360" s="35"/>
      <c r="W1360" s="35"/>
      <c r="X1360" s="35"/>
      <c r="Y1360" s="35"/>
      <c r="Z1360" s="35"/>
      <c r="AA1360" s="35"/>
    </row>
    <row r="1361" spans="1:27" x14ac:dyDescent="0.25">
      <c r="A1361" t="s">
        <v>14</v>
      </c>
      <c r="B1361" t="s">
        <v>15</v>
      </c>
      <c r="C1361">
        <v>16</v>
      </c>
      <c r="D1361">
        <v>10</v>
      </c>
      <c r="E1361">
        <v>1</v>
      </c>
      <c r="F1361">
        <v>1</v>
      </c>
      <c r="G1361">
        <v>8</v>
      </c>
      <c r="H1361">
        <v>176</v>
      </c>
      <c r="I1361">
        <v>176</v>
      </c>
      <c r="J1361">
        <v>0</v>
      </c>
      <c r="K1361">
        <v>0</v>
      </c>
      <c r="L1361">
        <v>8</v>
      </c>
      <c r="M1361">
        <v>0</v>
      </c>
      <c r="N1361">
        <v>0</v>
      </c>
      <c r="O1361">
        <v>0</v>
      </c>
      <c r="Q1361" s="35"/>
      <c r="R1361" s="35"/>
      <c r="S1361" s="35"/>
      <c r="T1361" s="35"/>
      <c r="U1361" s="35"/>
      <c r="V1361" s="35"/>
      <c r="W1361" s="35"/>
      <c r="X1361" s="35"/>
      <c r="Y1361" s="35"/>
      <c r="Z1361" s="35"/>
      <c r="AA1361" s="35"/>
    </row>
    <row r="1362" spans="1:27" x14ac:dyDescent="0.25">
      <c r="A1362" t="s">
        <v>14</v>
      </c>
      <c r="B1362" t="s">
        <v>15</v>
      </c>
      <c r="C1362">
        <v>16</v>
      </c>
      <c r="D1362">
        <v>11</v>
      </c>
      <c r="E1362">
        <v>1</v>
      </c>
      <c r="F1362">
        <v>1</v>
      </c>
      <c r="G1362">
        <v>3</v>
      </c>
      <c r="H1362">
        <v>181</v>
      </c>
      <c r="I1362">
        <v>181</v>
      </c>
      <c r="J1362">
        <v>0</v>
      </c>
      <c r="K1362">
        <v>0</v>
      </c>
      <c r="L1362">
        <v>3</v>
      </c>
      <c r="M1362">
        <v>0</v>
      </c>
      <c r="N1362">
        <v>0</v>
      </c>
      <c r="O1362">
        <v>0</v>
      </c>
      <c r="Q1362" s="35"/>
      <c r="R1362" s="35"/>
      <c r="S1362" s="35"/>
      <c r="T1362" s="35"/>
      <c r="U1362" s="35"/>
      <c r="V1362" s="35"/>
      <c r="W1362" s="35"/>
      <c r="X1362" s="35"/>
      <c r="Y1362" s="35"/>
      <c r="Z1362" s="35"/>
      <c r="AA1362" s="35"/>
    </row>
    <row r="1363" spans="1:27" x14ac:dyDescent="0.25">
      <c r="A1363" t="s">
        <v>14</v>
      </c>
      <c r="B1363" t="s">
        <v>15</v>
      </c>
      <c r="C1363">
        <v>16</v>
      </c>
      <c r="D1363">
        <v>12</v>
      </c>
      <c r="E1363">
        <v>1</v>
      </c>
      <c r="F1363">
        <v>1</v>
      </c>
      <c r="G1363">
        <v>8</v>
      </c>
      <c r="H1363">
        <v>176</v>
      </c>
      <c r="I1363">
        <v>176</v>
      </c>
      <c r="J1363">
        <v>0</v>
      </c>
      <c r="K1363">
        <v>0</v>
      </c>
      <c r="L1363">
        <v>8</v>
      </c>
      <c r="M1363">
        <v>0</v>
      </c>
      <c r="N1363">
        <v>0</v>
      </c>
      <c r="O1363">
        <v>0</v>
      </c>
      <c r="Q1363" s="35"/>
      <c r="R1363" s="35"/>
      <c r="S1363" s="35"/>
      <c r="T1363" s="35"/>
      <c r="U1363" s="35"/>
      <c r="V1363" s="35"/>
      <c r="W1363" s="35"/>
      <c r="X1363" s="35"/>
      <c r="Y1363" s="35"/>
      <c r="Z1363" s="35"/>
      <c r="AA1363" s="35"/>
    </row>
    <row r="1364" spans="1:27" x14ac:dyDescent="0.25">
      <c r="A1364" t="s">
        <v>14</v>
      </c>
      <c r="B1364" t="s">
        <v>15</v>
      </c>
      <c r="C1364">
        <v>16</v>
      </c>
      <c r="D1364">
        <v>13</v>
      </c>
      <c r="E1364">
        <v>1</v>
      </c>
      <c r="F1364">
        <v>1</v>
      </c>
      <c r="G1364">
        <v>8</v>
      </c>
      <c r="H1364">
        <v>176</v>
      </c>
      <c r="I1364">
        <v>176</v>
      </c>
      <c r="J1364">
        <v>0</v>
      </c>
      <c r="K1364">
        <v>0</v>
      </c>
      <c r="L1364">
        <v>8</v>
      </c>
      <c r="M1364">
        <v>0</v>
      </c>
      <c r="N1364">
        <v>0</v>
      </c>
      <c r="O1364">
        <v>0</v>
      </c>
      <c r="Q1364" s="35"/>
      <c r="R1364" s="35"/>
      <c r="S1364" s="35"/>
      <c r="T1364" s="35"/>
      <c r="U1364" s="35"/>
      <c r="V1364" s="35"/>
      <c r="W1364" s="35"/>
      <c r="X1364" s="35"/>
      <c r="Y1364" s="35"/>
      <c r="Z1364" s="35"/>
      <c r="AA1364" s="35"/>
    </row>
    <row r="1365" spans="1:27" x14ac:dyDescent="0.25">
      <c r="A1365" t="s">
        <v>14</v>
      </c>
      <c r="B1365" t="s">
        <v>15</v>
      </c>
      <c r="C1365">
        <v>16</v>
      </c>
      <c r="D1365">
        <v>14</v>
      </c>
      <c r="E1365">
        <v>0.99</v>
      </c>
      <c r="F1365">
        <v>0.97</v>
      </c>
      <c r="G1365">
        <v>16</v>
      </c>
      <c r="H1365">
        <v>168</v>
      </c>
      <c r="I1365">
        <v>168</v>
      </c>
      <c r="J1365">
        <v>0</v>
      </c>
      <c r="K1365">
        <v>1</v>
      </c>
      <c r="L1365">
        <v>15</v>
      </c>
      <c r="M1365">
        <v>0</v>
      </c>
      <c r="N1365">
        <v>0.06</v>
      </c>
      <c r="O1365">
        <v>0.06</v>
      </c>
      <c r="Q1365" s="35"/>
      <c r="R1365" s="35"/>
      <c r="S1365" s="35"/>
      <c r="T1365" s="35"/>
      <c r="U1365" s="35"/>
      <c r="V1365" s="35"/>
      <c r="W1365" s="35"/>
      <c r="X1365" s="35"/>
      <c r="Y1365" s="35"/>
      <c r="Z1365" s="35"/>
      <c r="AA1365" s="35"/>
    </row>
    <row r="1366" spans="1:27" x14ac:dyDescent="0.25">
      <c r="A1366" t="s">
        <v>14</v>
      </c>
      <c r="B1366" t="s">
        <v>15</v>
      </c>
      <c r="C1366">
        <v>16</v>
      </c>
      <c r="D1366">
        <v>15</v>
      </c>
      <c r="E1366">
        <v>1</v>
      </c>
      <c r="F1366">
        <v>1</v>
      </c>
      <c r="G1366">
        <v>11</v>
      </c>
      <c r="H1366">
        <v>173</v>
      </c>
      <c r="I1366">
        <v>173</v>
      </c>
      <c r="J1366">
        <v>0</v>
      </c>
      <c r="K1366">
        <v>0</v>
      </c>
      <c r="L1366">
        <v>11</v>
      </c>
      <c r="M1366">
        <v>0</v>
      </c>
      <c r="N1366">
        <v>0</v>
      </c>
      <c r="O1366">
        <v>0</v>
      </c>
      <c r="Q1366" s="35"/>
      <c r="R1366" s="35"/>
      <c r="S1366" s="35"/>
      <c r="T1366" s="35"/>
      <c r="U1366" s="35"/>
      <c r="V1366" s="35"/>
      <c r="W1366" s="35"/>
      <c r="X1366" s="35"/>
      <c r="Y1366" s="35"/>
      <c r="Z1366" s="35"/>
      <c r="AA1366" s="35"/>
    </row>
    <row r="1367" spans="1:27" x14ac:dyDescent="0.25">
      <c r="A1367" t="s">
        <v>14</v>
      </c>
      <c r="B1367" t="s">
        <v>16</v>
      </c>
      <c r="C1367">
        <v>16</v>
      </c>
      <c r="D1367">
        <v>1</v>
      </c>
      <c r="E1367">
        <v>1</v>
      </c>
      <c r="F1367">
        <v>1</v>
      </c>
      <c r="G1367">
        <v>14</v>
      </c>
      <c r="H1367">
        <v>152</v>
      </c>
      <c r="I1367">
        <v>152</v>
      </c>
      <c r="J1367">
        <v>0</v>
      </c>
      <c r="K1367">
        <v>0</v>
      </c>
      <c r="L1367">
        <v>14</v>
      </c>
      <c r="M1367">
        <v>0</v>
      </c>
      <c r="N1367">
        <v>0</v>
      </c>
      <c r="O1367">
        <v>0</v>
      </c>
      <c r="Q1367" s="35">
        <f t="shared" ref="Q1367" si="926">AVERAGE(E1367:E1381)</f>
        <v>0.99466666666666681</v>
      </c>
      <c r="R1367" s="35">
        <f t="shared" ref="R1367" si="927">AVERAGE(F1367:F1381)</f>
        <v>0.96599999999999997</v>
      </c>
      <c r="S1367" s="35">
        <f t="shared" ref="S1367" si="928">AVERAGE(G1367:G1381)</f>
        <v>11.066666666666666</v>
      </c>
      <c r="T1367" s="35">
        <f t="shared" ref="T1367" si="929">AVERAGE(H1367:H1381)</f>
        <v>154.93333333333334</v>
      </c>
      <c r="U1367" s="35">
        <f t="shared" ref="U1367" si="930">AVERAGE(I1367:I1381)</f>
        <v>154.86666666666667</v>
      </c>
      <c r="V1367" s="35">
        <f t="shared" ref="V1367" si="931">AVERAGE(J1367:J1381)</f>
        <v>6.6666666666666666E-2</v>
      </c>
      <c r="W1367" s="35">
        <f t="shared" ref="W1367" si="932">AVERAGE(K1367:K1381)</f>
        <v>0.8</v>
      </c>
      <c r="X1367" s="35">
        <f t="shared" ref="X1367" si="933">AVERAGE(L1367:L1381)</f>
        <v>10.266666666666667</v>
      </c>
      <c r="Y1367" s="35">
        <f t="shared" ref="Y1367" si="934">AVERAGE(M1367:M1381)</f>
        <v>6.6666666666666664E-4</v>
      </c>
      <c r="Z1367" s="35">
        <f t="shared" ref="Z1367" si="935">AVERAGE(N1367:N1381)</f>
        <v>6.7333333333333328E-2</v>
      </c>
      <c r="AA1367" s="35">
        <f t="shared" ref="AA1367" si="936">AVERAGE(O1367:O1381)</f>
        <v>5.4666666666666669E-2</v>
      </c>
    </row>
    <row r="1368" spans="1:27" x14ac:dyDescent="0.25">
      <c r="A1368" t="s">
        <v>14</v>
      </c>
      <c r="B1368" t="s">
        <v>16</v>
      </c>
      <c r="C1368">
        <v>16</v>
      </c>
      <c r="D1368">
        <v>2</v>
      </c>
      <c r="E1368">
        <v>1</v>
      </c>
      <c r="F1368">
        <v>1</v>
      </c>
      <c r="G1368">
        <v>15</v>
      </c>
      <c r="H1368">
        <v>151</v>
      </c>
      <c r="I1368">
        <v>151</v>
      </c>
      <c r="J1368">
        <v>0</v>
      </c>
      <c r="K1368">
        <v>0</v>
      </c>
      <c r="L1368">
        <v>15</v>
      </c>
      <c r="M1368">
        <v>0</v>
      </c>
      <c r="N1368">
        <v>0</v>
      </c>
      <c r="O1368">
        <v>0</v>
      </c>
      <c r="Q1368" s="35"/>
      <c r="R1368" s="35"/>
      <c r="S1368" s="35"/>
      <c r="T1368" s="35"/>
      <c r="U1368" s="35"/>
      <c r="V1368" s="35"/>
      <c r="W1368" s="35"/>
      <c r="X1368" s="35"/>
      <c r="Y1368" s="35"/>
      <c r="Z1368" s="35"/>
      <c r="AA1368" s="35"/>
    </row>
    <row r="1369" spans="1:27" x14ac:dyDescent="0.25">
      <c r="A1369" t="s">
        <v>14</v>
      </c>
      <c r="B1369" t="s">
        <v>16</v>
      </c>
      <c r="C1369">
        <v>16</v>
      </c>
      <c r="D1369">
        <v>3</v>
      </c>
      <c r="E1369">
        <v>0.99</v>
      </c>
      <c r="F1369">
        <v>0.96</v>
      </c>
      <c r="G1369">
        <v>15</v>
      </c>
      <c r="H1369">
        <v>151</v>
      </c>
      <c r="I1369">
        <v>150</v>
      </c>
      <c r="J1369">
        <v>1</v>
      </c>
      <c r="K1369">
        <v>1</v>
      </c>
      <c r="L1369">
        <v>14</v>
      </c>
      <c r="M1369">
        <v>0.01</v>
      </c>
      <c r="N1369">
        <v>7.0000000000000007E-2</v>
      </c>
      <c r="O1369">
        <v>0.06</v>
      </c>
      <c r="Q1369" s="35"/>
      <c r="R1369" s="35"/>
      <c r="S1369" s="35"/>
      <c r="T1369" s="35"/>
      <c r="U1369" s="35"/>
      <c r="V1369" s="35"/>
      <c r="W1369" s="35"/>
      <c r="X1369" s="35"/>
      <c r="Y1369" s="35"/>
      <c r="Z1369" s="35"/>
      <c r="AA1369" s="35"/>
    </row>
    <row r="1370" spans="1:27" x14ac:dyDescent="0.25">
      <c r="A1370" t="s">
        <v>14</v>
      </c>
      <c r="B1370" t="s">
        <v>16</v>
      </c>
      <c r="C1370">
        <v>16</v>
      </c>
      <c r="D1370">
        <v>4</v>
      </c>
      <c r="E1370">
        <v>1</v>
      </c>
      <c r="F1370">
        <v>1</v>
      </c>
      <c r="G1370">
        <v>8</v>
      </c>
      <c r="H1370">
        <v>158</v>
      </c>
      <c r="I1370">
        <v>158</v>
      </c>
      <c r="J1370">
        <v>0</v>
      </c>
      <c r="K1370">
        <v>0</v>
      </c>
      <c r="L1370">
        <v>8</v>
      </c>
      <c r="M1370">
        <v>0</v>
      </c>
      <c r="N1370">
        <v>0</v>
      </c>
      <c r="O1370">
        <v>0</v>
      </c>
      <c r="Q1370" s="35"/>
      <c r="R1370" s="35"/>
      <c r="S1370" s="35"/>
      <c r="T1370" s="35"/>
      <c r="U1370" s="35"/>
      <c r="V1370" s="35"/>
      <c r="W1370" s="35"/>
      <c r="X1370" s="35"/>
      <c r="Y1370" s="35"/>
      <c r="Z1370" s="35"/>
      <c r="AA1370" s="35"/>
    </row>
    <row r="1371" spans="1:27" x14ac:dyDescent="0.25">
      <c r="A1371" t="s">
        <v>14</v>
      </c>
      <c r="B1371" t="s">
        <v>16</v>
      </c>
      <c r="C1371">
        <v>16</v>
      </c>
      <c r="D1371">
        <v>5</v>
      </c>
      <c r="E1371">
        <v>1</v>
      </c>
      <c r="F1371">
        <v>1</v>
      </c>
      <c r="G1371">
        <v>10</v>
      </c>
      <c r="H1371">
        <v>156</v>
      </c>
      <c r="I1371">
        <v>156</v>
      </c>
      <c r="J1371">
        <v>0</v>
      </c>
      <c r="K1371">
        <v>0</v>
      </c>
      <c r="L1371">
        <v>10</v>
      </c>
      <c r="M1371">
        <v>0</v>
      </c>
      <c r="N1371">
        <v>0</v>
      </c>
      <c r="O1371">
        <v>0</v>
      </c>
      <c r="Q1371" s="35"/>
      <c r="R1371" s="35"/>
      <c r="S1371" s="35"/>
      <c r="T1371" s="35"/>
      <c r="U1371" s="35"/>
      <c r="V1371" s="35"/>
      <c r="W1371" s="35"/>
      <c r="X1371" s="35"/>
      <c r="Y1371" s="35"/>
      <c r="Z1371" s="35"/>
      <c r="AA1371" s="35"/>
    </row>
    <row r="1372" spans="1:27" x14ac:dyDescent="0.25">
      <c r="A1372" t="s">
        <v>14</v>
      </c>
      <c r="B1372" t="s">
        <v>16</v>
      </c>
      <c r="C1372">
        <v>16</v>
      </c>
      <c r="D1372">
        <v>6</v>
      </c>
      <c r="E1372">
        <v>0.99</v>
      </c>
      <c r="F1372">
        <v>0.96</v>
      </c>
      <c r="G1372">
        <v>13</v>
      </c>
      <c r="H1372">
        <v>153</v>
      </c>
      <c r="I1372">
        <v>153</v>
      </c>
      <c r="J1372">
        <v>0</v>
      </c>
      <c r="K1372">
        <v>1</v>
      </c>
      <c r="L1372">
        <v>12</v>
      </c>
      <c r="M1372">
        <v>0</v>
      </c>
      <c r="N1372">
        <v>0.08</v>
      </c>
      <c r="O1372">
        <v>7.0000000000000007E-2</v>
      </c>
      <c r="Q1372" s="35"/>
      <c r="R1372" s="35"/>
      <c r="S1372" s="35"/>
      <c r="T1372" s="35"/>
      <c r="U1372" s="35"/>
      <c r="V1372" s="35"/>
      <c r="W1372" s="35"/>
      <c r="X1372" s="35"/>
      <c r="Y1372" s="35"/>
      <c r="Z1372" s="35"/>
      <c r="AA1372" s="35"/>
    </row>
    <row r="1373" spans="1:27" x14ac:dyDescent="0.25">
      <c r="A1373" t="s">
        <v>14</v>
      </c>
      <c r="B1373" t="s">
        <v>16</v>
      </c>
      <c r="C1373">
        <v>16</v>
      </c>
      <c r="D1373">
        <v>7</v>
      </c>
      <c r="E1373">
        <v>0.99</v>
      </c>
      <c r="F1373">
        <v>0.92</v>
      </c>
      <c r="G1373">
        <v>6</v>
      </c>
      <c r="H1373">
        <v>160</v>
      </c>
      <c r="I1373">
        <v>160</v>
      </c>
      <c r="J1373">
        <v>0</v>
      </c>
      <c r="K1373">
        <v>1</v>
      </c>
      <c r="L1373">
        <v>5</v>
      </c>
      <c r="M1373">
        <v>0</v>
      </c>
      <c r="N1373">
        <v>0.17</v>
      </c>
      <c r="O1373">
        <v>0.14000000000000001</v>
      </c>
      <c r="Q1373" s="35"/>
      <c r="R1373" s="35"/>
      <c r="S1373" s="35"/>
      <c r="T1373" s="35"/>
      <c r="U1373" s="35"/>
      <c r="V1373" s="35"/>
      <c r="W1373" s="35"/>
      <c r="X1373" s="35"/>
      <c r="Y1373" s="35"/>
      <c r="Z1373" s="35"/>
      <c r="AA1373" s="35"/>
    </row>
    <row r="1374" spans="1:27" x14ac:dyDescent="0.25">
      <c r="A1374" t="s">
        <v>14</v>
      </c>
      <c r="B1374" t="s">
        <v>16</v>
      </c>
      <c r="C1374">
        <v>16</v>
      </c>
      <c r="D1374">
        <v>8</v>
      </c>
      <c r="E1374">
        <v>1</v>
      </c>
      <c r="F1374">
        <v>1</v>
      </c>
      <c r="G1374">
        <v>7</v>
      </c>
      <c r="H1374">
        <v>159</v>
      </c>
      <c r="I1374">
        <v>159</v>
      </c>
      <c r="J1374">
        <v>0</v>
      </c>
      <c r="K1374">
        <v>0</v>
      </c>
      <c r="L1374">
        <v>7</v>
      </c>
      <c r="M1374">
        <v>0</v>
      </c>
      <c r="N1374">
        <v>0</v>
      </c>
      <c r="O1374">
        <v>0</v>
      </c>
      <c r="Q1374" s="35"/>
      <c r="R1374" s="35"/>
      <c r="S1374" s="35"/>
      <c r="T1374" s="35"/>
      <c r="U1374" s="35"/>
      <c r="V1374" s="35"/>
      <c r="W1374" s="35"/>
      <c r="X1374" s="35"/>
      <c r="Y1374" s="35"/>
      <c r="Z1374" s="35"/>
      <c r="AA1374" s="35"/>
    </row>
    <row r="1375" spans="1:27" x14ac:dyDescent="0.25">
      <c r="A1375" t="s">
        <v>14</v>
      </c>
      <c r="B1375" t="s">
        <v>16</v>
      </c>
      <c r="C1375">
        <v>16</v>
      </c>
      <c r="D1375">
        <v>9</v>
      </c>
      <c r="E1375">
        <v>1</v>
      </c>
      <c r="F1375">
        <v>1</v>
      </c>
      <c r="G1375">
        <v>14</v>
      </c>
      <c r="H1375">
        <v>152</v>
      </c>
      <c r="I1375">
        <v>152</v>
      </c>
      <c r="J1375">
        <v>0</v>
      </c>
      <c r="K1375">
        <v>0</v>
      </c>
      <c r="L1375">
        <v>14</v>
      </c>
      <c r="M1375">
        <v>0</v>
      </c>
      <c r="N1375">
        <v>0</v>
      </c>
      <c r="O1375">
        <v>0</v>
      </c>
      <c r="Q1375" s="35"/>
      <c r="R1375" s="35"/>
      <c r="S1375" s="35"/>
      <c r="T1375" s="35"/>
      <c r="U1375" s="35"/>
      <c r="V1375" s="35"/>
      <c r="W1375" s="35"/>
      <c r="X1375" s="35"/>
      <c r="Y1375" s="35"/>
      <c r="Z1375" s="35"/>
      <c r="AA1375" s="35"/>
    </row>
    <row r="1376" spans="1:27" x14ac:dyDescent="0.25">
      <c r="A1376" t="s">
        <v>14</v>
      </c>
      <c r="B1376" t="s">
        <v>16</v>
      </c>
      <c r="C1376">
        <v>16</v>
      </c>
      <c r="D1376">
        <v>10</v>
      </c>
      <c r="E1376">
        <v>0.98</v>
      </c>
      <c r="F1376">
        <v>0.8</v>
      </c>
      <c r="G1376">
        <v>10</v>
      </c>
      <c r="H1376">
        <v>156</v>
      </c>
      <c r="I1376">
        <v>156</v>
      </c>
      <c r="J1376">
        <v>0</v>
      </c>
      <c r="K1376">
        <v>4</v>
      </c>
      <c r="L1376">
        <v>6</v>
      </c>
      <c r="M1376">
        <v>0</v>
      </c>
      <c r="N1376">
        <v>0.4</v>
      </c>
      <c r="O1376">
        <v>0.28999999999999998</v>
      </c>
      <c r="Q1376" s="35"/>
      <c r="R1376" s="35"/>
      <c r="S1376" s="35"/>
      <c r="T1376" s="35"/>
      <c r="U1376" s="35"/>
      <c r="V1376" s="35"/>
      <c r="W1376" s="35"/>
      <c r="X1376" s="35"/>
      <c r="Y1376" s="35"/>
      <c r="Z1376" s="35"/>
      <c r="AA1376" s="35"/>
    </row>
    <row r="1377" spans="1:27" x14ac:dyDescent="0.25">
      <c r="A1377" t="s">
        <v>14</v>
      </c>
      <c r="B1377" t="s">
        <v>16</v>
      </c>
      <c r="C1377">
        <v>16</v>
      </c>
      <c r="D1377">
        <v>11</v>
      </c>
      <c r="E1377">
        <v>1</v>
      </c>
      <c r="F1377">
        <v>1</v>
      </c>
      <c r="G1377">
        <v>13</v>
      </c>
      <c r="H1377">
        <v>153</v>
      </c>
      <c r="I1377">
        <v>153</v>
      </c>
      <c r="J1377">
        <v>0</v>
      </c>
      <c r="K1377">
        <v>0</v>
      </c>
      <c r="L1377">
        <v>13</v>
      </c>
      <c r="M1377">
        <v>0</v>
      </c>
      <c r="N1377">
        <v>0</v>
      </c>
      <c r="O1377">
        <v>0</v>
      </c>
      <c r="Q1377" s="35"/>
      <c r="R1377" s="35"/>
      <c r="S1377" s="35"/>
      <c r="T1377" s="35"/>
      <c r="U1377" s="35"/>
      <c r="V1377" s="35"/>
      <c r="W1377" s="35"/>
      <c r="X1377" s="35"/>
      <c r="Y1377" s="35"/>
      <c r="Z1377" s="35"/>
      <c r="AA1377" s="35"/>
    </row>
    <row r="1378" spans="1:27" x14ac:dyDescent="0.25">
      <c r="A1378" t="s">
        <v>14</v>
      </c>
      <c r="B1378" t="s">
        <v>16</v>
      </c>
      <c r="C1378">
        <v>16</v>
      </c>
      <c r="D1378">
        <v>12</v>
      </c>
      <c r="E1378">
        <v>1</v>
      </c>
      <c r="F1378">
        <v>1</v>
      </c>
      <c r="G1378">
        <v>5</v>
      </c>
      <c r="H1378">
        <v>161</v>
      </c>
      <c r="I1378">
        <v>161</v>
      </c>
      <c r="J1378">
        <v>0</v>
      </c>
      <c r="K1378">
        <v>0</v>
      </c>
      <c r="L1378">
        <v>5</v>
      </c>
      <c r="M1378">
        <v>0</v>
      </c>
      <c r="N1378">
        <v>0</v>
      </c>
      <c r="O1378">
        <v>0</v>
      </c>
      <c r="Q1378" s="35"/>
      <c r="R1378" s="35"/>
      <c r="S1378" s="35"/>
      <c r="T1378" s="35"/>
      <c r="U1378" s="35"/>
      <c r="V1378" s="35"/>
      <c r="W1378" s="35"/>
      <c r="X1378" s="35"/>
      <c r="Y1378" s="35"/>
      <c r="Z1378" s="35"/>
      <c r="AA1378" s="35"/>
    </row>
    <row r="1379" spans="1:27" x14ac:dyDescent="0.25">
      <c r="A1379" t="s">
        <v>14</v>
      </c>
      <c r="B1379" t="s">
        <v>16</v>
      </c>
      <c r="C1379">
        <v>16</v>
      </c>
      <c r="D1379">
        <v>13</v>
      </c>
      <c r="E1379">
        <v>1</v>
      </c>
      <c r="F1379">
        <v>1</v>
      </c>
      <c r="G1379">
        <v>2</v>
      </c>
      <c r="H1379">
        <v>164</v>
      </c>
      <c r="I1379">
        <v>164</v>
      </c>
      <c r="J1379">
        <v>0</v>
      </c>
      <c r="K1379">
        <v>0</v>
      </c>
      <c r="L1379">
        <v>2</v>
      </c>
      <c r="M1379">
        <v>0</v>
      </c>
      <c r="N1379">
        <v>0</v>
      </c>
      <c r="O1379">
        <v>0</v>
      </c>
      <c r="Q1379" s="35"/>
      <c r="R1379" s="35"/>
      <c r="S1379" s="35"/>
      <c r="T1379" s="35"/>
      <c r="U1379" s="35"/>
      <c r="V1379" s="35"/>
      <c r="W1379" s="35"/>
      <c r="X1379" s="35"/>
      <c r="Y1379" s="35"/>
      <c r="Z1379" s="35"/>
      <c r="AA1379" s="35"/>
    </row>
    <row r="1380" spans="1:27" x14ac:dyDescent="0.25">
      <c r="A1380" t="s">
        <v>14</v>
      </c>
      <c r="B1380" t="s">
        <v>16</v>
      </c>
      <c r="C1380">
        <v>16</v>
      </c>
      <c r="D1380">
        <v>14</v>
      </c>
      <c r="E1380">
        <v>0.99</v>
      </c>
      <c r="F1380">
        <v>0.93</v>
      </c>
      <c r="G1380">
        <v>15</v>
      </c>
      <c r="H1380">
        <v>151</v>
      </c>
      <c r="I1380">
        <v>151</v>
      </c>
      <c r="J1380">
        <v>0</v>
      </c>
      <c r="K1380">
        <v>2</v>
      </c>
      <c r="L1380">
        <v>13</v>
      </c>
      <c r="M1380">
        <v>0</v>
      </c>
      <c r="N1380">
        <v>0.13</v>
      </c>
      <c r="O1380">
        <v>0.12</v>
      </c>
      <c r="Q1380" s="35"/>
      <c r="R1380" s="35"/>
      <c r="S1380" s="35"/>
      <c r="T1380" s="35"/>
      <c r="U1380" s="35"/>
      <c r="V1380" s="35"/>
      <c r="W1380" s="35"/>
      <c r="X1380" s="35"/>
      <c r="Y1380" s="35"/>
      <c r="Z1380" s="35"/>
      <c r="AA1380" s="35"/>
    </row>
    <row r="1381" spans="1:27" x14ac:dyDescent="0.25">
      <c r="A1381" t="s">
        <v>14</v>
      </c>
      <c r="B1381" t="s">
        <v>16</v>
      </c>
      <c r="C1381">
        <v>16</v>
      </c>
      <c r="D1381">
        <v>15</v>
      </c>
      <c r="E1381">
        <v>0.98</v>
      </c>
      <c r="F1381">
        <v>0.92</v>
      </c>
      <c r="G1381">
        <v>19</v>
      </c>
      <c r="H1381">
        <v>147</v>
      </c>
      <c r="I1381">
        <v>147</v>
      </c>
      <c r="J1381">
        <v>0</v>
      </c>
      <c r="K1381">
        <v>3</v>
      </c>
      <c r="L1381">
        <v>16</v>
      </c>
      <c r="M1381">
        <v>0</v>
      </c>
      <c r="N1381">
        <v>0.16</v>
      </c>
      <c r="O1381">
        <v>0.14000000000000001</v>
      </c>
      <c r="Q1381" s="35"/>
      <c r="R1381" s="35"/>
      <c r="S1381" s="35"/>
      <c r="T1381" s="35"/>
      <c r="U1381" s="35"/>
      <c r="V1381" s="35"/>
      <c r="W1381" s="35"/>
      <c r="X1381" s="35"/>
      <c r="Y1381" s="35"/>
      <c r="Z1381" s="35"/>
      <c r="AA1381" s="35"/>
    </row>
    <row r="1382" spans="1:27" x14ac:dyDescent="0.25">
      <c r="A1382" t="s">
        <v>14</v>
      </c>
      <c r="B1382" t="s">
        <v>17</v>
      </c>
      <c r="C1382">
        <v>16</v>
      </c>
      <c r="D1382">
        <v>1</v>
      </c>
      <c r="E1382">
        <v>1</v>
      </c>
      <c r="F1382">
        <v>1</v>
      </c>
      <c r="G1382">
        <v>16</v>
      </c>
      <c r="H1382">
        <v>185</v>
      </c>
      <c r="I1382">
        <v>184</v>
      </c>
      <c r="J1382">
        <v>1</v>
      </c>
      <c r="K1382">
        <v>0</v>
      </c>
      <c r="L1382">
        <v>16</v>
      </c>
      <c r="M1382">
        <v>0.01</v>
      </c>
      <c r="N1382">
        <v>0</v>
      </c>
      <c r="O1382">
        <v>0.01</v>
      </c>
      <c r="Q1382" s="35">
        <f>AVERAGE(E1382:E1396)</f>
        <v>0.998</v>
      </c>
      <c r="R1382" s="35">
        <f t="shared" ref="R1382" si="937">AVERAGE(F1382:F1396)</f>
        <v>0.97800000000000009</v>
      </c>
      <c r="S1382" s="35">
        <f t="shared" ref="S1382" si="938">AVERAGE(G1382:G1396)</f>
        <v>13.4</v>
      </c>
      <c r="T1382" s="35">
        <f t="shared" ref="T1382" si="939">AVERAGE(H1382:H1396)</f>
        <v>187.6</v>
      </c>
      <c r="U1382" s="35">
        <f t="shared" ref="U1382" si="940">AVERAGE(I1382:I1396)</f>
        <v>187.4</v>
      </c>
      <c r="V1382" s="35">
        <f t="shared" ref="V1382" si="941">AVERAGE(J1382:J1396)</f>
        <v>0.2</v>
      </c>
      <c r="W1382" s="35">
        <f t="shared" ref="W1382" si="942">AVERAGE(K1382:K1396)</f>
        <v>0.6</v>
      </c>
      <c r="X1382" s="35">
        <f t="shared" ref="X1382" si="943">AVERAGE(L1382:L1396)</f>
        <v>12.8</v>
      </c>
      <c r="Y1382" s="35">
        <f t="shared" ref="Y1382" si="944">AVERAGE(M1382:M1396)</f>
        <v>1.3333333333333333E-3</v>
      </c>
      <c r="Z1382" s="35">
        <f t="shared" ref="Z1382" si="945">AVERAGE(N1382:N1396)</f>
        <v>4.4000000000000011E-2</v>
      </c>
      <c r="AA1382" s="35">
        <f t="shared" ref="AA1382" si="946">AVERAGE(O1382:O1396)</f>
        <v>4.0000000000000008E-2</v>
      </c>
    </row>
    <row r="1383" spans="1:27" x14ac:dyDescent="0.25">
      <c r="A1383" t="s">
        <v>14</v>
      </c>
      <c r="B1383" t="s">
        <v>17</v>
      </c>
      <c r="C1383">
        <v>16</v>
      </c>
      <c r="D1383">
        <v>2</v>
      </c>
      <c r="E1383">
        <v>1</v>
      </c>
      <c r="F1383">
        <v>1</v>
      </c>
      <c r="G1383">
        <v>25</v>
      </c>
      <c r="H1383">
        <v>176</v>
      </c>
      <c r="I1383">
        <v>176</v>
      </c>
      <c r="J1383">
        <v>0</v>
      </c>
      <c r="K1383">
        <v>0</v>
      </c>
      <c r="L1383">
        <v>25</v>
      </c>
      <c r="M1383">
        <v>0</v>
      </c>
      <c r="N1383">
        <v>0</v>
      </c>
      <c r="O1383">
        <v>0</v>
      </c>
      <c r="Q1383" s="35"/>
      <c r="R1383" s="35"/>
      <c r="S1383" s="35"/>
      <c r="T1383" s="35"/>
      <c r="U1383" s="35"/>
      <c r="V1383" s="35"/>
      <c r="W1383" s="35"/>
      <c r="X1383" s="35"/>
      <c r="Y1383" s="35"/>
      <c r="Z1383" s="35"/>
      <c r="AA1383" s="35"/>
    </row>
    <row r="1384" spans="1:27" x14ac:dyDescent="0.25">
      <c r="A1384" t="s">
        <v>14</v>
      </c>
      <c r="B1384" t="s">
        <v>17</v>
      </c>
      <c r="C1384">
        <v>16</v>
      </c>
      <c r="D1384">
        <v>3</v>
      </c>
      <c r="E1384">
        <v>1</v>
      </c>
      <c r="F1384">
        <v>1</v>
      </c>
      <c r="G1384">
        <v>16</v>
      </c>
      <c r="H1384">
        <v>185</v>
      </c>
      <c r="I1384">
        <v>185</v>
      </c>
      <c r="J1384">
        <v>0</v>
      </c>
      <c r="K1384">
        <v>0</v>
      </c>
      <c r="L1384">
        <v>16</v>
      </c>
      <c r="M1384">
        <v>0</v>
      </c>
      <c r="N1384">
        <v>0</v>
      </c>
      <c r="O1384">
        <v>0</v>
      </c>
      <c r="Q1384" s="35"/>
      <c r="R1384" s="35"/>
      <c r="S1384" s="35"/>
      <c r="T1384" s="35"/>
      <c r="U1384" s="35"/>
      <c r="V1384" s="35"/>
      <c r="W1384" s="35"/>
      <c r="X1384" s="35"/>
      <c r="Y1384" s="35"/>
      <c r="Z1384" s="35"/>
      <c r="AA1384" s="35"/>
    </row>
    <row r="1385" spans="1:27" x14ac:dyDescent="0.25">
      <c r="A1385" t="s">
        <v>14</v>
      </c>
      <c r="B1385" t="s">
        <v>17</v>
      </c>
      <c r="C1385">
        <v>16</v>
      </c>
      <c r="D1385">
        <v>4</v>
      </c>
      <c r="E1385">
        <v>1</v>
      </c>
      <c r="F1385">
        <v>1</v>
      </c>
      <c r="G1385">
        <v>18</v>
      </c>
      <c r="H1385">
        <v>183</v>
      </c>
      <c r="I1385">
        <v>183</v>
      </c>
      <c r="J1385">
        <v>0</v>
      </c>
      <c r="K1385">
        <v>0</v>
      </c>
      <c r="L1385">
        <v>18</v>
      </c>
      <c r="M1385">
        <v>0</v>
      </c>
      <c r="N1385">
        <v>0</v>
      </c>
      <c r="O1385">
        <v>0</v>
      </c>
      <c r="Q1385" s="35"/>
      <c r="R1385" s="35"/>
      <c r="S1385" s="35"/>
      <c r="T1385" s="35"/>
      <c r="U1385" s="35"/>
      <c r="V1385" s="35"/>
      <c r="W1385" s="35"/>
      <c r="X1385" s="35"/>
      <c r="Y1385" s="35"/>
      <c r="Z1385" s="35"/>
      <c r="AA1385" s="35"/>
    </row>
    <row r="1386" spans="1:27" x14ac:dyDescent="0.25">
      <c r="A1386" t="s">
        <v>14</v>
      </c>
      <c r="B1386" t="s">
        <v>17</v>
      </c>
      <c r="C1386">
        <v>16</v>
      </c>
      <c r="D1386">
        <v>5</v>
      </c>
      <c r="E1386">
        <v>1</v>
      </c>
      <c r="F1386">
        <v>1</v>
      </c>
      <c r="G1386">
        <v>7</v>
      </c>
      <c r="H1386">
        <v>194</v>
      </c>
      <c r="I1386">
        <v>194</v>
      </c>
      <c r="J1386">
        <v>0</v>
      </c>
      <c r="K1386">
        <v>0</v>
      </c>
      <c r="L1386">
        <v>7</v>
      </c>
      <c r="M1386">
        <v>0</v>
      </c>
      <c r="N1386">
        <v>0</v>
      </c>
      <c r="O1386">
        <v>0</v>
      </c>
      <c r="Q1386" s="35"/>
      <c r="R1386" s="35"/>
      <c r="S1386" s="35"/>
      <c r="T1386" s="35"/>
      <c r="U1386" s="35"/>
      <c r="V1386" s="35"/>
      <c r="W1386" s="35"/>
      <c r="X1386" s="35"/>
      <c r="Y1386" s="35"/>
      <c r="Z1386" s="35"/>
      <c r="AA1386" s="35"/>
    </row>
    <row r="1387" spans="1:27" x14ac:dyDescent="0.25">
      <c r="A1387" t="s">
        <v>14</v>
      </c>
      <c r="B1387" t="s">
        <v>17</v>
      </c>
      <c r="C1387">
        <v>16</v>
      </c>
      <c r="D1387">
        <v>6</v>
      </c>
      <c r="E1387">
        <v>1</v>
      </c>
      <c r="F1387">
        <v>0.95</v>
      </c>
      <c r="G1387">
        <v>10</v>
      </c>
      <c r="H1387">
        <v>191</v>
      </c>
      <c r="I1387">
        <v>191</v>
      </c>
      <c r="J1387">
        <v>0</v>
      </c>
      <c r="K1387">
        <v>1</v>
      </c>
      <c r="L1387">
        <v>9</v>
      </c>
      <c r="M1387">
        <v>0</v>
      </c>
      <c r="N1387">
        <v>0.1</v>
      </c>
      <c r="O1387">
        <v>0.09</v>
      </c>
      <c r="Q1387" s="35"/>
      <c r="R1387" s="35"/>
      <c r="S1387" s="35"/>
      <c r="T1387" s="35"/>
      <c r="U1387" s="35"/>
      <c r="V1387" s="35"/>
      <c r="W1387" s="35"/>
      <c r="X1387" s="35"/>
      <c r="Y1387" s="35"/>
      <c r="Z1387" s="35"/>
      <c r="AA1387" s="35"/>
    </row>
    <row r="1388" spans="1:27" x14ac:dyDescent="0.25">
      <c r="A1388" t="s">
        <v>14</v>
      </c>
      <c r="B1388" t="s">
        <v>17</v>
      </c>
      <c r="C1388">
        <v>16</v>
      </c>
      <c r="D1388">
        <v>7</v>
      </c>
      <c r="E1388">
        <v>1</v>
      </c>
      <c r="F1388">
        <v>0.96</v>
      </c>
      <c r="G1388">
        <v>12</v>
      </c>
      <c r="H1388">
        <v>189</v>
      </c>
      <c r="I1388">
        <v>189</v>
      </c>
      <c r="J1388">
        <v>0</v>
      </c>
      <c r="K1388">
        <v>1</v>
      </c>
      <c r="L1388">
        <v>11</v>
      </c>
      <c r="M1388">
        <v>0</v>
      </c>
      <c r="N1388">
        <v>0.08</v>
      </c>
      <c r="O1388">
        <v>0.08</v>
      </c>
      <c r="Q1388" s="35"/>
      <c r="R1388" s="35"/>
      <c r="S1388" s="35"/>
      <c r="T1388" s="35"/>
      <c r="U1388" s="35"/>
      <c r="V1388" s="35"/>
      <c r="W1388" s="35"/>
      <c r="X1388" s="35"/>
      <c r="Y1388" s="35"/>
      <c r="Z1388" s="35"/>
      <c r="AA1388" s="35"/>
    </row>
    <row r="1389" spans="1:27" x14ac:dyDescent="0.25">
      <c r="A1389" t="s">
        <v>14</v>
      </c>
      <c r="B1389" t="s">
        <v>17</v>
      </c>
      <c r="C1389">
        <v>16</v>
      </c>
      <c r="D1389">
        <v>8</v>
      </c>
      <c r="E1389">
        <v>0.98</v>
      </c>
      <c r="F1389">
        <v>0.88</v>
      </c>
      <c r="G1389">
        <v>16</v>
      </c>
      <c r="H1389">
        <v>185</v>
      </c>
      <c r="I1389">
        <v>185</v>
      </c>
      <c r="J1389">
        <v>0</v>
      </c>
      <c r="K1389">
        <v>4</v>
      </c>
      <c r="L1389">
        <v>12</v>
      </c>
      <c r="M1389">
        <v>0</v>
      </c>
      <c r="N1389">
        <v>0.25</v>
      </c>
      <c r="O1389">
        <v>0.2</v>
      </c>
      <c r="Q1389" s="35"/>
      <c r="R1389" s="35"/>
      <c r="S1389" s="35"/>
      <c r="T1389" s="35"/>
      <c r="U1389" s="35"/>
      <c r="V1389" s="35"/>
      <c r="W1389" s="35"/>
      <c r="X1389" s="35"/>
      <c r="Y1389" s="35"/>
      <c r="Z1389" s="35"/>
      <c r="AA1389" s="35"/>
    </row>
    <row r="1390" spans="1:27" x14ac:dyDescent="0.25">
      <c r="A1390" t="s">
        <v>14</v>
      </c>
      <c r="B1390" t="s">
        <v>17</v>
      </c>
      <c r="C1390">
        <v>16</v>
      </c>
      <c r="D1390">
        <v>9</v>
      </c>
      <c r="E1390">
        <v>0.99</v>
      </c>
      <c r="F1390">
        <v>0.94</v>
      </c>
      <c r="G1390">
        <v>9</v>
      </c>
      <c r="H1390">
        <v>192</v>
      </c>
      <c r="I1390">
        <v>190</v>
      </c>
      <c r="J1390">
        <v>2</v>
      </c>
      <c r="K1390">
        <v>1</v>
      </c>
      <c r="L1390">
        <v>8</v>
      </c>
      <c r="M1390">
        <v>0.01</v>
      </c>
      <c r="N1390">
        <v>0.11</v>
      </c>
      <c r="O1390">
        <v>0.1</v>
      </c>
      <c r="Q1390" s="35"/>
      <c r="R1390" s="35"/>
      <c r="S1390" s="35"/>
      <c r="T1390" s="35"/>
      <c r="U1390" s="35"/>
      <c r="V1390" s="35"/>
      <c r="W1390" s="35"/>
      <c r="X1390" s="35"/>
      <c r="Y1390" s="35"/>
      <c r="Z1390" s="35"/>
      <c r="AA1390" s="35"/>
    </row>
    <row r="1391" spans="1:27" x14ac:dyDescent="0.25">
      <c r="A1391" t="s">
        <v>14</v>
      </c>
      <c r="B1391" t="s">
        <v>17</v>
      </c>
      <c r="C1391">
        <v>16</v>
      </c>
      <c r="D1391">
        <v>10</v>
      </c>
      <c r="E1391">
        <v>1</v>
      </c>
      <c r="F1391">
        <v>1</v>
      </c>
      <c r="G1391">
        <v>8</v>
      </c>
      <c r="H1391">
        <v>193</v>
      </c>
      <c r="I1391">
        <v>193</v>
      </c>
      <c r="J1391">
        <v>0</v>
      </c>
      <c r="K1391">
        <v>0</v>
      </c>
      <c r="L1391">
        <v>8</v>
      </c>
      <c r="M1391">
        <v>0</v>
      </c>
      <c r="N1391">
        <v>0</v>
      </c>
      <c r="O1391">
        <v>0</v>
      </c>
      <c r="Q1391" s="35"/>
      <c r="R1391" s="35"/>
      <c r="S1391" s="35"/>
      <c r="T1391" s="35"/>
      <c r="U1391" s="35"/>
      <c r="V1391" s="35"/>
      <c r="W1391" s="35"/>
      <c r="X1391" s="35"/>
      <c r="Y1391" s="35"/>
      <c r="Z1391" s="35"/>
      <c r="AA1391" s="35"/>
    </row>
    <row r="1392" spans="1:27" x14ac:dyDescent="0.25">
      <c r="A1392" t="s">
        <v>14</v>
      </c>
      <c r="B1392" t="s">
        <v>17</v>
      </c>
      <c r="C1392">
        <v>16</v>
      </c>
      <c r="D1392">
        <v>11</v>
      </c>
      <c r="E1392">
        <v>1</v>
      </c>
      <c r="F1392">
        <v>1</v>
      </c>
      <c r="G1392">
        <v>10</v>
      </c>
      <c r="H1392">
        <v>191</v>
      </c>
      <c r="I1392">
        <v>191</v>
      </c>
      <c r="J1392">
        <v>0</v>
      </c>
      <c r="K1392">
        <v>0</v>
      </c>
      <c r="L1392">
        <v>10</v>
      </c>
      <c r="M1392">
        <v>0</v>
      </c>
      <c r="N1392">
        <v>0</v>
      </c>
      <c r="O1392">
        <v>0</v>
      </c>
      <c r="Q1392" s="35"/>
      <c r="R1392" s="35"/>
      <c r="S1392" s="35"/>
      <c r="T1392" s="35"/>
      <c r="U1392" s="35"/>
      <c r="V1392" s="35"/>
      <c r="W1392" s="35"/>
      <c r="X1392" s="35"/>
      <c r="Y1392" s="35"/>
      <c r="Z1392" s="35"/>
      <c r="AA1392" s="35"/>
    </row>
    <row r="1393" spans="1:27" x14ac:dyDescent="0.25">
      <c r="A1393" t="s">
        <v>14</v>
      </c>
      <c r="B1393" t="s">
        <v>17</v>
      </c>
      <c r="C1393">
        <v>16</v>
      </c>
      <c r="D1393">
        <v>12</v>
      </c>
      <c r="E1393">
        <v>1</v>
      </c>
      <c r="F1393">
        <v>1</v>
      </c>
      <c r="G1393">
        <v>10</v>
      </c>
      <c r="H1393">
        <v>191</v>
      </c>
      <c r="I1393">
        <v>191</v>
      </c>
      <c r="J1393">
        <v>0</v>
      </c>
      <c r="K1393">
        <v>0</v>
      </c>
      <c r="L1393">
        <v>10</v>
      </c>
      <c r="M1393">
        <v>0</v>
      </c>
      <c r="N1393">
        <v>0</v>
      </c>
      <c r="O1393">
        <v>0</v>
      </c>
      <c r="Q1393" s="35"/>
      <c r="R1393" s="35"/>
      <c r="S1393" s="35"/>
      <c r="T1393" s="35"/>
      <c r="U1393" s="35"/>
      <c r="V1393" s="35"/>
      <c r="W1393" s="35"/>
      <c r="X1393" s="35"/>
      <c r="Y1393" s="35"/>
      <c r="Z1393" s="35"/>
      <c r="AA1393" s="35"/>
    </row>
    <row r="1394" spans="1:27" x14ac:dyDescent="0.25">
      <c r="A1394" t="s">
        <v>14</v>
      </c>
      <c r="B1394" t="s">
        <v>17</v>
      </c>
      <c r="C1394">
        <v>16</v>
      </c>
      <c r="D1394">
        <v>13</v>
      </c>
      <c r="E1394">
        <v>1</v>
      </c>
      <c r="F1394">
        <v>1</v>
      </c>
      <c r="G1394">
        <v>10</v>
      </c>
      <c r="H1394">
        <v>191</v>
      </c>
      <c r="I1394">
        <v>191</v>
      </c>
      <c r="J1394">
        <v>0</v>
      </c>
      <c r="K1394">
        <v>0</v>
      </c>
      <c r="L1394">
        <v>10</v>
      </c>
      <c r="M1394">
        <v>0</v>
      </c>
      <c r="N1394">
        <v>0</v>
      </c>
      <c r="O1394">
        <v>0</v>
      </c>
      <c r="Q1394" s="35"/>
      <c r="R1394" s="35"/>
      <c r="S1394" s="35"/>
      <c r="T1394" s="35"/>
      <c r="U1394" s="35"/>
      <c r="V1394" s="35"/>
      <c r="W1394" s="35"/>
      <c r="X1394" s="35"/>
      <c r="Y1394" s="35"/>
      <c r="Z1394" s="35"/>
      <c r="AA1394" s="35"/>
    </row>
    <row r="1395" spans="1:27" x14ac:dyDescent="0.25">
      <c r="A1395" t="s">
        <v>14</v>
      </c>
      <c r="B1395" t="s">
        <v>17</v>
      </c>
      <c r="C1395">
        <v>16</v>
      </c>
      <c r="D1395">
        <v>14</v>
      </c>
      <c r="E1395">
        <v>1</v>
      </c>
      <c r="F1395">
        <v>0.97</v>
      </c>
      <c r="G1395">
        <v>17</v>
      </c>
      <c r="H1395">
        <v>184</v>
      </c>
      <c r="I1395">
        <v>184</v>
      </c>
      <c r="J1395">
        <v>0</v>
      </c>
      <c r="K1395">
        <v>1</v>
      </c>
      <c r="L1395">
        <v>16</v>
      </c>
      <c r="M1395">
        <v>0</v>
      </c>
      <c r="N1395">
        <v>0.06</v>
      </c>
      <c r="O1395">
        <v>0.06</v>
      </c>
      <c r="Q1395" s="35"/>
      <c r="R1395" s="35"/>
      <c r="S1395" s="35"/>
      <c r="T1395" s="35"/>
      <c r="U1395" s="35"/>
      <c r="V1395" s="35"/>
      <c r="W1395" s="35"/>
      <c r="X1395" s="35"/>
      <c r="Y1395" s="35"/>
      <c r="Z1395" s="35"/>
      <c r="AA1395" s="35"/>
    </row>
    <row r="1396" spans="1:27" x14ac:dyDescent="0.25">
      <c r="A1396" t="s">
        <v>14</v>
      </c>
      <c r="B1396" t="s">
        <v>17</v>
      </c>
      <c r="C1396">
        <v>16</v>
      </c>
      <c r="D1396">
        <v>15</v>
      </c>
      <c r="E1396">
        <v>1</v>
      </c>
      <c r="F1396">
        <v>0.97</v>
      </c>
      <c r="G1396">
        <v>17</v>
      </c>
      <c r="H1396">
        <v>184</v>
      </c>
      <c r="I1396">
        <v>184</v>
      </c>
      <c r="J1396">
        <v>0</v>
      </c>
      <c r="K1396">
        <v>1</v>
      </c>
      <c r="L1396">
        <v>16</v>
      </c>
      <c r="M1396">
        <v>0</v>
      </c>
      <c r="N1396">
        <v>0.06</v>
      </c>
      <c r="O1396">
        <v>0.06</v>
      </c>
      <c r="Q1396" s="35"/>
      <c r="R1396" s="35"/>
      <c r="S1396" s="35"/>
      <c r="T1396" s="35"/>
      <c r="U1396" s="35"/>
      <c r="V1396" s="35"/>
      <c r="W1396" s="35"/>
      <c r="X1396" s="35"/>
      <c r="Y1396" s="35"/>
      <c r="Z1396" s="35"/>
      <c r="AA1396" s="35"/>
    </row>
    <row r="1397" spans="1:27" x14ac:dyDescent="0.25">
      <c r="A1397" t="s">
        <v>14</v>
      </c>
      <c r="B1397" t="s">
        <v>18</v>
      </c>
      <c r="C1397">
        <v>16</v>
      </c>
      <c r="D1397">
        <v>1</v>
      </c>
      <c r="E1397">
        <v>1</v>
      </c>
      <c r="F1397">
        <v>0.97</v>
      </c>
      <c r="G1397">
        <v>15</v>
      </c>
      <c r="H1397">
        <v>212</v>
      </c>
      <c r="I1397">
        <v>212</v>
      </c>
      <c r="J1397">
        <v>0</v>
      </c>
      <c r="K1397">
        <v>1</v>
      </c>
      <c r="L1397">
        <v>14</v>
      </c>
      <c r="M1397">
        <v>0</v>
      </c>
      <c r="N1397">
        <v>7.0000000000000007E-2</v>
      </c>
      <c r="O1397">
        <v>0.06</v>
      </c>
      <c r="Q1397" s="35">
        <f>AVERAGE(E1397:E1411)</f>
        <v>0.99466666666666681</v>
      </c>
      <c r="R1397" s="35">
        <f t="shared" ref="R1397" si="947">AVERAGE(F1397:F1411)</f>
        <v>0.95733333333333326</v>
      </c>
      <c r="S1397" s="35">
        <f t="shared" ref="S1397" si="948">AVERAGE(G1397:G1411)</f>
        <v>15.133333333333333</v>
      </c>
      <c r="T1397" s="35">
        <f t="shared" ref="T1397" si="949">AVERAGE(H1397:H1411)</f>
        <v>211.86666666666667</v>
      </c>
      <c r="U1397" s="35">
        <f t="shared" ref="U1397" si="950">AVERAGE(I1397:I1411)</f>
        <v>211.8</v>
      </c>
      <c r="V1397" s="35">
        <f t="shared" ref="V1397" si="951">AVERAGE(J1397:J1411)</f>
        <v>6.6666666666666666E-2</v>
      </c>
      <c r="W1397" s="35">
        <f>AVERAGE(K1397:K1411)</f>
        <v>1.2666666666666666</v>
      </c>
      <c r="X1397" s="35">
        <f t="shared" ref="X1397" si="952">AVERAGE(L1397:L1411)</f>
        <v>13.866666666666667</v>
      </c>
      <c r="Y1397" s="35">
        <f t="shared" ref="Y1397" si="953">AVERAGE(M1397:M1411)</f>
        <v>0</v>
      </c>
      <c r="Z1397" s="35">
        <f t="shared" ref="Z1397" si="954">AVERAGE(N1397:N1411)</f>
        <v>8.5999999999999993E-2</v>
      </c>
      <c r="AA1397" s="35">
        <f t="shared" ref="AA1397" si="955">AVERAGE(O1397:O1411)</f>
        <v>7.3333333333333334E-2</v>
      </c>
    </row>
    <row r="1398" spans="1:27" x14ac:dyDescent="0.25">
      <c r="A1398" t="s">
        <v>14</v>
      </c>
      <c r="B1398" t="s">
        <v>18</v>
      </c>
      <c r="C1398">
        <v>16</v>
      </c>
      <c r="D1398">
        <v>2</v>
      </c>
      <c r="E1398">
        <v>1</v>
      </c>
      <c r="F1398">
        <v>1</v>
      </c>
      <c r="G1398">
        <v>26</v>
      </c>
      <c r="H1398">
        <v>201</v>
      </c>
      <c r="I1398">
        <v>201</v>
      </c>
      <c r="J1398">
        <v>0</v>
      </c>
      <c r="K1398">
        <v>0</v>
      </c>
      <c r="L1398">
        <v>26</v>
      </c>
      <c r="M1398">
        <v>0</v>
      </c>
      <c r="N1398">
        <v>0</v>
      </c>
      <c r="O1398">
        <v>0</v>
      </c>
      <c r="Q1398" s="35"/>
      <c r="R1398" s="35"/>
      <c r="S1398" s="35"/>
      <c r="T1398" s="35"/>
      <c r="U1398" s="35"/>
      <c r="V1398" s="35"/>
      <c r="W1398" s="35"/>
      <c r="X1398" s="35"/>
      <c r="Y1398" s="35"/>
      <c r="Z1398" s="35"/>
      <c r="AA1398" s="35"/>
    </row>
    <row r="1399" spans="1:27" x14ac:dyDescent="0.25">
      <c r="A1399" t="s">
        <v>14</v>
      </c>
      <c r="B1399" t="s">
        <v>18</v>
      </c>
      <c r="C1399">
        <v>16</v>
      </c>
      <c r="D1399">
        <v>3</v>
      </c>
      <c r="E1399">
        <v>1</v>
      </c>
      <c r="F1399">
        <v>1</v>
      </c>
      <c r="G1399">
        <v>16</v>
      </c>
      <c r="H1399">
        <v>211</v>
      </c>
      <c r="I1399">
        <v>211</v>
      </c>
      <c r="J1399">
        <v>0</v>
      </c>
      <c r="K1399">
        <v>0</v>
      </c>
      <c r="L1399">
        <v>16</v>
      </c>
      <c r="M1399">
        <v>0</v>
      </c>
      <c r="N1399">
        <v>0</v>
      </c>
      <c r="O1399">
        <v>0</v>
      </c>
      <c r="Q1399" s="35"/>
      <c r="R1399" s="35"/>
      <c r="S1399" s="35"/>
      <c r="T1399" s="35"/>
      <c r="U1399" s="35"/>
      <c r="V1399" s="35"/>
      <c r="W1399" s="35"/>
      <c r="X1399" s="35"/>
      <c r="Y1399" s="35"/>
      <c r="Z1399" s="35"/>
      <c r="AA1399" s="35"/>
    </row>
    <row r="1400" spans="1:27" x14ac:dyDescent="0.25">
      <c r="A1400" t="s">
        <v>14</v>
      </c>
      <c r="B1400" t="s">
        <v>18</v>
      </c>
      <c r="C1400">
        <v>16</v>
      </c>
      <c r="D1400">
        <v>4</v>
      </c>
      <c r="E1400">
        <v>0.99</v>
      </c>
      <c r="F1400">
        <v>0.94</v>
      </c>
      <c r="G1400">
        <v>18</v>
      </c>
      <c r="H1400">
        <v>209</v>
      </c>
      <c r="I1400">
        <v>209</v>
      </c>
      <c r="J1400">
        <v>0</v>
      </c>
      <c r="K1400">
        <v>2</v>
      </c>
      <c r="L1400">
        <v>16</v>
      </c>
      <c r="M1400">
        <v>0</v>
      </c>
      <c r="N1400">
        <v>0.11</v>
      </c>
      <c r="O1400">
        <v>0.1</v>
      </c>
      <c r="Q1400" s="35"/>
      <c r="R1400" s="35"/>
      <c r="S1400" s="35"/>
      <c r="T1400" s="35"/>
      <c r="U1400" s="35"/>
      <c r="V1400" s="35"/>
      <c r="W1400" s="35"/>
      <c r="X1400" s="35"/>
      <c r="Y1400" s="35"/>
      <c r="Z1400" s="35"/>
      <c r="AA1400" s="35"/>
    </row>
    <row r="1401" spans="1:27" x14ac:dyDescent="0.25">
      <c r="A1401" t="s">
        <v>14</v>
      </c>
      <c r="B1401" t="s">
        <v>18</v>
      </c>
      <c r="C1401">
        <v>16</v>
      </c>
      <c r="D1401">
        <v>5</v>
      </c>
      <c r="E1401">
        <v>0.99</v>
      </c>
      <c r="F1401">
        <v>0.92</v>
      </c>
      <c r="G1401">
        <v>13</v>
      </c>
      <c r="H1401">
        <v>214</v>
      </c>
      <c r="I1401">
        <v>214</v>
      </c>
      <c r="J1401">
        <v>0</v>
      </c>
      <c r="K1401">
        <v>2</v>
      </c>
      <c r="L1401">
        <v>11</v>
      </c>
      <c r="M1401">
        <v>0</v>
      </c>
      <c r="N1401">
        <v>0.15</v>
      </c>
      <c r="O1401">
        <v>0.13</v>
      </c>
      <c r="Q1401" s="35"/>
      <c r="R1401" s="35"/>
      <c r="S1401" s="35"/>
      <c r="T1401" s="35"/>
      <c r="U1401" s="35"/>
      <c r="V1401" s="35"/>
      <c r="W1401" s="35"/>
      <c r="X1401" s="35"/>
      <c r="Y1401" s="35"/>
      <c r="Z1401" s="35"/>
      <c r="AA1401" s="35"/>
    </row>
    <row r="1402" spans="1:27" x14ac:dyDescent="0.25">
      <c r="A1402" t="s">
        <v>14</v>
      </c>
      <c r="B1402" t="s">
        <v>18</v>
      </c>
      <c r="C1402">
        <v>16</v>
      </c>
      <c r="D1402">
        <v>6</v>
      </c>
      <c r="E1402">
        <v>1</v>
      </c>
      <c r="F1402">
        <v>1</v>
      </c>
      <c r="G1402">
        <v>13</v>
      </c>
      <c r="H1402">
        <v>214</v>
      </c>
      <c r="I1402">
        <v>214</v>
      </c>
      <c r="J1402">
        <v>0</v>
      </c>
      <c r="K1402">
        <v>0</v>
      </c>
      <c r="L1402">
        <v>13</v>
      </c>
      <c r="M1402">
        <v>0</v>
      </c>
      <c r="N1402">
        <v>0</v>
      </c>
      <c r="O1402">
        <v>0</v>
      </c>
      <c r="Q1402" s="35"/>
      <c r="R1402" s="35"/>
      <c r="S1402" s="35"/>
      <c r="T1402" s="35"/>
      <c r="U1402" s="35"/>
      <c r="V1402" s="35"/>
      <c r="W1402" s="35"/>
      <c r="X1402" s="35"/>
      <c r="Y1402" s="35"/>
      <c r="Z1402" s="35"/>
      <c r="AA1402" s="35"/>
    </row>
    <row r="1403" spans="1:27" x14ac:dyDescent="0.25">
      <c r="A1403" t="s">
        <v>14</v>
      </c>
      <c r="B1403" t="s">
        <v>18</v>
      </c>
      <c r="C1403">
        <v>16</v>
      </c>
      <c r="D1403">
        <v>7</v>
      </c>
      <c r="E1403">
        <v>1</v>
      </c>
      <c r="F1403">
        <v>1</v>
      </c>
      <c r="G1403">
        <v>18</v>
      </c>
      <c r="H1403">
        <v>209</v>
      </c>
      <c r="I1403">
        <v>209</v>
      </c>
      <c r="J1403">
        <v>0</v>
      </c>
      <c r="K1403">
        <v>0</v>
      </c>
      <c r="L1403">
        <v>18</v>
      </c>
      <c r="M1403">
        <v>0</v>
      </c>
      <c r="N1403">
        <v>0</v>
      </c>
      <c r="O1403">
        <v>0</v>
      </c>
      <c r="Q1403" s="35"/>
      <c r="R1403" s="35"/>
      <c r="S1403" s="35"/>
      <c r="T1403" s="35"/>
      <c r="U1403" s="35"/>
      <c r="V1403" s="35"/>
      <c r="W1403" s="35"/>
      <c r="X1403" s="35"/>
      <c r="Y1403" s="35"/>
      <c r="Z1403" s="35"/>
      <c r="AA1403" s="35"/>
    </row>
    <row r="1404" spans="1:27" x14ac:dyDescent="0.25">
      <c r="A1404" t="s">
        <v>14</v>
      </c>
      <c r="B1404" t="s">
        <v>18</v>
      </c>
      <c r="C1404">
        <v>16</v>
      </c>
      <c r="D1404">
        <v>8</v>
      </c>
      <c r="E1404">
        <v>0.99</v>
      </c>
      <c r="F1404">
        <v>0.93</v>
      </c>
      <c r="G1404">
        <v>14</v>
      </c>
      <c r="H1404">
        <v>213</v>
      </c>
      <c r="I1404">
        <v>213</v>
      </c>
      <c r="J1404">
        <v>0</v>
      </c>
      <c r="K1404">
        <v>2</v>
      </c>
      <c r="L1404">
        <v>12</v>
      </c>
      <c r="M1404">
        <v>0</v>
      </c>
      <c r="N1404">
        <v>0.14000000000000001</v>
      </c>
      <c r="O1404">
        <v>0.13</v>
      </c>
      <c r="Q1404" s="35"/>
      <c r="R1404" s="35"/>
      <c r="S1404" s="35"/>
      <c r="T1404" s="35"/>
      <c r="U1404" s="35"/>
      <c r="V1404" s="35"/>
      <c r="W1404" s="35"/>
      <c r="X1404" s="35"/>
      <c r="Y1404" s="35"/>
      <c r="Z1404" s="35"/>
      <c r="AA1404" s="35"/>
    </row>
    <row r="1405" spans="1:27" x14ac:dyDescent="0.25">
      <c r="A1405" t="s">
        <v>14</v>
      </c>
      <c r="B1405" t="s">
        <v>18</v>
      </c>
      <c r="C1405">
        <v>16</v>
      </c>
      <c r="D1405">
        <v>9</v>
      </c>
      <c r="E1405">
        <v>0.99</v>
      </c>
      <c r="F1405">
        <v>0.91</v>
      </c>
      <c r="G1405">
        <v>17</v>
      </c>
      <c r="H1405">
        <v>210</v>
      </c>
      <c r="I1405">
        <v>210</v>
      </c>
      <c r="J1405">
        <v>0</v>
      </c>
      <c r="K1405">
        <v>3</v>
      </c>
      <c r="L1405">
        <v>14</v>
      </c>
      <c r="M1405">
        <v>0</v>
      </c>
      <c r="N1405">
        <v>0.18</v>
      </c>
      <c r="O1405">
        <v>0.15</v>
      </c>
      <c r="Q1405" s="35"/>
      <c r="R1405" s="35"/>
      <c r="S1405" s="35"/>
      <c r="T1405" s="35"/>
      <c r="U1405" s="35"/>
      <c r="V1405" s="35"/>
      <c r="W1405" s="35"/>
      <c r="X1405" s="35"/>
      <c r="Y1405" s="35"/>
      <c r="Z1405" s="35"/>
      <c r="AA1405" s="35"/>
    </row>
    <row r="1406" spans="1:27" x14ac:dyDescent="0.25">
      <c r="A1406" t="s">
        <v>14</v>
      </c>
      <c r="B1406" t="s">
        <v>18</v>
      </c>
      <c r="C1406">
        <v>16</v>
      </c>
      <c r="D1406">
        <v>10</v>
      </c>
      <c r="E1406">
        <v>0.99</v>
      </c>
      <c r="F1406">
        <v>0.91</v>
      </c>
      <c r="G1406">
        <v>16</v>
      </c>
      <c r="H1406">
        <v>211</v>
      </c>
      <c r="I1406">
        <v>211</v>
      </c>
      <c r="J1406">
        <v>0</v>
      </c>
      <c r="K1406">
        <v>3</v>
      </c>
      <c r="L1406">
        <v>13</v>
      </c>
      <c r="M1406">
        <v>0</v>
      </c>
      <c r="N1406">
        <v>0.19</v>
      </c>
      <c r="O1406">
        <v>0.16</v>
      </c>
      <c r="Q1406" s="35"/>
      <c r="R1406" s="35"/>
      <c r="S1406" s="35"/>
      <c r="T1406" s="35"/>
      <c r="U1406" s="35"/>
      <c r="V1406" s="35"/>
      <c r="W1406" s="35"/>
      <c r="X1406" s="35"/>
      <c r="Y1406" s="35"/>
      <c r="Z1406" s="35"/>
      <c r="AA1406" s="35"/>
    </row>
    <row r="1407" spans="1:27" x14ac:dyDescent="0.25">
      <c r="A1407" t="s">
        <v>14</v>
      </c>
      <c r="B1407" t="s">
        <v>18</v>
      </c>
      <c r="C1407">
        <v>16</v>
      </c>
      <c r="D1407">
        <v>11</v>
      </c>
      <c r="E1407">
        <v>1</v>
      </c>
      <c r="F1407">
        <v>1</v>
      </c>
      <c r="G1407">
        <v>7</v>
      </c>
      <c r="H1407">
        <v>220</v>
      </c>
      <c r="I1407">
        <v>220</v>
      </c>
      <c r="J1407">
        <v>0</v>
      </c>
      <c r="K1407">
        <v>0</v>
      </c>
      <c r="L1407">
        <v>7</v>
      </c>
      <c r="M1407">
        <v>0</v>
      </c>
      <c r="N1407">
        <v>0</v>
      </c>
      <c r="O1407">
        <v>0</v>
      </c>
      <c r="Q1407" s="35"/>
      <c r="R1407" s="35"/>
      <c r="S1407" s="35"/>
      <c r="T1407" s="35"/>
      <c r="U1407" s="35"/>
      <c r="V1407" s="35"/>
      <c r="W1407" s="35"/>
      <c r="X1407" s="35"/>
      <c r="Y1407" s="35"/>
      <c r="Z1407" s="35"/>
      <c r="AA1407" s="35"/>
    </row>
    <row r="1408" spans="1:27" x14ac:dyDescent="0.25">
      <c r="A1408" t="s">
        <v>14</v>
      </c>
      <c r="B1408" t="s">
        <v>18</v>
      </c>
      <c r="C1408">
        <v>16</v>
      </c>
      <c r="D1408">
        <v>12</v>
      </c>
      <c r="E1408">
        <v>1</v>
      </c>
      <c r="F1408">
        <v>1</v>
      </c>
      <c r="G1408">
        <v>10</v>
      </c>
      <c r="H1408">
        <v>217</v>
      </c>
      <c r="I1408">
        <v>217</v>
      </c>
      <c r="J1408">
        <v>0</v>
      </c>
      <c r="K1408">
        <v>0</v>
      </c>
      <c r="L1408">
        <v>10</v>
      </c>
      <c r="M1408">
        <v>0</v>
      </c>
      <c r="N1408">
        <v>0</v>
      </c>
      <c r="O1408">
        <v>0</v>
      </c>
      <c r="Q1408" s="35"/>
      <c r="R1408" s="35"/>
      <c r="S1408" s="35"/>
      <c r="T1408" s="35"/>
      <c r="U1408" s="35"/>
      <c r="V1408" s="35"/>
      <c r="W1408" s="35"/>
      <c r="X1408" s="35"/>
      <c r="Y1408" s="35"/>
      <c r="Z1408" s="35"/>
      <c r="AA1408" s="35"/>
    </row>
    <row r="1409" spans="1:27" x14ac:dyDescent="0.25">
      <c r="A1409" t="s">
        <v>14</v>
      </c>
      <c r="B1409" t="s">
        <v>18</v>
      </c>
      <c r="C1409">
        <v>16</v>
      </c>
      <c r="D1409">
        <v>13</v>
      </c>
      <c r="E1409">
        <v>1</v>
      </c>
      <c r="F1409">
        <v>0.98</v>
      </c>
      <c r="G1409">
        <v>21</v>
      </c>
      <c r="H1409">
        <v>206</v>
      </c>
      <c r="I1409">
        <v>206</v>
      </c>
      <c r="J1409">
        <v>0</v>
      </c>
      <c r="K1409">
        <v>1</v>
      </c>
      <c r="L1409">
        <v>20</v>
      </c>
      <c r="M1409">
        <v>0</v>
      </c>
      <c r="N1409">
        <v>0.05</v>
      </c>
      <c r="O1409">
        <v>0.05</v>
      </c>
      <c r="Q1409" s="35"/>
      <c r="R1409" s="35"/>
      <c r="S1409" s="35"/>
      <c r="T1409" s="35"/>
      <c r="U1409" s="35"/>
      <c r="V1409" s="35"/>
      <c r="W1409" s="35"/>
      <c r="X1409" s="35"/>
      <c r="Y1409" s="35"/>
      <c r="Z1409" s="35"/>
      <c r="AA1409" s="35"/>
    </row>
    <row r="1410" spans="1:27" x14ac:dyDescent="0.25">
      <c r="A1410" t="s">
        <v>14</v>
      </c>
      <c r="B1410" t="s">
        <v>18</v>
      </c>
      <c r="C1410">
        <v>16</v>
      </c>
      <c r="D1410">
        <v>14</v>
      </c>
      <c r="E1410">
        <v>0.99</v>
      </c>
      <c r="F1410">
        <v>0.94</v>
      </c>
      <c r="G1410">
        <v>9</v>
      </c>
      <c r="H1410">
        <v>218</v>
      </c>
      <c r="I1410">
        <v>217</v>
      </c>
      <c r="J1410">
        <v>1</v>
      </c>
      <c r="K1410">
        <v>1</v>
      </c>
      <c r="L1410">
        <v>8</v>
      </c>
      <c r="M1410">
        <v>0</v>
      </c>
      <c r="N1410">
        <v>0.11</v>
      </c>
      <c r="O1410">
        <v>0.1</v>
      </c>
      <c r="Q1410" s="35"/>
      <c r="R1410" s="35"/>
      <c r="S1410" s="35"/>
      <c r="T1410" s="35"/>
      <c r="U1410" s="35"/>
      <c r="V1410" s="35"/>
      <c r="W1410" s="35"/>
      <c r="X1410" s="35"/>
      <c r="Y1410" s="35"/>
      <c r="Z1410" s="35"/>
      <c r="AA1410" s="35"/>
    </row>
    <row r="1411" spans="1:27" x14ac:dyDescent="0.25">
      <c r="A1411" t="s">
        <v>14</v>
      </c>
      <c r="B1411" t="s">
        <v>18</v>
      </c>
      <c r="C1411">
        <v>16</v>
      </c>
      <c r="D1411">
        <v>15</v>
      </c>
      <c r="E1411">
        <v>0.98</v>
      </c>
      <c r="F1411">
        <v>0.86</v>
      </c>
      <c r="G1411">
        <v>14</v>
      </c>
      <c r="H1411">
        <v>213</v>
      </c>
      <c r="I1411">
        <v>213</v>
      </c>
      <c r="J1411">
        <v>0</v>
      </c>
      <c r="K1411">
        <v>4</v>
      </c>
      <c r="L1411">
        <v>10</v>
      </c>
      <c r="M1411">
        <v>0</v>
      </c>
      <c r="N1411">
        <v>0.28999999999999998</v>
      </c>
      <c r="O1411">
        <v>0.22</v>
      </c>
      <c r="Q1411" s="35"/>
      <c r="R1411" s="35"/>
      <c r="S1411" s="35"/>
      <c r="T1411" s="35"/>
      <c r="U1411" s="35"/>
      <c r="V1411" s="35"/>
      <c r="W1411" s="35"/>
      <c r="X1411" s="35"/>
      <c r="Y1411" s="35"/>
      <c r="Z1411" s="35"/>
      <c r="AA1411" s="35"/>
    </row>
    <row r="1412" spans="1:27" x14ac:dyDescent="0.25">
      <c r="A1412" t="s">
        <v>14</v>
      </c>
      <c r="B1412" t="s">
        <v>19</v>
      </c>
      <c r="C1412">
        <v>16</v>
      </c>
      <c r="D1412">
        <v>1</v>
      </c>
      <c r="E1412">
        <v>1</v>
      </c>
      <c r="F1412">
        <v>0.99</v>
      </c>
      <c r="G1412">
        <v>35</v>
      </c>
      <c r="H1412">
        <v>168</v>
      </c>
      <c r="I1412">
        <v>168</v>
      </c>
      <c r="J1412">
        <v>0</v>
      </c>
      <c r="K1412">
        <v>1</v>
      </c>
      <c r="L1412">
        <v>34</v>
      </c>
      <c r="M1412">
        <v>0</v>
      </c>
      <c r="N1412">
        <v>0.03</v>
      </c>
      <c r="O1412">
        <v>0.03</v>
      </c>
      <c r="Q1412" s="35">
        <f t="shared" ref="Q1412" si="956">AVERAGE(E1412:E1426)</f>
        <v>0.9986666666666667</v>
      </c>
      <c r="R1412" s="35">
        <f t="shared" ref="R1412" si="957">AVERAGE(F1412:F1426)</f>
        <v>0.98000000000000009</v>
      </c>
      <c r="S1412" s="35">
        <f t="shared" ref="S1412" si="958">AVERAGE(G1412:G1426)</f>
        <v>13.533333333333333</v>
      </c>
      <c r="T1412" s="35">
        <f t="shared" ref="T1412" si="959">AVERAGE(H1412:H1426)</f>
        <v>189.46666666666667</v>
      </c>
      <c r="U1412" s="35">
        <f t="shared" ref="U1412" si="960">AVERAGE(I1412:I1426)</f>
        <v>189.4</v>
      </c>
      <c r="V1412" s="35">
        <f t="shared" ref="V1412" si="961">AVERAGE(J1412:J1426)</f>
        <v>6.6666666666666666E-2</v>
      </c>
      <c r="W1412" s="35">
        <f t="shared" ref="W1412" si="962">AVERAGE(K1412:K1426)</f>
        <v>0.53333333333333333</v>
      </c>
      <c r="X1412" s="35">
        <f t="shared" ref="X1412" si="963">AVERAGE(L1412:L1426)</f>
        <v>13</v>
      </c>
      <c r="Y1412" s="35">
        <f t="shared" ref="Y1412" si="964">AVERAGE(M1412:M1426)</f>
        <v>6.6666666666666664E-4</v>
      </c>
      <c r="Z1412" s="35">
        <f t="shared" ref="Z1412" si="965">AVERAGE(N1412:N1426)</f>
        <v>3.9333333333333338E-2</v>
      </c>
      <c r="AA1412" s="35">
        <f t="shared" ref="AA1412" si="966">AVERAGE(O1412:O1426)</f>
        <v>3.6000000000000004E-2</v>
      </c>
    </row>
    <row r="1413" spans="1:27" x14ac:dyDescent="0.25">
      <c r="A1413" t="s">
        <v>14</v>
      </c>
      <c r="B1413" t="s">
        <v>19</v>
      </c>
      <c r="C1413">
        <v>16</v>
      </c>
      <c r="D1413">
        <v>2</v>
      </c>
      <c r="E1413">
        <v>1</v>
      </c>
      <c r="F1413">
        <v>1</v>
      </c>
      <c r="G1413">
        <v>12</v>
      </c>
      <c r="H1413">
        <v>191</v>
      </c>
      <c r="I1413">
        <v>191</v>
      </c>
      <c r="J1413">
        <v>0</v>
      </c>
      <c r="K1413">
        <v>0</v>
      </c>
      <c r="L1413">
        <v>12</v>
      </c>
      <c r="M1413">
        <v>0</v>
      </c>
      <c r="N1413">
        <v>0</v>
      </c>
      <c r="O1413">
        <v>0</v>
      </c>
      <c r="Q1413" s="35"/>
      <c r="R1413" s="35"/>
      <c r="S1413" s="35"/>
      <c r="T1413" s="35"/>
      <c r="U1413" s="35"/>
      <c r="V1413" s="35"/>
      <c r="W1413" s="35"/>
      <c r="X1413" s="35"/>
      <c r="Y1413" s="35"/>
      <c r="Z1413" s="35"/>
      <c r="AA1413" s="35"/>
    </row>
    <row r="1414" spans="1:27" x14ac:dyDescent="0.25">
      <c r="A1414" t="s">
        <v>14</v>
      </c>
      <c r="B1414" t="s">
        <v>19</v>
      </c>
      <c r="C1414">
        <v>16</v>
      </c>
      <c r="D1414">
        <v>3</v>
      </c>
      <c r="E1414">
        <v>1</v>
      </c>
      <c r="F1414">
        <v>0.97</v>
      </c>
      <c r="G1414">
        <v>19</v>
      </c>
      <c r="H1414">
        <v>184</v>
      </c>
      <c r="I1414">
        <v>184</v>
      </c>
      <c r="J1414">
        <v>0</v>
      </c>
      <c r="K1414">
        <v>1</v>
      </c>
      <c r="L1414">
        <v>18</v>
      </c>
      <c r="M1414">
        <v>0</v>
      </c>
      <c r="N1414">
        <v>0.05</v>
      </c>
      <c r="O1414">
        <v>0.05</v>
      </c>
      <c r="Q1414" s="35"/>
      <c r="R1414" s="35"/>
      <c r="S1414" s="35"/>
      <c r="T1414" s="35"/>
      <c r="U1414" s="35"/>
      <c r="V1414" s="35"/>
      <c r="W1414" s="35"/>
      <c r="X1414" s="35"/>
      <c r="Y1414" s="35"/>
      <c r="Z1414" s="35"/>
      <c r="AA1414" s="35"/>
    </row>
    <row r="1415" spans="1:27" x14ac:dyDescent="0.25">
      <c r="A1415" t="s">
        <v>14</v>
      </c>
      <c r="B1415" t="s">
        <v>19</v>
      </c>
      <c r="C1415">
        <v>16</v>
      </c>
      <c r="D1415">
        <v>4</v>
      </c>
      <c r="E1415">
        <v>1</v>
      </c>
      <c r="F1415">
        <v>1</v>
      </c>
      <c r="G1415">
        <v>15</v>
      </c>
      <c r="H1415">
        <v>188</v>
      </c>
      <c r="I1415">
        <v>188</v>
      </c>
      <c r="J1415">
        <v>0</v>
      </c>
      <c r="K1415">
        <v>0</v>
      </c>
      <c r="L1415">
        <v>15</v>
      </c>
      <c r="M1415">
        <v>0</v>
      </c>
      <c r="N1415">
        <v>0</v>
      </c>
      <c r="O1415">
        <v>0</v>
      </c>
      <c r="Q1415" s="35"/>
      <c r="R1415" s="35"/>
      <c r="S1415" s="35"/>
      <c r="T1415" s="35"/>
      <c r="U1415" s="35"/>
      <c r="V1415" s="35"/>
      <c r="W1415" s="35"/>
      <c r="X1415" s="35"/>
      <c r="Y1415" s="35"/>
      <c r="Z1415" s="35"/>
      <c r="AA1415" s="35"/>
    </row>
    <row r="1416" spans="1:27" x14ac:dyDescent="0.25">
      <c r="A1416" t="s">
        <v>14</v>
      </c>
      <c r="B1416" t="s">
        <v>19</v>
      </c>
      <c r="C1416">
        <v>16</v>
      </c>
      <c r="D1416">
        <v>5</v>
      </c>
      <c r="E1416">
        <v>1</v>
      </c>
      <c r="F1416">
        <v>1</v>
      </c>
      <c r="G1416">
        <v>12</v>
      </c>
      <c r="H1416">
        <v>191</v>
      </c>
      <c r="I1416">
        <v>191</v>
      </c>
      <c r="J1416">
        <v>0</v>
      </c>
      <c r="K1416">
        <v>0</v>
      </c>
      <c r="L1416">
        <v>12</v>
      </c>
      <c r="M1416">
        <v>0</v>
      </c>
      <c r="N1416">
        <v>0</v>
      </c>
      <c r="O1416">
        <v>0</v>
      </c>
      <c r="Q1416" s="35"/>
      <c r="R1416" s="35"/>
      <c r="S1416" s="35"/>
      <c r="T1416" s="35"/>
      <c r="U1416" s="35"/>
      <c r="V1416" s="35"/>
      <c r="W1416" s="35"/>
      <c r="X1416" s="35"/>
      <c r="Y1416" s="35"/>
      <c r="Z1416" s="35"/>
      <c r="AA1416" s="35"/>
    </row>
    <row r="1417" spans="1:27" x14ac:dyDescent="0.25">
      <c r="A1417" t="s">
        <v>14</v>
      </c>
      <c r="B1417" t="s">
        <v>19</v>
      </c>
      <c r="C1417">
        <v>16</v>
      </c>
      <c r="D1417">
        <v>6</v>
      </c>
      <c r="E1417">
        <v>1</v>
      </c>
      <c r="F1417">
        <v>1</v>
      </c>
      <c r="G1417">
        <v>16</v>
      </c>
      <c r="H1417">
        <v>187</v>
      </c>
      <c r="I1417">
        <v>187</v>
      </c>
      <c r="J1417">
        <v>0</v>
      </c>
      <c r="K1417">
        <v>0</v>
      </c>
      <c r="L1417">
        <v>16</v>
      </c>
      <c r="M1417">
        <v>0</v>
      </c>
      <c r="N1417">
        <v>0</v>
      </c>
      <c r="O1417">
        <v>0</v>
      </c>
      <c r="Q1417" s="35"/>
      <c r="R1417" s="35"/>
      <c r="S1417" s="35"/>
      <c r="T1417" s="35"/>
      <c r="U1417" s="35"/>
      <c r="V1417" s="35"/>
      <c r="W1417" s="35"/>
      <c r="X1417" s="35"/>
      <c r="Y1417" s="35"/>
      <c r="Z1417" s="35"/>
      <c r="AA1417" s="35"/>
    </row>
    <row r="1418" spans="1:27" x14ac:dyDescent="0.25">
      <c r="A1418" t="s">
        <v>14</v>
      </c>
      <c r="B1418" t="s">
        <v>19</v>
      </c>
      <c r="C1418">
        <v>16</v>
      </c>
      <c r="D1418">
        <v>7</v>
      </c>
      <c r="E1418">
        <v>0.99</v>
      </c>
      <c r="F1418">
        <v>0.89</v>
      </c>
      <c r="G1418">
        <v>9</v>
      </c>
      <c r="H1418">
        <v>194</v>
      </c>
      <c r="I1418">
        <v>194</v>
      </c>
      <c r="J1418">
        <v>0</v>
      </c>
      <c r="K1418">
        <v>2</v>
      </c>
      <c r="L1418">
        <v>7</v>
      </c>
      <c r="M1418">
        <v>0</v>
      </c>
      <c r="N1418">
        <v>0.22</v>
      </c>
      <c r="O1418">
        <v>0.18</v>
      </c>
      <c r="Q1418" s="35"/>
      <c r="R1418" s="35"/>
      <c r="S1418" s="35"/>
      <c r="T1418" s="35"/>
      <c r="U1418" s="35"/>
      <c r="V1418" s="35"/>
      <c r="W1418" s="35"/>
      <c r="X1418" s="35"/>
      <c r="Y1418" s="35"/>
      <c r="Z1418" s="35"/>
      <c r="AA1418" s="35"/>
    </row>
    <row r="1419" spans="1:27" x14ac:dyDescent="0.25">
      <c r="A1419" t="s">
        <v>14</v>
      </c>
      <c r="B1419" t="s">
        <v>19</v>
      </c>
      <c r="C1419">
        <v>16</v>
      </c>
      <c r="D1419">
        <v>8</v>
      </c>
      <c r="E1419">
        <v>1</v>
      </c>
      <c r="F1419">
        <v>0.95</v>
      </c>
      <c r="G1419">
        <v>10</v>
      </c>
      <c r="H1419">
        <v>193</v>
      </c>
      <c r="I1419">
        <v>193</v>
      </c>
      <c r="J1419">
        <v>0</v>
      </c>
      <c r="K1419">
        <v>1</v>
      </c>
      <c r="L1419">
        <v>9</v>
      </c>
      <c r="M1419">
        <v>0</v>
      </c>
      <c r="N1419">
        <v>0.1</v>
      </c>
      <c r="O1419">
        <v>0.09</v>
      </c>
      <c r="Q1419" s="35"/>
      <c r="R1419" s="35"/>
      <c r="S1419" s="35"/>
      <c r="T1419" s="35"/>
      <c r="U1419" s="35"/>
      <c r="V1419" s="35"/>
      <c r="W1419" s="35"/>
      <c r="X1419" s="35"/>
      <c r="Y1419" s="35"/>
      <c r="Z1419" s="35"/>
      <c r="AA1419" s="35"/>
    </row>
    <row r="1420" spans="1:27" x14ac:dyDescent="0.25">
      <c r="A1420" t="s">
        <v>14</v>
      </c>
      <c r="B1420" t="s">
        <v>19</v>
      </c>
      <c r="C1420">
        <v>16</v>
      </c>
      <c r="D1420">
        <v>9</v>
      </c>
      <c r="E1420">
        <v>1</v>
      </c>
      <c r="F1420">
        <v>1</v>
      </c>
      <c r="G1420">
        <v>8</v>
      </c>
      <c r="H1420">
        <v>195</v>
      </c>
      <c r="I1420">
        <v>195</v>
      </c>
      <c r="J1420">
        <v>0</v>
      </c>
      <c r="K1420">
        <v>0</v>
      </c>
      <c r="L1420">
        <v>8</v>
      </c>
      <c r="M1420">
        <v>0</v>
      </c>
      <c r="N1420">
        <v>0</v>
      </c>
      <c r="O1420">
        <v>0</v>
      </c>
      <c r="Q1420" s="35"/>
      <c r="R1420" s="35"/>
      <c r="S1420" s="35"/>
      <c r="T1420" s="35"/>
      <c r="U1420" s="35"/>
      <c r="V1420" s="35"/>
      <c r="W1420" s="35"/>
      <c r="X1420" s="35"/>
      <c r="Y1420" s="35"/>
      <c r="Z1420" s="35"/>
      <c r="AA1420" s="35"/>
    </row>
    <row r="1421" spans="1:27" x14ac:dyDescent="0.25">
      <c r="A1421" t="s">
        <v>14</v>
      </c>
      <c r="B1421" t="s">
        <v>19</v>
      </c>
      <c r="C1421">
        <v>16</v>
      </c>
      <c r="D1421">
        <v>10</v>
      </c>
      <c r="E1421">
        <v>1</v>
      </c>
      <c r="F1421">
        <v>1</v>
      </c>
      <c r="G1421">
        <v>7</v>
      </c>
      <c r="H1421">
        <v>196</v>
      </c>
      <c r="I1421">
        <v>195</v>
      </c>
      <c r="J1421">
        <v>1</v>
      </c>
      <c r="K1421">
        <v>0</v>
      </c>
      <c r="L1421">
        <v>7</v>
      </c>
      <c r="M1421">
        <v>0.01</v>
      </c>
      <c r="N1421">
        <v>0</v>
      </c>
      <c r="O1421">
        <v>0.01</v>
      </c>
      <c r="Q1421" s="35"/>
      <c r="R1421" s="35"/>
      <c r="S1421" s="35"/>
      <c r="T1421" s="35"/>
      <c r="U1421" s="35"/>
      <c r="V1421" s="35"/>
      <c r="W1421" s="35"/>
      <c r="X1421" s="35"/>
      <c r="Y1421" s="35"/>
      <c r="Z1421" s="35"/>
      <c r="AA1421" s="35"/>
    </row>
    <row r="1422" spans="1:27" x14ac:dyDescent="0.25">
      <c r="A1422" t="s">
        <v>14</v>
      </c>
      <c r="B1422" t="s">
        <v>19</v>
      </c>
      <c r="C1422">
        <v>16</v>
      </c>
      <c r="D1422">
        <v>11</v>
      </c>
      <c r="E1422">
        <v>1</v>
      </c>
      <c r="F1422">
        <v>1</v>
      </c>
      <c r="G1422">
        <v>8</v>
      </c>
      <c r="H1422">
        <v>195</v>
      </c>
      <c r="I1422">
        <v>195</v>
      </c>
      <c r="J1422">
        <v>0</v>
      </c>
      <c r="K1422">
        <v>0</v>
      </c>
      <c r="L1422">
        <v>8</v>
      </c>
      <c r="M1422">
        <v>0</v>
      </c>
      <c r="N1422">
        <v>0</v>
      </c>
      <c r="O1422">
        <v>0</v>
      </c>
      <c r="Q1422" s="35"/>
      <c r="R1422" s="35"/>
      <c r="S1422" s="35"/>
      <c r="T1422" s="35"/>
      <c r="U1422" s="35"/>
      <c r="V1422" s="35"/>
      <c r="W1422" s="35"/>
      <c r="X1422" s="35"/>
      <c r="Y1422" s="35"/>
      <c r="Z1422" s="35"/>
      <c r="AA1422" s="35"/>
    </row>
    <row r="1423" spans="1:27" x14ac:dyDescent="0.25">
      <c r="A1423" t="s">
        <v>14</v>
      </c>
      <c r="B1423" t="s">
        <v>19</v>
      </c>
      <c r="C1423">
        <v>16</v>
      </c>
      <c r="D1423">
        <v>12</v>
      </c>
      <c r="E1423">
        <v>1</v>
      </c>
      <c r="F1423">
        <v>1</v>
      </c>
      <c r="G1423">
        <v>14</v>
      </c>
      <c r="H1423">
        <v>189</v>
      </c>
      <c r="I1423">
        <v>189</v>
      </c>
      <c r="J1423">
        <v>0</v>
      </c>
      <c r="K1423">
        <v>0</v>
      </c>
      <c r="L1423">
        <v>14</v>
      </c>
      <c r="M1423">
        <v>0</v>
      </c>
      <c r="N1423">
        <v>0</v>
      </c>
      <c r="O1423">
        <v>0</v>
      </c>
      <c r="Q1423" s="35"/>
      <c r="R1423" s="35"/>
      <c r="S1423" s="35"/>
      <c r="T1423" s="35"/>
      <c r="U1423" s="35"/>
      <c r="V1423" s="35"/>
      <c r="W1423" s="35"/>
      <c r="X1423" s="35"/>
      <c r="Y1423" s="35"/>
      <c r="Z1423" s="35"/>
      <c r="AA1423" s="35"/>
    </row>
    <row r="1424" spans="1:27" x14ac:dyDescent="0.25">
      <c r="A1424" t="s">
        <v>14</v>
      </c>
      <c r="B1424" t="s">
        <v>19</v>
      </c>
      <c r="C1424">
        <v>16</v>
      </c>
      <c r="D1424">
        <v>13</v>
      </c>
      <c r="E1424">
        <v>1</v>
      </c>
      <c r="F1424">
        <v>1</v>
      </c>
      <c r="G1424">
        <v>5</v>
      </c>
      <c r="H1424">
        <v>198</v>
      </c>
      <c r="I1424">
        <v>198</v>
      </c>
      <c r="J1424">
        <v>0</v>
      </c>
      <c r="K1424">
        <v>0</v>
      </c>
      <c r="L1424">
        <v>5</v>
      </c>
      <c r="M1424">
        <v>0</v>
      </c>
      <c r="N1424">
        <v>0</v>
      </c>
      <c r="O1424">
        <v>0</v>
      </c>
      <c r="Q1424" s="35"/>
      <c r="R1424" s="35"/>
      <c r="S1424" s="35"/>
      <c r="T1424" s="35"/>
      <c r="U1424" s="35"/>
      <c r="V1424" s="35"/>
      <c r="W1424" s="35"/>
      <c r="X1424" s="35"/>
      <c r="Y1424" s="35"/>
      <c r="Z1424" s="35"/>
      <c r="AA1424" s="35"/>
    </row>
    <row r="1425" spans="1:27" x14ac:dyDescent="0.25">
      <c r="A1425" t="s">
        <v>14</v>
      </c>
      <c r="B1425" t="s">
        <v>19</v>
      </c>
      <c r="C1425">
        <v>16</v>
      </c>
      <c r="D1425">
        <v>14</v>
      </c>
      <c r="E1425">
        <v>1</v>
      </c>
      <c r="F1425">
        <v>0.97</v>
      </c>
      <c r="G1425">
        <v>19</v>
      </c>
      <c r="H1425">
        <v>184</v>
      </c>
      <c r="I1425">
        <v>184</v>
      </c>
      <c r="J1425">
        <v>0</v>
      </c>
      <c r="K1425">
        <v>1</v>
      </c>
      <c r="L1425">
        <v>18</v>
      </c>
      <c r="M1425">
        <v>0</v>
      </c>
      <c r="N1425">
        <v>0.05</v>
      </c>
      <c r="O1425">
        <v>0.05</v>
      </c>
      <c r="Q1425" s="35"/>
      <c r="R1425" s="35"/>
      <c r="S1425" s="35"/>
      <c r="T1425" s="35"/>
      <c r="U1425" s="35"/>
      <c r="V1425" s="35"/>
      <c r="W1425" s="35"/>
      <c r="X1425" s="35"/>
      <c r="Y1425" s="35"/>
      <c r="Z1425" s="35"/>
      <c r="AA1425" s="35"/>
    </row>
    <row r="1426" spans="1:27" x14ac:dyDescent="0.25">
      <c r="A1426" t="s">
        <v>14</v>
      </c>
      <c r="B1426" t="s">
        <v>19</v>
      </c>
      <c r="C1426">
        <v>16</v>
      </c>
      <c r="D1426">
        <v>15</v>
      </c>
      <c r="E1426">
        <v>0.99</v>
      </c>
      <c r="F1426">
        <v>0.93</v>
      </c>
      <c r="G1426">
        <v>14</v>
      </c>
      <c r="H1426">
        <v>189</v>
      </c>
      <c r="I1426">
        <v>189</v>
      </c>
      <c r="J1426">
        <v>0</v>
      </c>
      <c r="K1426">
        <v>2</v>
      </c>
      <c r="L1426">
        <v>12</v>
      </c>
      <c r="M1426">
        <v>0</v>
      </c>
      <c r="N1426">
        <v>0.14000000000000001</v>
      </c>
      <c r="O1426">
        <v>0.13</v>
      </c>
      <c r="Q1426" s="35"/>
      <c r="R1426" s="35"/>
      <c r="S1426" s="35"/>
      <c r="T1426" s="35"/>
      <c r="U1426" s="35"/>
      <c r="V1426" s="35"/>
      <c r="W1426" s="35"/>
      <c r="X1426" s="35"/>
      <c r="Y1426" s="35"/>
      <c r="Z1426" s="35"/>
      <c r="AA1426" s="35"/>
    </row>
    <row r="1427" spans="1:27" x14ac:dyDescent="0.25">
      <c r="A1427" t="s">
        <v>14</v>
      </c>
      <c r="B1427" t="s">
        <v>20</v>
      </c>
      <c r="C1427">
        <v>16</v>
      </c>
      <c r="D1427">
        <v>1</v>
      </c>
      <c r="E1427">
        <v>0.99</v>
      </c>
      <c r="F1427">
        <v>0.94</v>
      </c>
      <c r="G1427">
        <v>16</v>
      </c>
      <c r="H1427">
        <v>229</v>
      </c>
      <c r="I1427">
        <v>228</v>
      </c>
      <c r="J1427">
        <v>1</v>
      </c>
      <c r="K1427">
        <v>2</v>
      </c>
      <c r="L1427">
        <v>14</v>
      </c>
      <c r="M1427">
        <v>0</v>
      </c>
      <c r="N1427">
        <v>0.12</v>
      </c>
      <c r="O1427">
        <v>0.11</v>
      </c>
      <c r="Q1427" s="35">
        <f t="shared" ref="Q1427" si="967">AVERAGE(E1427:E1441)</f>
        <v>0.99466666666666681</v>
      </c>
      <c r="R1427" s="35">
        <f t="shared" ref="R1427" si="968">AVERAGE(F1427:F1441)</f>
        <v>0.95733333333333326</v>
      </c>
      <c r="S1427" s="35">
        <f t="shared" ref="S1427" si="969">AVERAGE(G1427:G1441)</f>
        <v>16.333333333333332</v>
      </c>
      <c r="T1427" s="35">
        <f t="shared" ref="T1427" si="970">AVERAGE(H1427:H1441)</f>
        <v>228.66666666666666</v>
      </c>
      <c r="U1427" s="35">
        <f t="shared" ref="U1427" si="971">AVERAGE(I1427:I1441)</f>
        <v>228.53333333333333</v>
      </c>
      <c r="V1427" s="35">
        <f t="shared" ref="V1427" si="972">AVERAGE(J1427:J1441)</f>
        <v>0.13333333333333333</v>
      </c>
      <c r="W1427" s="35">
        <f t="shared" ref="W1427" si="973">AVERAGE(K1427:K1441)</f>
        <v>1.3333333333333333</v>
      </c>
      <c r="X1427" s="35">
        <f t="shared" ref="X1427" si="974">AVERAGE(L1427:L1441)</f>
        <v>15</v>
      </c>
      <c r="Y1427" s="35">
        <f t="shared" ref="Y1427" si="975">AVERAGE(M1427:M1441)</f>
        <v>0</v>
      </c>
      <c r="Z1427" s="35">
        <f t="shared" ref="Z1427" si="976">AVERAGE(N1427:N1441)</f>
        <v>8.3333333333333329E-2</v>
      </c>
      <c r="AA1427" s="35">
        <f t="shared" ref="AA1427" si="977">AVERAGE(O1427:O1441)</f>
        <v>7.1333333333333318E-2</v>
      </c>
    </row>
    <row r="1428" spans="1:27" x14ac:dyDescent="0.25">
      <c r="A1428" t="s">
        <v>14</v>
      </c>
      <c r="B1428" t="s">
        <v>20</v>
      </c>
      <c r="C1428">
        <v>16</v>
      </c>
      <c r="D1428">
        <v>2</v>
      </c>
      <c r="E1428">
        <v>1</v>
      </c>
      <c r="F1428">
        <v>1</v>
      </c>
      <c r="G1428">
        <v>24</v>
      </c>
      <c r="H1428">
        <v>221</v>
      </c>
      <c r="I1428">
        <v>221</v>
      </c>
      <c r="J1428">
        <v>0</v>
      </c>
      <c r="K1428">
        <v>0</v>
      </c>
      <c r="L1428">
        <v>24</v>
      </c>
      <c r="M1428">
        <v>0</v>
      </c>
      <c r="N1428">
        <v>0</v>
      </c>
      <c r="O1428">
        <v>0</v>
      </c>
      <c r="Q1428" s="35"/>
      <c r="R1428" s="35"/>
      <c r="S1428" s="35"/>
      <c r="T1428" s="35"/>
      <c r="U1428" s="35"/>
      <c r="V1428" s="35"/>
      <c r="W1428" s="35"/>
      <c r="X1428" s="35"/>
      <c r="Y1428" s="35"/>
      <c r="Z1428" s="35"/>
      <c r="AA1428" s="35"/>
    </row>
    <row r="1429" spans="1:27" x14ac:dyDescent="0.25">
      <c r="A1429" t="s">
        <v>14</v>
      </c>
      <c r="B1429" t="s">
        <v>20</v>
      </c>
      <c r="C1429">
        <v>16</v>
      </c>
      <c r="D1429">
        <v>3</v>
      </c>
      <c r="E1429">
        <v>1</v>
      </c>
      <c r="F1429">
        <v>0.97</v>
      </c>
      <c r="G1429">
        <v>16</v>
      </c>
      <c r="H1429">
        <v>229</v>
      </c>
      <c r="I1429">
        <v>229</v>
      </c>
      <c r="J1429">
        <v>0</v>
      </c>
      <c r="K1429">
        <v>1</v>
      </c>
      <c r="L1429">
        <v>15</v>
      </c>
      <c r="M1429">
        <v>0</v>
      </c>
      <c r="N1429">
        <v>0.06</v>
      </c>
      <c r="O1429">
        <v>0.06</v>
      </c>
      <c r="Q1429" s="35"/>
      <c r="R1429" s="35"/>
      <c r="S1429" s="35"/>
      <c r="T1429" s="35"/>
      <c r="U1429" s="35"/>
      <c r="V1429" s="35"/>
      <c r="W1429" s="35"/>
      <c r="X1429" s="35"/>
      <c r="Y1429" s="35"/>
      <c r="Z1429" s="35"/>
      <c r="AA1429" s="35"/>
    </row>
    <row r="1430" spans="1:27" x14ac:dyDescent="0.25">
      <c r="A1430" t="s">
        <v>14</v>
      </c>
      <c r="B1430" t="s">
        <v>20</v>
      </c>
      <c r="C1430">
        <v>16</v>
      </c>
      <c r="D1430">
        <v>4</v>
      </c>
      <c r="E1430">
        <v>0.99</v>
      </c>
      <c r="F1430">
        <v>0.9</v>
      </c>
      <c r="G1430">
        <v>15</v>
      </c>
      <c r="H1430">
        <v>230</v>
      </c>
      <c r="I1430">
        <v>230</v>
      </c>
      <c r="J1430">
        <v>0</v>
      </c>
      <c r="K1430">
        <v>3</v>
      </c>
      <c r="L1430">
        <v>12</v>
      </c>
      <c r="M1430">
        <v>0</v>
      </c>
      <c r="N1430">
        <v>0.2</v>
      </c>
      <c r="O1430">
        <v>0.17</v>
      </c>
      <c r="Q1430" s="35"/>
      <c r="R1430" s="35"/>
      <c r="S1430" s="35"/>
      <c r="T1430" s="35"/>
      <c r="U1430" s="35"/>
      <c r="V1430" s="35"/>
      <c r="W1430" s="35"/>
      <c r="X1430" s="35"/>
      <c r="Y1430" s="35"/>
      <c r="Z1430" s="35"/>
      <c r="AA1430" s="35"/>
    </row>
    <row r="1431" spans="1:27" x14ac:dyDescent="0.25">
      <c r="A1431" t="s">
        <v>14</v>
      </c>
      <c r="B1431" t="s">
        <v>20</v>
      </c>
      <c r="C1431">
        <v>16</v>
      </c>
      <c r="D1431">
        <v>5</v>
      </c>
      <c r="E1431">
        <v>0.99</v>
      </c>
      <c r="F1431">
        <v>0.96</v>
      </c>
      <c r="G1431">
        <v>13</v>
      </c>
      <c r="H1431">
        <v>232</v>
      </c>
      <c r="I1431">
        <v>231</v>
      </c>
      <c r="J1431">
        <v>1</v>
      </c>
      <c r="K1431">
        <v>1</v>
      </c>
      <c r="L1431">
        <v>12</v>
      </c>
      <c r="M1431">
        <v>0</v>
      </c>
      <c r="N1431">
        <v>0.08</v>
      </c>
      <c r="O1431">
        <v>7.0000000000000007E-2</v>
      </c>
      <c r="Q1431" s="35"/>
      <c r="R1431" s="35"/>
      <c r="S1431" s="35"/>
      <c r="T1431" s="35"/>
      <c r="U1431" s="35"/>
      <c r="V1431" s="35"/>
      <c r="W1431" s="35"/>
      <c r="X1431" s="35"/>
      <c r="Y1431" s="35"/>
      <c r="Z1431" s="35"/>
      <c r="AA1431" s="35"/>
    </row>
    <row r="1432" spans="1:27" x14ac:dyDescent="0.25">
      <c r="A1432" t="s">
        <v>14</v>
      </c>
      <c r="B1432" t="s">
        <v>20</v>
      </c>
      <c r="C1432">
        <v>16</v>
      </c>
      <c r="D1432">
        <v>6</v>
      </c>
      <c r="E1432">
        <v>1</v>
      </c>
      <c r="F1432">
        <v>0.97</v>
      </c>
      <c r="G1432">
        <v>15</v>
      </c>
      <c r="H1432">
        <v>230</v>
      </c>
      <c r="I1432">
        <v>230</v>
      </c>
      <c r="J1432">
        <v>0</v>
      </c>
      <c r="K1432">
        <v>1</v>
      </c>
      <c r="L1432">
        <v>14</v>
      </c>
      <c r="M1432">
        <v>0</v>
      </c>
      <c r="N1432">
        <v>7.0000000000000007E-2</v>
      </c>
      <c r="O1432">
        <v>0.06</v>
      </c>
      <c r="Q1432" s="35"/>
      <c r="R1432" s="35"/>
      <c r="S1432" s="35"/>
      <c r="T1432" s="35"/>
      <c r="U1432" s="35"/>
      <c r="V1432" s="35"/>
      <c r="W1432" s="35"/>
      <c r="X1432" s="35"/>
      <c r="Y1432" s="35"/>
      <c r="Z1432" s="35"/>
      <c r="AA1432" s="35"/>
    </row>
    <row r="1433" spans="1:27" x14ac:dyDescent="0.25">
      <c r="A1433" t="s">
        <v>14</v>
      </c>
      <c r="B1433" t="s">
        <v>20</v>
      </c>
      <c r="C1433">
        <v>16</v>
      </c>
      <c r="D1433">
        <v>7</v>
      </c>
      <c r="E1433">
        <v>0.98</v>
      </c>
      <c r="F1433">
        <v>0.85</v>
      </c>
      <c r="G1433">
        <v>17</v>
      </c>
      <c r="H1433">
        <v>228</v>
      </c>
      <c r="I1433">
        <v>228</v>
      </c>
      <c r="J1433">
        <v>0</v>
      </c>
      <c r="K1433">
        <v>5</v>
      </c>
      <c r="L1433">
        <v>12</v>
      </c>
      <c r="M1433">
        <v>0</v>
      </c>
      <c r="N1433">
        <v>0.28999999999999998</v>
      </c>
      <c r="O1433">
        <v>0.23</v>
      </c>
      <c r="Q1433" s="35"/>
      <c r="R1433" s="35"/>
      <c r="S1433" s="35"/>
      <c r="T1433" s="35"/>
      <c r="U1433" s="35"/>
      <c r="V1433" s="35"/>
      <c r="W1433" s="35"/>
      <c r="X1433" s="35"/>
      <c r="Y1433" s="35"/>
      <c r="Z1433" s="35"/>
      <c r="AA1433" s="35"/>
    </row>
    <row r="1434" spans="1:27" x14ac:dyDescent="0.25">
      <c r="A1434" t="s">
        <v>14</v>
      </c>
      <c r="B1434" t="s">
        <v>20</v>
      </c>
      <c r="C1434">
        <v>16</v>
      </c>
      <c r="D1434">
        <v>8</v>
      </c>
      <c r="E1434">
        <v>1</v>
      </c>
      <c r="F1434">
        <v>1</v>
      </c>
      <c r="G1434">
        <v>20</v>
      </c>
      <c r="H1434">
        <v>225</v>
      </c>
      <c r="I1434">
        <v>225</v>
      </c>
      <c r="J1434">
        <v>0</v>
      </c>
      <c r="K1434">
        <v>0</v>
      </c>
      <c r="L1434">
        <v>20</v>
      </c>
      <c r="M1434">
        <v>0</v>
      </c>
      <c r="N1434">
        <v>0</v>
      </c>
      <c r="O1434">
        <v>0</v>
      </c>
      <c r="Q1434" s="35"/>
      <c r="R1434" s="35"/>
      <c r="S1434" s="35"/>
      <c r="T1434" s="35"/>
      <c r="U1434" s="35"/>
      <c r="V1434" s="35"/>
      <c r="W1434" s="35"/>
      <c r="X1434" s="35"/>
      <c r="Y1434" s="35"/>
      <c r="Z1434" s="35"/>
      <c r="AA1434" s="35"/>
    </row>
    <row r="1435" spans="1:27" x14ac:dyDescent="0.25">
      <c r="A1435" t="s">
        <v>14</v>
      </c>
      <c r="B1435" t="s">
        <v>20</v>
      </c>
      <c r="C1435">
        <v>16</v>
      </c>
      <c r="D1435">
        <v>9</v>
      </c>
      <c r="E1435">
        <v>1</v>
      </c>
      <c r="F1435">
        <v>1</v>
      </c>
      <c r="G1435">
        <v>12</v>
      </c>
      <c r="H1435">
        <v>233</v>
      </c>
      <c r="I1435">
        <v>233</v>
      </c>
      <c r="J1435">
        <v>0</v>
      </c>
      <c r="K1435">
        <v>0</v>
      </c>
      <c r="L1435">
        <v>12</v>
      </c>
      <c r="M1435">
        <v>0</v>
      </c>
      <c r="N1435">
        <v>0</v>
      </c>
      <c r="O1435">
        <v>0</v>
      </c>
      <c r="Q1435" s="35"/>
      <c r="R1435" s="35"/>
      <c r="S1435" s="35"/>
      <c r="T1435" s="35"/>
      <c r="U1435" s="35"/>
      <c r="V1435" s="35"/>
      <c r="W1435" s="35"/>
      <c r="X1435" s="35"/>
      <c r="Y1435" s="35"/>
      <c r="Z1435" s="35"/>
      <c r="AA1435" s="35"/>
    </row>
    <row r="1436" spans="1:27" x14ac:dyDescent="0.25">
      <c r="A1436" t="s">
        <v>14</v>
      </c>
      <c r="B1436" t="s">
        <v>20</v>
      </c>
      <c r="C1436">
        <v>16</v>
      </c>
      <c r="D1436">
        <v>10</v>
      </c>
      <c r="E1436">
        <v>1</v>
      </c>
      <c r="F1436">
        <v>0.95</v>
      </c>
      <c r="G1436">
        <v>11</v>
      </c>
      <c r="H1436">
        <v>234</v>
      </c>
      <c r="I1436">
        <v>234</v>
      </c>
      <c r="J1436">
        <v>0</v>
      </c>
      <c r="K1436">
        <v>1</v>
      </c>
      <c r="L1436">
        <v>10</v>
      </c>
      <c r="M1436">
        <v>0</v>
      </c>
      <c r="N1436">
        <v>0.09</v>
      </c>
      <c r="O1436">
        <v>0.08</v>
      </c>
      <c r="Q1436" s="35"/>
      <c r="R1436" s="35"/>
      <c r="S1436" s="35"/>
      <c r="T1436" s="35"/>
      <c r="U1436" s="35"/>
      <c r="V1436" s="35"/>
      <c r="W1436" s="35"/>
      <c r="X1436" s="35"/>
      <c r="Y1436" s="35"/>
      <c r="Z1436" s="35"/>
      <c r="AA1436" s="35"/>
    </row>
    <row r="1437" spans="1:27" x14ac:dyDescent="0.25">
      <c r="A1437" t="s">
        <v>14</v>
      </c>
      <c r="B1437" t="s">
        <v>20</v>
      </c>
      <c r="C1437">
        <v>16</v>
      </c>
      <c r="D1437">
        <v>11</v>
      </c>
      <c r="E1437">
        <v>1</v>
      </c>
      <c r="F1437">
        <v>1</v>
      </c>
      <c r="G1437">
        <v>15</v>
      </c>
      <c r="H1437">
        <v>230</v>
      </c>
      <c r="I1437">
        <v>230</v>
      </c>
      <c r="J1437">
        <v>0</v>
      </c>
      <c r="K1437">
        <v>0</v>
      </c>
      <c r="L1437">
        <v>15</v>
      </c>
      <c r="M1437">
        <v>0</v>
      </c>
      <c r="N1437">
        <v>0</v>
      </c>
      <c r="O1437">
        <v>0</v>
      </c>
      <c r="Q1437" s="35"/>
      <c r="R1437" s="35"/>
      <c r="S1437" s="35"/>
      <c r="T1437" s="35"/>
      <c r="U1437" s="35"/>
      <c r="V1437" s="35"/>
      <c r="W1437" s="35"/>
      <c r="X1437" s="35"/>
      <c r="Y1437" s="35"/>
      <c r="Z1437" s="35"/>
      <c r="AA1437" s="35"/>
    </row>
    <row r="1438" spans="1:27" x14ac:dyDescent="0.25">
      <c r="A1438" t="s">
        <v>14</v>
      </c>
      <c r="B1438" t="s">
        <v>20</v>
      </c>
      <c r="C1438">
        <v>16</v>
      </c>
      <c r="D1438">
        <v>12</v>
      </c>
      <c r="E1438">
        <v>1</v>
      </c>
      <c r="F1438">
        <v>1</v>
      </c>
      <c r="G1438">
        <v>17</v>
      </c>
      <c r="H1438">
        <v>228</v>
      </c>
      <c r="I1438">
        <v>228</v>
      </c>
      <c r="J1438">
        <v>0</v>
      </c>
      <c r="K1438">
        <v>0</v>
      </c>
      <c r="L1438">
        <v>17</v>
      </c>
      <c r="M1438">
        <v>0</v>
      </c>
      <c r="N1438">
        <v>0</v>
      </c>
      <c r="O1438">
        <v>0</v>
      </c>
      <c r="Q1438" s="35"/>
      <c r="R1438" s="35"/>
      <c r="S1438" s="35"/>
      <c r="T1438" s="35"/>
      <c r="U1438" s="35"/>
      <c r="V1438" s="35"/>
      <c r="W1438" s="35"/>
      <c r="X1438" s="35"/>
      <c r="Y1438" s="35"/>
      <c r="Z1438" s="35"/>
      <c r="AA1438" s="35"/>
    </row>
    <row r="1439" spans="1:27" x14ac:dyDescent="0.25">
      <c r="A1439" t="s">
        <v>14</v>
      </c>
      <c r="B1439" t="s">
        <v>20</v>
      </c>
      <c r="C1439">
        <v>16</v>
      </c>
      <c r="D1439">
        <v>13</v>
      </c>
      <c r="E1439">
        <v>1</v>
      </c>
      <c r="F1439">
        <v>1</v>
      </c>
      <c r="G1439">
        <v>20</v>
      </c>
      <c r="H1439">
        <v>225</v>
      </c>
      <c r="I1439">
        <v>225</v>
      </c>
      <c r="J1439">
        <v>0</v>
      </c>
      <c r="K1439">
        <v>0</v>
      </c>
      <c r="L1439">
        <v>20</v>
      </c>
      <c r="M1439">
        <v>0</v>
      </c>
      <c r="N1439">
        <v>0</v>
      </c>
      <c r="O1439">
        <v>0</v>
      </c>
      <c r="Q1439" s="35"/>
      <c r="R1439" s="35"/>
      <c r="S1439" s="35"/>
      <c r="T1439" s="35"/>
      <c r="U1439" s="35"/>
      <c r="V1439" s="35"/>
      <c r="W1439" s="35"/>
      <c r="X1439" s="35"/>
      <c r="Y1439" s="35"/>
      <c r="Z1439" s="35"/>
      <c r="AA1439" s="35"/>
    </row>
    <row r="1440" spans="1:27" x14ac:dyDescent="0.25">
      <c r="A1440" t="s">
        <v>14</v>
      </c>
      <c r="B1440" t="s">
        <v>20</v>
      </c>
      <c r="C1440">
        <v>16</v>
      </c>
      <c r="D1440">
        <v>14</v>
      </c>
      <c r="E1440">
        <v>0.99</v>
      </c>
      <c r="F1440">
        <v>0.92</v>
      </c>
      <c r="G1440">
        <v>13</v>
      </c>
      <c r="H1440">
        <v>232</v>
      </c>
      <c r="I1440">
        <v>232</v>
      </c>
      <c r="J1440">
        <v>0</v>
      </c>
      <c r="K1440">
        <v>2</v>
      </c>
      <c r="L1440">
        <v>11</v>
      </c>
      <c r="M1440">
        <v>0</v>
      </c>
      <c r="N1440">
        <v>0.15</v>
      </c>
      <c r="O1440">
        <v>0.13</v>
      </c>
      <c r="Q1440" s="35"/>
      <c r="R1440" s="35"/>
      <c r="S1440" s="35"/>
      <c r="T1440" s="35"/>
      <c r="U1440" s="35"/>
      <c r="V1440" s="35"/>
      <c r="W1440" s="35"/>
      <c r="X1440" s="35"/>
      <c r="Y1440" s="35"/>
      <c r="Z1440" s="35"/>
      <c r="AA1440" s="35"/>
    </row>
    <row r="1441" spans="1:27" x14ac:dyDescent="0.25">
      <c r="A1441" t="s">
        <v>14</v>
      </c>
      <c r="B1441" t="s">
        <v>20</v>
      </c>
      <c r="C1441">
        <v>16</v>
      </c>
      <c r="D1441">
        <v>15</v>
      </c>
      <c r="E1441">
        <v>0.98</v>
      </c>
      <c r="F1441">
        <v>0.9</v>
      </c>
      <c r="G1441">
        <v>21</v>
      </c>
      <c r="H1441">
        <v>224</v>
      </c>
      <c r="I1441">
        <v>224</v>
      </c>
      <c r="J1441">
        <v>0</v>
      </c>
      <c r="K1441">
        <v>4</v>
      </c>
      <c r="L1441">
        <v>17</v>
      </c>
      <c r="M1441">
        <v>0</v>
      </c>
      <c r="N1441">
        <v>0.19</v>
      </c>
      <c r="O1441">
        <v>0.16</v>
      </c>
      <c r="Q1441" s="35"/>
      <c r="R1441" s="35"/>
      <c r="S1441" s="35"/>
      <c r="T1441" s="35"/>
      <c r="U1441" s="35"/>
      <c r="V1441" s="35"/>
      <c r="W1441" s="35"/>
      <c r="X1441" s="35"/>
      <c r="Y1441" s="35"/>
      <c r="Z1441" s="35"/>
      <c r="AA1441" s="35"/>
    </row>
    <row r="1442" spans="1:27" x14ac:dyDescent="0.25">
      <c r="A1442" t="s">
        <v>14</v>
      </c>
      <c r="B1442" t="s">
        <v>15</v>
      </c>
      <c r="C1442">
        <v>17</v>
      </c>
      <c r="D1442">
        <v>1</v>
      </c>
      <c r="E1442">
        <v>0.98</v>
      </c>
      <c r="F1442">
        <v>0.9</v>
      </c>
      <c r="G1442">
        <v>15</v>
      </c>
      <c r="H1442">
        <v>169</v>
      </c>
      <c r="I1442">
        <v>169</v>
      </c>
      <c r="J1442">
        <v>0</v>
      </c>
      <c r="K1442">
        <v>3</v>
      </c>
      <c r="L1442">
        <v>12</v>
      </c>
      <c r="M1442">
        <v>0</v>
      </c>
      <c r="N1442">
        <v>0.2</v>
      </c>
      <c r="O1442">
        <v>0.17</v>
      </c>
      <c r="Q1442" s="35">
        <f>AVERAGE(E1442:E1456)</f>
        <v>0.9920000000000001</v>
      </c>
      <c r="R1442" s="35">
        <f t="shared" ref="R1442" si="978">AVERAGE(F1442:F1456)</f>
        <v>0.96199999999999997</v>
      </c>
      <c r="S1442" s="35">
        <f t="shared" ref="S1442" si="979">AVERAGE(G1442:G1456)</f>
        <v>12.266666666666667</v>
      </c>
      <c r="T1442" s="35">
        <f t="shared" ref="T1442" si="980">AVERAGE(H1442:H1456)</f>
        <v>171.73333333333332</v>
      </c>
      <c r="U1442" s="35">
        <f t="shared" ref="U1442" si="981">AVERAGE(I1442:I1456)</f>
        <v>171.66666666666666</v>
      </c>
      <c r="V1442" s="35">
        <f t="shared" ref="V1442" si="982">AVERAGE(J1442:J1456)</f>
        <v>6.6666666666666666E-2</v>
      </c>
      <c r="W1442" s="35">
        <f t="shared" ref="W1442" si="983">AVERAGE(K1442:K1456)</f>
        <v>1.0666666666666667</v>
      </c>
      <c r="X1442" s="35">
        <f t="shared" ref="X1442" si="984">AVERAGE(L1442:L1456)</f>
        <v>11.2</v>
      </c>
      <c r="Y1442" s="35">
        <f t="shared" ref="Y1442" si="985">AVERAGE(M1442:M1456)</f>
        <v>6.6666666666666664E-4</v>
      </c>
      <c r="Z1442" s="35">
        <f t="shared" ref="Z1442" si="986">AVERAGE(N1442:N1456)</f>
        <v>7.3333333333333334E-2</v>
      </c>
      <c r="AA1442" s="35">
        <f t="shared" ref="AA1442" si="987">AVERAGE(O1442:O1456)</f>
        <v>6.2666666666666676E-2</v>
      </c>
    </row>
    <row r="1443" spans="1:27" x14ac:dyDescent="0.25">
      <c r="A1443" t="s">
        <v>14</v>
      </c>
      <c r="B1443" t="s">
        <v>15</v>
      </c>
      <c r="C1443">
        <v>17</v>
      </c>
      <c r="D1443">
        <v>2</v>
      </c>
      <c r="E1443">
        <v>0.99</v>
      </c>
      <c r="F1443">
        <v>0.97</v>
      </c>
      <c r="G1443">
        <v>19</v>
      </c>
      <c r="H1443">
        <v>165</v>
      </c>
      <c r="I1443">
        <v>165</v>
      </c>
      <c r="J1443">
        <v>0</v>
      </c>
      <c r="K1443">
        <v>1</v>
      </c>
      <c r="L1443">
        <v>18</v>
      </c>
      <c r="M1443">
        <v>0</v>
      </c>
      <c r="N1443">
        <v>0.05</v>
      </c>
      <c r="O1443">
        <v>0.05</v>
      </c>
      <c r="Q1443" s="35"/>
      <c r="R1443" s="35"/>
      <c r="S1443" s="35"/>
      <c r="T1443" s="35"/>
      <c r="U1443" s="35"/>
      <c r="V1443" s="35"/>
      <c r="W1443" s="35"/>
      <c r="X1443" s="35"/>
      <c r="Y1443" s="35"/>
      <c r="Z1443" s="35"/>
      <c r="AA1443" s="35"/>
    </row>
    <row r="1444" spans="1:27" x14ac:dyDescent="0.25">
      <c r="A1444" t="s">
        <v>14</v>
      </c>
      <c r="B1444" t="s">
        <v>15</v>
      </c>
      <c r="C1444">
        <v>17</v>
      </c>
      <c r="D1444">
        <v>3</v>
      </c>
      <c r="E1444">
        <v>0.98</v>
      </c>
      <c r="F1444">
        <v>0.94</v>
      </c>
      <c r="G1444">
        <v>17</v>
      </c>
      <c r="H1444">
        <v>167</v>
      </c>
      <c r="I1444">
        <v>166</v>
      </c>
      <c r="J1444">
        <v>1</v>
      </c>
      <c r="K1444">
        <v>2</v>
      </c>
      <c r="L1444">
        <v>15</v>
      </c>
      <c r="M1444">
        <v>0.01</v>
      </c>
      <c r="N1444">
        <v>0.12</v>
      </c>
      <c r="O1444">
        <v>0.11</v>
      </c>
      <c r="Q1444" s="35"/>
      <c r="R1444" s="35"/>
      <c r="S1444" s="35"/>
      <c r="T1444" s="35"/>
      <c r="U1444" s="35"/>
      <c r="V1444" s="35"/>
      <c r="W1444" s="35"/>
      <c r="X1444" s="35"/>
      <c r="Y1444" s="35"/>
      <c r="Z1444" s="35"/>
      <c r="AA1444" s="35"/>
    </row>
    <row r="1445" spans="1:27" x14ac:dyDescent="0.25">
      <c r="A1445" t="s">
        <v>14</v>
      </c>
      <c r="B1445" t="s">
        <v>15</v>
      </c>
      <c r="C1445">
        <v>17</v>
      </c>
      <c r="D1445">
        <v>4</v>
      </c>
      <c r="E1445">
        <v>0.98</v>
      </c>
      <c r="F1445">
        <v>0.86</v>
      </c>
      <c r="G1445">
        <v>11</v>
      </c>
      <c r="H1445">
        <v>173</v>
      </c>
      <c r="I1445">
        <v>173</v>
      </c>
      <c r="J1445">
        <v>0</v>
      </c>
      <c r="K1445">
        <v>3</v>
      </c>
      <c r="L1445">
        <v>8</v>
      </c>
      <c r="M1445">
        <v>0</v>
      </c>
      <c r="N1445">
        <v>0.27</v>
      </c>
      <c r="O1445">
        <v>0.21</v>
      </c>
      <c r="Q1445" s="35"/>
      <c r="R1445" s="35"/>
      <c r="S1445" s="35"/>
      <c r="T1445" s="35"/>
      <c r="U1445" s="35"/>
      <c r="V1445" s="35"/>
      <c r="W1445" s="35"/>
      <c r="X1445" s="35"/>
      <c r="Y1445" s="35"/>
      <c r="Z1445" s="35"/>
      <c r="AA1445" s="35"/>
    </row>
    <row r="1446" spans="1:27" x14ac:dyDescent="0.25">
      <c r="A1446" t="s">
        <v>14</v>
      </c>
      <c r="B1446" t="s">
        <v>15</v>
      </c>
      <c r="C1446">
        <v>17</v>
      </c>
      <c r="D1446">
        <v>5</v>
      </c>
      <c r="E1446">
        <v>1</v>
      </c>
      <c r="F1446">
        <v>1</v>
      </c>
      <c r="G1446">
        <v>12</v>
      </c>
      <c r="H1446">
        <v>172</v>
      </c>
      <c r="I1446">
        <v>172</v>
      </c>
      <c r="J1446">
        <v>0</v>
      </c>
      <c r="K1446">
        <v>0</v>
      </c>
      <c r="L1446">
        <v>12</v>
      </c>
      <c r="M1446">
        <v>0</v>
      </c>
      <c r="N1446">
        <v>0</v>
      </c>
      <c r="O1446">
        <v>0</v>
      </c>
      <c r="Q1446" s="35"/>
      <c r="R1446" s="35"/>
      <c r="S1446" s="35"/>
      <c r="T1446" s="35"/>
      <c r="U1446" s="35"/>
      <c r="V1446" s="35"/>
      <c r="W1446" s="35"/>
      <c r="X1446" s="35"/>
      <c r="Y1446" s="35"/>
      <c r="Z1446" s="35"/>
      <c r="AA1446" s="35"/>
    </row>
    <row r="1447" spans="1:27" x14ac:dyDescent="0.25">
      <c r="A1447" t="s">
        <v>14</v>
      </c>
      <c r="B1447" t="s">
        <v>15</v>
      </c>
      <c r="C1447">
        <v>17</v>
      </c>
      <c r="D1447">
        <v>6</v>
      </c>
      <c r="E1447">
        <v>1</v>
      </c>
      <c r="F1447">
        <v>1</v>
      </c>
      <c r="G1447">
        <v>16</v>
      </c>
      <c r="H1447">
        <v>168</v>
      </c>
      <c r="I1447">
        <v>168</v>
      </c>
      <c r="J1447">
        <v>0</v>
      </c>
      <c r="K1447">
        <v>0</v>
      </c>
      <c r="L1447">
        <v>16</v>
      </c>
      <c r="M1447">
        <v>0</v>
      </c>
      <c r="N1447">
        <v>0</v>
      </c>
      <c r="O1447">
        <v>0</v>
      </c>
      <c r="Q1447" s="35"/>
      <c r="R1447" s="35"/>
      <c r="S1447" s="35"/>
      <c r="T1447" s="35"/>
      <c r="U1447" s="35"/>
      <c r="V1447" s="35"/>
      <c r="W1447" s="35"/>
      <c r="X1447" s="35"/>
      <c r="Y1447" s="35"/>
      <c r="Z1447" s="35"/>
      <c r="AA1447" s="35"/>
    </row>
    <row r="1448" spans="1:27" x14ac:dyDescent="0.25">
      <c r="A1448" t="s">
        <v>14</v>
      </c>
      <c r="B1448" t="s">
        <v>15</v>
      </c>
      <c r="C1448">
        <v>17</v>
      </c>
      <c r="D1448">
        <v>7</v>
      </c>
      <c r="E1448">
        <v>0.99</v>
      </c>
      <c r="F1448">
        <v>0.96</v>
      </c>
      <c r="G1448">
        <v>14</v>
      </c>
      <c r="H1448">
        <v>170</v>
      </c>
      <c r="I1448">
        <v>170</v>
      </c>
      <c r="J1448">
        <v>0</v>
      </c>
      <c r="K1448">
        <v>1</v>
      </c>
      <c r="L1448">
        <v>13</v>
      </c>
      <c r="M1448">
        <v>0</v>
      </c>
      <c r="N1448">
        <v>7.0000000000000007E-2</v>
      </c>
      <c r="O1448">
        <v>7.0000000000000007E-2</v>
      </c>
      <c r="Q1448" s="35"/>
      <c r="R1448" s="35"/>
      <c r="S1448" s="35"/>
      <c r="T1448" s="35"/>
      <c r="U1448" s="35"/>
      <c r="V1448" s="35"/>
      <c r="W1448" s="35"/>
      <c r="X1448" s="35"/>
      <c r="Y1448" s="35"/>
      <c r="Z1448" s="35"/>
      <c r="AA1448" s="35"/>
    </row>
    <row r="1449" spans="1:27" x14ac:dyDescent="0.25">
      <c r="A1449" t="s">
        <v>14</v>
      </c>
      <c r="B1449" t="s">
        <v>15</v>
      </c>
      <c r="C1449">
        <v>17</v>
      </c>
      <c r="D1449">
        <v>8</v>
      </c>
      <c r="E1449">
        <v>1</v>
      </c>
      <c r="F1449">
        <v>1</v>
      </c>
      <c r="G1449">
        <v>9</v>
      </c>
      <c r="H1449">
        <v>175</v>
      </c>
      <c r="I1449">
        <v>175</v>
      </c>
      <c r="J1449">
        <v>0</v>
      </c>
      <c r="K1449">
        <v>0</v>
      </c>
      <c r="L1449">
        <v>9</v>
      </c>
      <c r="M1449">
        <v>0</v>
      </c>
      <c r="N1449">
        <v>0</v>
      </c>
      <c r="O1449">
        <v>0</v>
      </c>
      <c r="Q1449" s="35"/>
      <c r="R1449" s="35"/>
      <c r="S1449" s="35"/>
      <c r="T1449" s="35"/>
      <c r="U1449" s="35"/>
      <c r="V1449" s="35"/>
      <c r="W1449" s="35"/>
      <c r="X1449" s="35"/>
      <c r="Y1449" s="35"/>
      <c r="Z1449" s="35"/>
      <c r="AA1449" s="35"/>
    </row>
    <row r="1450" spans="1:27" x14ac:dyDescent="0.25">
      <c r="A1450" t="s">
        <v>14</v>
      </c>
      <c r="B1450" t="s">
        <v>15</v>
      </c>
      <c r="C1450">
        <v>17</v>
      </c>
      <c r="D1450">
        <v>9</v>
      </c>
      <c r="E1450">
        <v>0.98</v>
      </c>
      <c r="F1450">
        <v>0.88</v>
      </c>
      <c r="G1450">
        <v>17</v>
      </c>
      <c r="H1450">
        <v>167</v>
      </c>
      <c r="I1450">
        <v>167</v>
      </c>
      <c r="J1450">
        <v>0</v>
      </c>
      <c r="K1450">
        <v>4</v>
      </c>
      <c r="L1450">
        <v>13</v>
      </c>
      <c r="M1450">
        <v>0</v>
      </c>
      <c r="N1450">
        <v>0.24</v>
      </c>
      <c r="O1450">
        <v>0.19</v>
      </c>
      <c r="Q1450" s="35"/>
      <c r="R1450" s="35"/>
      <c r="S1450" s="35"/>
      <c r="T1450" s="35"/>
      <c r="U1450" s="35"/>
      <c r="V1450" s="35"/>
      <c r="W1450" s="35"/>
      <c r="X1450" s="35"/>
      <c r="Y1450" s="35"/>
      <c r="Z1450" s="35"/>
      <c r="AA1450" s="35"/>
    </row>
    <row r="1451" spans="1:27" x14ac:dyDescent="0.25">
      <c r="A1451" t="s">
        <v>14</v>
      </c>
      <c r="B1451" t="s">
        <v>15</v>
      </c>
      <c r="C1451">
        <v>17</v>
      </c>
      <c r="D1451">
        <v>10</v>
      </c>
      <c r="E1451">
        <v>1</v>
      </c>
      <c r="F1451">
        <v>1</v>
      </c>
      <c r="G1451">
        <v>8</v>
      </c>
      <c r="H1451">
        <v>176</v>
      </c>
      <c r="I1451">
        <v>176</v>
      </c>
      <c r="J1451">
        <v>0</v>
      </c>
      <c r="K1451">
        <v>0</v>
      </c>
      <c r="L1451">
        <v>8</v>
      </c>
      <c r="M1451">
        <v>0</v>
      </c>
      <c r="N1451">
        <v>0</v>
      </c>
      <c r="O1451">
        <v>0</v>
      </c>
      <c r="Q1451" s="35"/>
      <c r="R1451" s="35"/>
      <c r="S1451" s="35"/>
      <c r="T1451" s="35"/>
      <c r="U1451" s="35"/>
      <c r="V1451" s="35"/>
      <c r="W1451" s="35"/>
      <c r="X1451" s="35"/>
      <c r="Y1451" s="35"/>
      <c r="Z1451" s="35"/>
      <c r="AA1451" s="35"/>
    </row>
    <row r="1452" spans="1:27" x14ac:dyDescent="0.25">
      <c r="A1452" t="s">
        <v>14</v>
      </c>
      <c r="B1452" t="s">
        <v>15</v>
      </c>
      <c r="C1452">
        <v>17</v>
      </c>
      <c r="D1452">
        <v>11</v>
      </c>
      <c r="E1452">
        <v>1</v>
      </c>
      <c r="F1452">
        <v>1</v>
      </c>
      <c r="G1452">
        <v>3</v>
      </c>
      <c r="H1452">
        <v>181</v>
      </c>
      <c r="I1452">
        <v>181</v>
      </c>
      <c r="J1452">
        <v>0</v>
      </c>
      <c r="K1452">
        <v>0</v>
      </c>
      <c r="L1452">
        <v>3</v>
      </c>
      <c r="M1452">
        <v>0</v>
      </c>
      <c r="N1452">
        <v>0</v>
      </c>
      <c r="O1452">
        <v>0</v>
      </c>
      <c r="Q1452" s="35"/>
      <c r="R1452" s="35"/>
      <c r="S1452" s="35"/>
      <c r="T1452" s="35"/>
      <c r="U1452" s="35"/>
      <c r="V1452" s="35"/>
      <c r="W1452" s="35"/>
      <c r="X1452" s="35"/>
      <c r="Y1452" s="35"/>
      <c r="Z1452" s="35"/>
      <c r="AA1452" s="35"/>
    </row>
    <row r="1453" spans="1:27" x14ac:dyDescent="0.25">
      <c r="A1453" t="s">
        <v>14</v>
      </c>
      <c r="B1453" t="s">
        <v>15</v>
      </c>
      <c r="C1453">
        <v>17</v>
      </c>
      <c r="D1453">
        <v>12</v>
      </c>
      <c r="E1453">
        <v>1</v>
      </c>
      <c r="F1453">
        <v>1</v>
      </c>
      <c r="G1453">
        <v>8</v>
      </c>
      <c r="H1453">
        <v>176</v>
      </c>
      <c r="I1453">
        <v>176</v>
      </c>
      <c r="J1453">
        <v>0</v>
      </c>
      <c r="K1453">
        <v>0</v>
      </c>
      <c r="L1453">
        <v>8</v>
      </c>
      <c r="M1453">
        <v>0</v>
      </c>
      <c r="N1453">
        <v>0</v>
      </c>
      <c r="O1453">
        <v>0</v>
      </c>
      <c r="Q1453" s="35"/>
      <c r="R1453" s="35"/>
      <c r="S1453" s="35"/>
      <c r="T1453" s="35"/>
      <c r="U1453" s="35"/>
      <c r="V1453" s="35"/>
      <c r="W1453" s="35"/>
      <c r="X1453" s="35"/>
      <c r="Y1453" s="35"/>
      <c r="Z1453" s="35"/>
      <c r="AA1453" s="35"/>
    </row>
    <row r="1454" spans="1:27" x14ac:dyDescent="0.25">
      <c r="A1454" t="s">
        <v>14</v>
      </c>
      <c r="B1454" t="s">
        <v>15</v>
      </c>
      <c r="C1454">
        <v>17</v>
      </c>
      <c r="D1454">
        <v>13</v>
      </c>
      <c r="E1454">
        <v>1</v>
      </c>
      <c r="F1454">
        <v>1</v>
      </c>
      <c r="G1454">
        <v>8</v>
      </c>
      <c r="H1454">
        <v>176</v>
      </c>
      <c r="I1454">
        <v>176</v>
      </c>
      <c r="J1454">
        <v>0</v>
      </c>
      <c r="K1454">
        <v>0</v>
      </c>
      <c r="L1454">
        <v>8</v>
      </c>
      <c r="M1454">
        <v>0</v>
      </c>
      <c r="N1454">
        <v>0</v>
      </c>
      <c r="O1454">
        <v>0</v>
      </c>
      <c r="Q1454" s="35"/>
      <c r="R1454" s="35"/>
      <c r="S1454" s="35"/>
      <c r="T1454" s="35"/>
      <c r="U1454" s="35"/>
      <c r="V1454" s="35"/>
      <c r="W1454" s="35"/>
      <c r="X1454" s="35"/>
      <c r="Y1454" s="35"/>
      <c r="Z1454" s="35"/>
      <c r="AA1454" s="35"/>
    </row>
    <row r="1455" spans="1:27" x14ac:dyDescent="0.25">
      <c r="A1455" t="s">
        <v>14</v>
      </c>
      <c r="B1455" t="s">
        <v>15</v>
      </c>
      <c r="C1455">
        <v>17</v>
      </c>
      <c r="D1455">
        <v>14</v>
      </c>
      <c r="E1455">
        <v>0.99</v>
      </c>
      <c r="F1455">
        <v>0.97</v>
      </c>
      <c r="G1455">
        <v>16</v>
      </c>
      <c r="H1455">
        <v>168</v>
      </c>
      <c r="I1455">
        <v>168</v>
      </c>
      <c r="J1455">
        <v>0</v>
      </c>
      <c r="K1455">
        <v>1</v>
      </c>
      <c r="L1455">
        <v>15</v>
      </c>
      <c r="M1455">
        <v>0</v>
      </c>
      <c r="N1455">
        <v>0.06</v>
      </c>
      <c r="O1455">
        <v>0.06</v>
      </c>
      <c r="Q1455" s="35"/>
      <c r="R1455" s="35"/>
      <c r="S1455" s="35"/>
      <c r="T1455" s="35"/>
      <c r="U1455" s="35"/>
      <c r="V1455" s="35"/>
      <c r="W1455" s="35"/>
      <c r="X1455" s="35"/>
      <c r="Y1455" s="35"/>
      <c r="Z1455" s="35"/>
      <c r="AA1455" s="35"/>
    </row>
    <row r="1456" spans="1:27" x14ac:dyDescent="0.25">
      <c r="A1456" t="s">
        <v>14</v>
      </c>
      <c r="B1456" t="s">
        <v>15</v>
      </c>
      <c r="C1456">
        <v>17</v>
      </c>
      <c r="D1456">
        <v>15</v>
      </c>
      <c r="E1456">
        <v>0.99</v>
      </c>
      <c r="F1456">
        <v>0.95</v>
      </c>
      <c r="G1456">
        <v>11</v>
      </c>
      <c r="H1456">
        <v>173</v>
      </c>
      <c r="I1456">
        <v>173</v>
      </c>
      <c r="J1456">
        <v>0</v>
      </c>
      <c r="K1456">
        <v>1</v>
      </c>
      <c r="L1456">
        <v>10</v>
      </c>
      <c r="M1456">
        <v>0</v>
      </c>
      <c r="N1456">
        <v>0.09</v>
      </c>
      <c r="O1456">
        <v>0.08</v>
      </c>
      <c r="Q1456" s="35"/>
      <c r="R1456" s="35"/>
      <c r="S1456" s="35"/>
      <c r="T1456" s="35"/>
      <c r="U1456" s="35"/>
      <c r="V1456" s="35"/>
      <c r="W1456" s="35"/>
      <c r="X1456" s="35"/>
      <c r="Y1456" s="35"/>
      <c r="Z1456" s="35"/>
      <c r="AA1456" s="35"/>
    </row>
    <row r="1457" spans="1:27" x14ac:dyDescent="0.25">
      <c r="A1457" t="s">
        <v>14</v>
      </c>
      <c r="B1457" t="s">
        <v>16</v>
      </c>
      <c r="C1457">
        <v>17</v>
      </c>
      <c r="D1457">
        <v>1</v>
      </c>
      <c r="E1457">
        <v>1</v>
      </c>
      <c r="F1457">
        <v>1</v>
      </c>
      <c r="G1457">
        <v>14</v>
      </c>
      <c r="H1457">
        <v>152</v>
      </c>
      <c r="I1457">
        <v>152</v>
      </c>
      <c r="J1457">
        <v>0</v>
      </c>
      <c r="K1457">
        <v>0</v>
      </c>
      <c r="L1457">
        <v>14</v>
      </c>
      <c r="M1457">
        <v>0</v>
      </c>
      <c r="N1457">
        <v>0</v>
      </c>
      <c r="O1457">
        <v>0</v>
      </c>
      <c r="Q1457" s="35">
        <f>AVERAGE(E1457:E1471)</f>
        <v>0.9953333333333334</v>
      </c>
      <c r="R1457" s="35">
        <f t="shared" ref="R1457" si="988">AVERAGE(F1457:F1471)</f>
        <v>0.97266666666666668</v>
      </c>
      <c r="S1457" s="35">
        <f t="shared" ref="S1457" si="989">AVERAGE(G1457:G1471)</f>
        <v>11.066666666666666</v>
      </c>
      <c r="T1457" s="35">
        <f t="shared" ref="T1457" si="990">AVERAGE(H1457:H1471)</f>
        <v>154.93333333333334</v>
      </c>
      <c r="U1457" s="35">
        <f t="shared" ref="U1457" si="991">AVERAGE(I1457:I1471)</f>
        <v>154.86666666666667</v>
      </c>
      <c r="V1457" s="35">
        <f t="shared" ref="V1457" si="992">AVERAGE(J1457:J1471)</f>
        <v>6.6666666666666666E-2</v>
      </c>
      <c r="W1457" s="35">
        <f t="shared" ref="W1457" si="993">AVERAGE(K1457:K1471)</f>
        <v>0.66666666666666663</v>
      </c>
      <c r="X1457" s="35">
        <f t="shared" ref="X1457" si="994">AVERAGE(L1457:L1471)</f>
        <v>10.4</v>
      </c>
      <c r="Y1457" s="35">
        <f t="shared" ref="Y1457" si="995">AVERAGE(M1457:M1471)</f>
        <v>6.6666666666666664E-4</v>
      </c>
      <c r="Z1457" s="35">
        <f t="shared" ref="Z1457" si="996">AVERAGE(N1457:N1471)</f>
        <v>5.4000000000000006E-2</v>
      </c>
      <c r="AA1457" s="35">
        <f t="shared" ref="AA1457" si="997">AVERAGE(O1457:O1471)</f>
        <v>4.6666666666666669E-2</v>
      </c>
    </row>
    <row r="1458" spans="1:27" x14ac:dyDescent="0.25">
      <c r="A1458" t="s">
        <v>14</v>
      </c>
      <c r="B1458" t="s">
        <v>16</v>
      </c>
      <c r="C1458">
        <v>17</v>
      </c>
      <c r="D1458">
        <v>2</v>
      </c>
      <c r="E1458">
        <v>1</v>
      </c>
      <c r="F1458">
        <v>1</v>
      </c>
      <c r="G1458">
        <v>15</v>
      </c>
      <c r="H1458">
        <v>151</v>
      </c>
      <c r="I1458">
        <v>151</v>
      </c>
      <c r="J1458">
        <v>0</v>
      </c>
      <c r="K1458">
        <v>0</v>
      </c>
      <c r="L1458">
        <v>15</v>
      </c>
      <c r="M1458">
        <v>0</v>
      </c>
      <c r="N1458">
        <v>0</v>
      </c>
      <c r="O1458">
        <v>0</v>
      </c>
      <c r="Q1458" s="35"/>
      <c r="R1458" s="35"/>
      <c r="S1458" s="35"/>
      <c r="T1458" s="35"/>
      <c r="U1458" s="35"/>
      <c r="V1458" s="35"/>
      <c r="W1458" s="35"/>
      <c r="X1458" s="35"/>
      <c r="Y1458" s="35"/>
      <c r="Z1458" s="35"/>
      <c r="AA1458" s="35"/>
    </row>
    <row r="1459" spans="1:27" x14ac:dyDescent="0.25">
      <c r="A1459" t="s">
        <v>14</v>
      </c>
      <c r="B1459" t="s">
        <v>16</v>
      </c>
      <c r="C1459">
        <v>17</v>
      </c>
      <c r="D1459">
        <v>3</v>
      </c>
      <c r="E1459">
        <v>0.99</v>
      </c>
      <c r="F1459">
        <v>0.96</v>
      </c>
      <c r="G1459">
        <v>15</v>
      </c>
      <c r="H1459">
        <v>151</v>
      </c>
      <c r="I1459">
        <v>150</v>
      </c>
      <c r="J1459">
        <v>1</v>
      </c>
      <c r="K1459">
        <v>1</v>
      </c>
      <c r="L1459">
        <v>14</v>
      </c>
      <c r="M1459">
        <v>0.01</v>
      </c>
      <c r="N1459">
        <v>7.0000000000000007E-2</v>
      </c>
      <c r="O1459">
        <v>0.06</v>
      </c>
      <c r="Q1459" s="35"/>
      <c r="R1459" s="35"/>
      <c r="S1459" s="35"/>
      <c r="T1459" s="35"/>
      <c r="U1459" s="35"/>
      <c r="V1459" s="35"/>
      <c r="W1459" s="35"/>
      <c r="X1459" s="35"/>
      <c r="Y1459" s="35"/>
      <c r="Z1459" s="35"/>
      <c r="AA1459" s="35"/>
    </row>
    <row r="1460" spans="1:27" x14ac:dyDescent="0.25">
      <c r="A1460" t="s">
        <v>14</v>
      </c>
      <c r="B1460" t="s">
        <v>16</v>
      </c>
      <c r="C1460">
        <v>17</v>
      </c>
      <c r="D1460">
        <v>4</v>
      </c>
      <c r="E1460">
        <v>1</v>
      </c>
      <c r="F1460">
        <v>1</v>
      </c>
      <c r="G1460">
        <v>8</v>
      </c>
      <c r="H1460">
        <v>158</v>
      </c>
      <c r="I1460">
        <v>158</v>
      </c>
      <c r="J1460">
        <v>0</v>
      </c>
      <c r="K1460">
        <v>0</v>
      </c>
      <c r="L1460">
        <v>8</v>
      </c>
      <c r="M1460">
        <v>0</v>
      </c>
      <c r="N1460">
        <v>0</v>
      </c>
      <c r="O1460">
        <v>0</v>
      </c>
      <c r="Q1460" s="35"/>
      <c r="R1460" s="35"/>
      <c r="S1460" s="35"/>
      <c r="T1460" s="35"/>
      <c r="U1460" s="35"/>
      <c r="V1460" s="35"/>
      <c r="W1460" s="35"/>
      <c r="X1460" s="35"/>
      <c r="Y1460" s="35"/>
      <c r="Z1460" s="35"/>
      <c r="AA1460" s="35"/>
    </row>
    <row r="1461" spans="1:27" x14ac:dyDescent="0.25">
      <c r="A1461" t="s">
        <v>14</v>
      </c>
      <c r="B1461" t="s">
        <v>16</v>
      </c>
      <c r="C1461">
        <v>17</v>
      </c>
      <c r="D1461">
        <v>5</v>
      </c>
      <c r="E1461">
        <v>1</v>
      </c>
      <c r="F1461">
        <v>1</v>
      </c>
      <c r="G1461">
        <v>10</v>
      </c>
      <c r="H1461">
        <v>156</v>
      </c>
      <c r="I1461">
        <v>156</v>
      </c>
      <c r="J1461">
        <v>0</v>
      </c>
      <c r="K1461">
        <v>0</v>
      </c>
      <c r="L1461">
        <v>10</v>
      </c>
      <c r="M1461">
        <v>0</v>
      </c>
      <c r="N1461">
        <v>0</v>
      </c>
      <c r="O1461">
        <v>0</v>
      </c>
      <c r="Q1461" s="35"/>
      <c r="R1461" s="35"/>
      <c r="S1461" s="35"/>
      <c r="T1461" s="35"/>
      <c r="U1461" s="35"/>
      <c r="V1461" s="35"/>
      <c r="W1461" s="35"/>
      <c r="X1461" s="35"/>
      <c r="Y1461" s="35"/>
      <c r="Z1461" s="35"/>
      <c r="AA1461" s="35"/>
    </row>
    <row r="1462" spans="1:27" x14ac:dyDescent="0.25">
      <c r="A1462" t="s">
        <v>14</v>
      </c>
      <c r="B1462" t="s">
        <v>16</v>
      </c>
      <c r="C1462">
        <v>17</v>
      </c>
      <c r="D1462">
        <v>6</v>
      </c>
      <c r="E1462">
        <v>0.99</v>
      </c>
      <c r="F1462">
        <v>0.96</v>
      </c>
      <c r="G1462">
        <v>13</v>
      </c>
      <c r="H1462">
        <v>153</v>
      </c>
      <c r="I1462">
        <v>153</v>
      </c>
      <c r="J1462">
        <v>0</v>
      </c>
      <c r="K1462">
        <v>1</v>
      </c>
      <c r="L1462">
        <v>12</v>
      </c>
      <c r="M1462">
        <v>0</v>
      </c>
      <c r="N1462">
        <v>0.08</v>
      </c>
      <c r="O1462">
        <v>7.0000000000000007E-2</v>
      </c>
      <c r="Q1462" s="35"/>
      <c r="R1462" s="35"/>
      <c r="S1462" s="35"/>
      <c r="T1462" s="35"/>
      <c r="U1462" s="35"/>
      <c r="V1462" s="35"/>
      <c r="W1462" s="35"/>
      <c r="X1462" s="35"/>
      <c r="Y1462" s="35"/>
      <c r="Z1462" s="35"/>
      <c r="AA1462" s="35"/>
    </row>
    <row r="1463" spans="1:27" x14ac:dyDescent="0.25">
      <c r="A1463" t="s">
        <v>14</v>
      </c>
      <c r="B1463" t="s">
        <v>16</v>
      </c>
      <c r="C1463">
        <v>17</v>
      </c>
      <c r="D1463">
        <v>7</v>
      </c>
      <c r="E1463">
        <v>0.99</v>
      </c>
      <c r="F1463">
        <v>0.92</v>
      </c>
      <c r="G1463">
        <v>6</v>
      </c>
      <c r="H1463">
        <v>160</v>
      </c>
      <c r="I1463">
        <v>160</v>
      </c>
      <c r="J1463">
        <v>0</v>
      </c>
      <c r="K1463">
        <v>1</v>
      </c>
      <c r="L1463">
        <v>5</v>
      </c>
      <c r="M1463">
        <v>0</v>
      </c>
      <c r="N1463">
        <v>0.17</v>
      </c>
      <c r="O1463">
        <v>0.14000000000000001</v>
      </c>
      <c r="Q1463" s="35"/>
      <c r="R1463" s="35"/>
      <c r="S1463" s="35"/>
      <c r="T1463" s="35"/>
      <c r="U1463" s="35"/>
      <c r="V1463" s="35"/>
      <c r="W1463" s="35"/>
      <c r="X1463" s="35"/>
      <c r="Y1463" s="35"/>
      <c r="Z1463" s="35"/>
      <c r="AA1463" s="35"/>
    </row>
    <row r="1464" spans="1:27" x14ac:dyDescent="0.25">
      <c r="A1464" t="s">
        <v>14</v>
      </c>
      <c r="B1464" t="s">
        <v>16</v>
      </c>
      <c r="C1464">
        <v>17</v>
      </c>
      <c r="D1464">
        <v>8</v>
      </c>
      <c r="E1464">
        <v>1</v>
      </c>
      <c r="F1464">
        <v>1</v>
      </c>
      <c r="G1464">
        <v>7</v>
      </c>
      <c r="H1464">
        <v>159</v>
      </c>
      <c r="I1464">
        <v>159</v>
      </c>
      <c r="J1464">
        <v>0</v>
      </c>
      <c r="K1464">
        <v>0</v>
      </c>
      <c r="L1464">
        <v>7</v>
      </c>
      <c r="M1464">
        <v>0</v>
      </c>
      <c r="N1464">
        <v>0</v>
      </c>
      <c r="O1464">
        <v>0</v>
      </c>
      <c r="Q1464" s="35"/>
      <c r="R1464" s="35"/>
      <c r="S1464" s="35"/>
      <c r="T1464" s="35"/>
      <c r="U1464" s="35"/>
      <c r="V1464" s="35"/>
      <c r="W1464" s="35"/>
      <c r="X1464" s="35"/>
      <c r="Y1464" s="35"/>
      <c r="Z1464" s="35"/>
      <c r="AA1464" s="35"/>
    </row>
    <row r="1465" spans="1:27" x14ac:dyDescent="0.25">
      <c r="A1465" t="s">
        <v>14</v>
      </c>
      <c r="B1465" t="s">
        <v>16</v>
      </c>
      <c r="C1465">
        <v>17</v>
      </c>
      <c r="D1465">
        <v>9</v>
      </c>
      <c r="E1465">
        <v>1</v>
      </c>
      <c r="F1465">
        <v>1</v>
      </c>
      <c r="G1465">
        <v>14</v>
      </c>
      <c r="H1465">
        <v>152</v>
      </c>
      <c r="I1465">
        <v>152</v>
      </c>
      <c r="J1465">
        <v>0</v>
      </c>
      <c r="K1465">
        <v>0</v>
      </c>
      <c r="L1465">
        <v>14</v>
      </c>
      <c r="M1465">
        <v>0</v>
      </c>
      <c r="N1465">
        <v>0</v>
      </c>
      <c r="O1465">
        <v>0</v>
      </c>
      <c r="Q1465" s="35"/>
      <c r="R1465" s="35"/>
      <c r="S1465" s="35"/>
      <c r="T1465" s="35"/>
      <c r="U1465" s="35"/>
      <c r="V1465" s="35"/>
      <c r="W1465" s="35"/>
      <c r="X1465" s="35"/>
      <c r="Y1465" s="35"/>
      <c r="Z1465" s="35"/>
      <c r="AA1465" s="35"/>
    </row>
    <row r="1466" spans="1:27" x14ac:dyDescent="0.25">
      <c r="A1466" t="s">
        <v>14</v>
      </c>
      <c r="B1466" t="s">
        <v>16</v>
      </c>
      <c r="C1466">
        <v>17</v>
      </c>
      <c r="D1466">
        <v>10</v>
      </c>
      <c r="E1466">
        <v>0.99</v>
      </c>
      <c r="F1466">
        <v>0.9</v>
      </c>
      <c r="G1466">
        <v>10</v>
      </c>
      <c r="H1466">
        <v>156</v>
      </c>
      <c r="I1466">
        <v>156</v>
      </c>
      <c r="J1466">
        <v>0</v>
      </c>
      <c r="K1466">
        <v>2</v>
      </c>
      <c r="L1466">
        <v>8</v>
      </c>
      <c r="M1466">
        <v>0</v>
      </c>
      <c r="N1466">
        <v>0.2</v>
      </c>
      <c r="O1466">
        <v>0.17</v>
      </c>
      <c r="Q1466" s="35"/>
      <c r="R1466" s="35"/>
      <c r="S1466" s="35"/>
      <c r="T1466" s="35"/>
      <c r="U1466" s="35"/>
      <c r="V1466" s="35"/>
      <c r="W1466" s="35"/>
      <c r="X1466" s="35"/>
      <c r="Y1466" s="35"/>
      <c r="Z1466" s="35"/>
      <c r="AA1466" s="35"/>
    </row>
    <row r="1467" spans="1:27" x14ac:dyDescent="0.25">
      <c r="A1467" t="s">
        <v>14</v>
      </c>
      <c r="B1467" t="s">
        <v>16</v>
      </c>
      <c r="C1467">
        <v>17</v>
      </c>
      <c r="D1467">
        <v>11</v>
      </c>
      <c r="E1467">
        <v>1</v>
      </c>
      <c r="F1467">
        <v>1</v>
      </c>
      <c r="G1467">
        <v>13</v>
      </c>
      <c r="H1467">
        <v>153</v>
      </c>
      <c r="I1467">
        <v>153</v>
      </c>
      <c r="J1467">
        <v>0</v>
      </c>
      <c r="K1467">
        <v>0</v>
      </c>
      <c r="L1467">
        <v>13</v>
      </c>
      <c r="M1467">
        <v>0</v>
      </c>
      <c r="N1467">
        <v>0</v>
      </c>
      <c r="O1467">
        <v>0</v>
      </c>
      <c r="Q1467" s="35"/>
      <c r="R1467" s="35"/>
      <c r="S1467" s="35"/>
      <c r="T1467" s="35"/>
      <c r="U1467" s="35"/>
      <c r="V1467" s="35"/>
      <c r="W1467" s="35"/>
      <c r="X1467" s="35"/>
      <c r="Y1467" s="35"/>
      <c r="Z1467" s="35"/>
      <c r="AA1467" s="35"/>
    </row>
    <row r="1468" spans="1:27" x14ac:dyDescent="0.25">
      <c r="A1468" t="s">
        <v>14</v>
      </c>
      <c r="B1468" t="s">
        <v>16</v>
      </c>
      <c r="C1468">
        <v>17</v>
      </c>
      <c r="D1468">
        <v>12</v>
      </c>
      <c r="E1468">
        <v>1</v>
      </c>
      <c r="F1468">
        <v>1</v>
      </c>
      <c r="G1468">
        <v>5</v>
      </c>
      <c r="H1468">
        <v>161</v>
      </c>
      <c r="I1468">
        <v>161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0</v>
      </c>
      <c r="Q1468" s="35"/>
      <c r="R1468" s="35"/>
      <c r="S1468" s="35"/>
      <c r="T1468" s="35"/>
      <c r="U1468" s="35"/>
      <c r="V1468" s="35"/>
      <c r="W1468" s="35"/>
      <c r="X1468" s="35"/>
      <c r="Y1468" s="35"/>
      <c r="Z1468" s="35"/>
      <c r="AA1468" s="35"/>
    </row>
    <row r="1469" spans="1:27" x14ac:dyDescent="0.25">
      <c r="A1469" t="s">
        <v>14</v>
      </c>
      <c r="B1469" t="s">
        <v>16</v>
      </c>
      <c r="C1469">
        <v>17</v>
      </c>
      <c r="D1469">
        <v>13</v>
      </c>
      <c r="E1469">
        <v>1</v>
      </c>
      <c r="F1469">
        <v>1</v>
      </c>
      <c r="G1469">
        <v>2</v>
      </c>
      <c r="H1469">
        <v>164</v>
      </c>
      <c r="I1469">
        <v>164</v>
      </c>
      <c r="J1469">
        <v>0</v>
      </c>
      <c r="K1469">
        <v>0</v>
      </c>
      <c r="L1469">
        <v>2</v>
      </c>
      <c r="M1469">
        <v>0</v>
      </c>
      <c r="N1469">
        <v>0</v>
      </c>
      <c r="O1469">
        <v>0</v>
      </c>
      <c r="Q1469" s="35"/>
      <c r="R1469" s="35"/>
      <c r="S1469" s="35"/>
      <c r="T1469" s="35"/>
      <c r="U1469" s="35"/>
      <c r="V1469" s="35"/>
      <c r="W1469" s="35"/>
      <c r="X1469" s="35"/>
      <c r="Y1469" s="35"/>
      <c r="Z1469" s="35"/>
      <c r="AA1469" s="35"/>
    </row>
    <row r="1470" spans="1:27" x14ac:dyDescent="0.25">
      <c r="A1470" t="s">
        <v>14</v>
      </c>
      <c r="B1470" t="s">
        <v>16</v>
      </c>
      <c r="C1470">
        <v>17</v>
      </c>
      <c r="D1470">
        <v>14</v>
      </c>
      <c r="E1470">
        <v>0.99</v>
      </c>
      <c r="F1470">
        <v>0.93</v>
      </c>
      <c r="G1470">
        <v>15</v>
      </c>
      <c r="H1470">
        <v>151</v>
      </c>
      <c r="I1470">
        <v>151</v>
      </c>
      <c r="J1470">
        <v>0</v>
      </c>
      <c r="K1470">
        <v>2</v>
      </c>
      <c r="L1470">
        <v>13</v>
      </c>
      <c r="M1470">
        <v>0</v>
      </c>
      <c r="N1470">
        <v>0.13</v>
      </c>
      <c r="O1470">
        <v>0.12</v>
      </c>
      <c r="Q1470" s="35"/>
      <c r="R1470" s="35"/>
      <c r="S1470" s="35"/>
      <c r="T1470" s="35"/>
      <c r="U1470" s="35"/>
      <c r="V1470" s="35"/>
      <c r="W1470" s="35"/>
      <c r="X1470" s="35"/>
      <c r="Y1470" s="35"/>
      <c r="Z1470" s="35"/>
      <c r="AA1470" s="35"/>
    </row>
    <row r="1471" spans="1:27" x14ac:dyDescent="0.25">
      <c r="A1471" t="s">
        <v>14</v>
      </c>
      <c r="B1471" t="s">
        <v>16</v>
      </c>
      <c r="C1471">
        <v>17</v>
      </c>
      <c r="D1471">
        <v>15</v>
      </c>
      <c r="E1471">
        <v>0.98</v>
      </c>
      <c r="F1471">
        <v>0.92</v>
      </c>
      <c r="G1471">
        <v>19</v>
      </c>
      <c r="H1471">
        <v>147</v>
      </c>
      <c r="I1471">
        <v>147</v>
      </c>
      <c r="J1471">
        <v>0</v>
      </c>
      <c r="K1471">
        <v>3</v>
      </c>
      <c r="L1471">
        <v>16</v>
      </c>
      <c r="M1471">
        <v>0</v>
      </c>
      <c r="N1471">
        <v>0.16</v>
      </c>
      <c r="O1471">
        <v>0.14000000000000001</v>
      </c>
      <c r="Q1471" s="35"/>
      <c r="R1471" s="35"/>
      <c r="S1471" s="35"/>
      <c r="T1471" s="35"/>
      <c r="U1471" s="35"/>
      <c r="V1471" s="35"/>
      <c r="W1471" s="35"/>
      <c r="X1471" s="35"/>
      <c r="Y1471" s="35"/>
      <c r="Z1471" s="35"/>
      <c r="AA1471" s="35"/>
    </row>
    <row r="1472" spans="1:27" x14ac:dyDescent="0.25">
      <c r="A1472" t="s">
        <v>14</v>
      </c>
      <c r="B1472" t="s">
        <v>17</v>
      </c>
      <c r="C1472">
        <v>17</v>
      </c>
      <c r="D1472">
        <v>1</v>
      </c>
      <c r="E1472">
        <v>1</v>
      </c>
      <c r="F1472">
        <v>1</v>
      </c>
      <c r="G1472">
        <v>16</v>
      </c>
      <c r="H1472">
        <v>185</v>
      </c>
      <c r="I1472">
        <v>185</v>
      </c>
      <c r="J1472">
        <v>0</v>
      </c>
      <c r="K1472">
        <v>0</v>
      </c>
      <c r="L1472">
        <v>16</v>
      </c>
      <c r="M1472">
        <v>0</v>
      </c>
      <c r="N1472">
        <v>0</v>
      </c>
      <c r="O1472">
        <v>0</v>
      </c>
      <c r="Q1472" s="35">
        <f t="shared" ref="Q1472" si="998">AVERAGE(E1472:E1486)</f>
        <v>0.998</v>
      </c>
      <c r="R1472" s="35">
        <f t="shared" ref="R1472" si="999">AVERAGE(F1472:F1486)</f>
        <v>0.97733333333333339</v>
      </c>
      <c r="S1472" s="35">
        <f t="shared" ref="S1472" si="1000">AVERAGE(G1472:G1486)</f>
        <v>13.4</v>
      </c>
      <c r="T1472" s="35">
        <f t="shared" ref="T1472" si="1001">AVERAGE(H1472:H1486)</f>
        <v>187.6</v>
      </c>
      <c r="U1472" s="35">
        <f t="shared" ref="U1472" si="1002">AVERAGE(I1472:I1486)</f>
        <v>187.53333333333333</v>
      </c>
      <c r="V1472" s="35">
        <f t="shared" ref="V1472" si="1003">AVERAGE(J1472:J1486)</f>
        <v>6.6666666666666666E-2</v>
      </c>
      <c r="W1472" s="35">
        <f t="shared" ref="W1472" si="1004">AVERAGE(K1472:K1486)</f>
        <v>0.6</v>
      </c>
      <c r="X1472" s="35">
        <f t="shared" ref="X1472" si="1005">AVERAGE(L1472:L1486)</f>
        <v>12.8</v>
      </c>
      <c r="Y1472" s="35">
        <f t="shared" ref="Y1472" si="1006">AVERAGE(M1472:M1486)</f>
        <v>6.6666666666666664E-4</v>
      </c>
      <c r="Z1472" s="35">
        <f t="shared" ref="Z1472" si="1007">AVERAGE(N1472:N1486)</f>
        <v>4.3999999999999997E-2</v>
      </c>
      <c r="AA1472" s="35">
        <f t="shared" ref="AA1472" si="1008">AVERAGE(O1472:O1486)</f>
        <v>3.8000000000000006E-2</v>
      </c>
    </row>
    <row r="1473" spans="1:27" x14ac:dyDescent="0.25">
      <c r="A1473" t="s">
        <v>14</v>
      </c>
      <c r="B1473" t="s">
        <v>17</v>
      </c>
      <c r="C1473">
        <v>17</v>
      </c>
      <c r="D1473">
        <v>2</v>
      </c>
      <c r="E1473">
        <v>1</v>
      </c>
      <c r="F1473">
        <v>1</v>
      </c>
      <c r="G1473">
        <v>25</v>
      </c>
      <c r="H1473">
        <v>176</v>
      </c>
      <c r="I1473">
        <v>176</v>
      </c>
      <c r="J1473">
        <v>0</v>
      </c>
      <c r="K1473">
        <v>0</v>
      </c>
      <c r="L1473">
        <v>25</v>
      </c>
      <c r="M1473">
        <v>0</v>
      </c>
      <c r="N1473">
        <v>0</v>
      </c>
      <c r="O1473">
        <v>0</v>
      </c>
      <c r="Q1473" s="35"/>
      <c r="R1473" s="35"/>
      <c r="S1473" s="35"/>
      <c r="T1473" s="35"/>
      <c r="U1473" s="35"/>
      <c r="V1473" s="35"/>
      <c r="W1473" s="35"/>
      <c r="X1473" s="35"/>
      <c r="Y1473" s="35"/>
      <c r="Z1473" s="35"/>
      <c r="AA1473" s="35"/>
    </row>
    <row r="1474" spans="1:27" x14ac:dyDescent="0.25">
      <c r="A1474" t="s">
        <v>14</v>
      </c>
      <c r="B1474" t="s">
        <v>17</v>
      </c>
      <c r="C1474">
        <v>17</v>
      </c>
      <c r="D1474">
        <v>3</v>
      </c>
      <c r="E1474">
        <v>1</v>
      </c>
      <c r="F1474">
        <v>1</v>
      </c>
      <c r="G1474">
        <v>16</v>
      </c>
      <c r="H1474">
        <v>185</v>
      </c>
      <c r="I1474">
        <v>185</v>
      </c>
      <c r="J1474">
        <v>0</v>
      </c>
      <c r="K1474">
        <v>0</v>
      </c>
      <c r="L1474">
        <v>16</v>
      </c>
      <c r="M1474">
        <v>0</v>
      </c>
      <c r="N1474">
        <v>0</v>
      </c>
      <c r="O1474">
        <v>0</v>
      </c>
      <c r="Q1474" s="35"/>
      <c r="R1474" s="35"/>
      <c r="S1474" s="35"/>
      <c r="T1474" s="35"/>
      <c r="U1474" s="35"/>
      <c r="V1474" s="35"/>
      <c r="W1474" s="35"/>
      <c r="X1474" s="35"/>
      <c r="Y1474" s="35"/>
      <c r="Z1474" s="35"/>
      <c r="AA1474" s="35"/>
    </row>
    <row r="1475" spans="1:27" x14ac:dyDescent="0.25">
      <c r="A1475" t="s">
        <v>14</v>
      </c>
      <c r="B1475" t="s">
        <v>17</v>
      </c>
      <c r="C1475">
        <v>17</v>
      </c>
      <c r="D1475">
        <v>4</v>
      </c>
      <c r="E1475">
        <v>1</v>
      </c>
      <c r="F1475">
        <v>1</v>
      </c>
      <c r="G1475">
        <v>18</v>
      </c>
      <c r="H1475">
        <v>183</v>
      </c>
      <c r="I1475">
        <v>183</v>
      </c>
      <c r="J1475">
        <v>0</v>
      </c>
      <c r="K1475">
        <v>0</v>
      </c>
      <c r="L1475">
        <v>18</v>
      </c>
      <c r="M1475">
        <v>0</v>
      </c>
      <c r="N1475">
        <v>0</v>
      </c>
      <c r="O1475">
        <v>0</v>
      </c>
      <c r="Q1475" s="35"/>
      <c r="R1475" s="35"/>
      <c r="S1475" s="35"/>
      <c r="T1475" s="35"/>
      <c r="U1475" s="35"/>
      <c r="V1475" s="35"/>
      <c r="W1475" s="35"/>
      <c r="X1475" s="35"/>
      <c r="Y1475" s="35"/>
      <c r="Z1475" s="35"/>
      <c r="AA1475" s="35"/>
    </row>
    <row r="1476" spans="1:27" x14ac:dyDescent="0.25">
      <c r="A1476" t="s">
        <v>14</v>
      </c>
      <c r="B1476" t="s">
        <v>17</v>
      </c>
      <c r="C1476">
        <v>17</v>
      </c>
      <c r="D1476">
        <v>5</v>
      </c>
      <c r="E1476">
        <v>1</v>
      </c>
      <c r="F1476">
        <v>1</v>
      </c>
      <c r="G1476">
        <v>7</v>
      </c>
      <c r="H1476">
        <v>194</v>
      </c>
      <c r="I1476">
        <v>194</v>
      </c>
      <c r="J1476">
        <v>0</v>
      </c>
      <c r="K1476">
        <v>0</v>
      </c>
      <c r="L1476">
        <v>7</v>
      </c>
      <c r="M1476">
        <v>0</v>
      </c>
      <c r="N1476">
        <v>0</v>
      </c>
      <c r="O1476">
        <v>0</v>
      </c>
      <c r="Q1476" s="35"/>
      <c r="R1476" s="35"/>
      <c r="S1476" s="35"/>
      <c r="T1476" s="35"/>
      <c r="U1476" s="35"/>
      <c r="V1476" s="35"/>
      <c r="W1476" s="35"/>
      <c r="X1476" s="35"/>
      <c r="Y1476" s="35"/>
      <c r="Z1476" s="35"/>
      <c r="AA1476" s="35"/>
    </row>
    <row r="1477" spans="1:27" x14ac:dyDescent="0.25">
      <c r="A1477" t="s">
        <v>14</v>
      </c>
      <c r="B1477" t="s">
        <v>17</v>
      </c>
      <c r="C1477">
        <v>17</v>
      </c>
      <c r="D1477">
        <v>6</v>
      </c>
      <c r="E1477">
        <v>1</v>
      </c>
      <c r="F1477">
        <v>0.95</v>
      </c>
      <c r="G1477">
        <v>10</v>
      </c>
      <c r="H1477">
        <v>191</v>
      </c>
      <c r="I1477">
        <v>191</v>
      </c>
      <c r="J1477">
        <v>0</v>
      </c>
      <c r="K1477">
        <v>1</v>
      </c>
      <c r="L1477">
        <v>9</v>
      </c>
      <c r="M1477">
        <v>0</v>
      </c>
      <c r="N1477">
        <v>0.1</v>
      </c>
      <c r="O1477">
        <v>0.09</v>
      </c>
      <c r="Q1477" s="35"/>
      <c r="R1477" s="35"/>
      <c r="S1477" s="35"/>
      <c r="T1477" s="35"/>
      <c r="U1477" s="35"/>
      <c r="V1477" s="35"/>
      <c r="W1477" s="35"/>
      <c r="X1477" s="35"/>
      <c r="Y1477" s="35"/>
      <c r="Z1477" s="35"/>
      <c r="AA1477" s="35"/>
    </row>
    <row r="1478" spans="1:27" x14ac:dyDescent="0.25">
      <c r="A1478" t="s">
        <v>14</v>
      </c>
      <c r="B1478" t="s">
        <v>17</v>
      </c>
      <c r="C1478">
        <v>17</v>
      </c>
      <c r="D1478">
        <v>7</v>
      </c>
      <c r="E1478">
        <v>1</v>
      </c>
      <c r="F1478">
        <v>0.96</v>
      </c>
      <c r="G1478">
        <v>12</v>
      </c>
      <c r="H1478">
        <v>189</v>
      </c>
      <c r="I1478">
        <v>189</v>
      </c>
      <c r="J1478">
        <v>0</v>
      </c>
      <c r="K1478">
        <v>1</v>
      </c>
      <c r="L1478">
        <v>11</v>
      </c>
      <c r="M1478">
        <v>0</v>
      </c>
      <c r="N1478">
        <v>0.08</v>
      </c>
      <c r="O1478">
        <v>0.08</v>
      </c>
      <c r="Q1478" s="35"/>
      <c r="R1478" s="35"/>
      <c r="S1478" s="35"/>
      <c r="T1478" s="35"/>
      <c r="U1478" s="35"/>
      <c r="V1478" s="35"/>
      <c r="W1478" s="35"/>
      <c r="X1478" s="35"/>
      <c r="Y1478" s="35"/>
      <c r="Z1478" s="35"/>
      <c r="AA1478" s="35"/>
    </row>
    <row r="1479" spans="1:27" x14ac:dyDescent="0.25">
      <c r="A1479" t="s">
        <v>14</v>
      </c>
      <c r="B1479" t="s">
        <v>17</v>
      </c>
      <c r="C1479">
        <v>17</v>
      </c>
      <c r="D1479">
        <v>8</v>
      </c>
      <c r="E1479">
        <v>0.98</v>
      </c>
      <c r="F1479">
        <v>0.84</v>
      </c>
      <c r="G1479">
        <v>16</v>
      </c>
      <c r="H1479">
        <v>185</v>
      </c>
      <c r="I1479">
        <v>185</v>
      </c>
      <c r="J1479">
        <v>0</v>
      </c>
      <c r="K1479">
        <v>5</v>
      </c>
      <c r="L1479">
        <v>11</v>
      </c>
      <c r="M1479">
        <v>0</v>
      </c>
      <c r="N1479">
        <v>0.31</v>
      </c>
      <c r="O1479">
        <v>0.24</v>
      </c>
      <c r="Q1479" s="35"/>
      <c r="R1479" s="35"/>
      <c r="S1479" s="35"/>
      <c r="T1479" s="35"/>
      <c r="U1479" s="35"/>
      <c r="V1479" s="35"/>
      <c r="W1479" s="35"/>
      <c r="X1479" s="35"/>
      <c r="Y1479" s="35"/>
      <c r="Z1479" s="35"/>
      <c r="AA1479" s="35"/>
    </row>
    <row r="1480" spans="1:27" x14ac:dyDescent="0.25">
      <c r="A1480" t="s">
        <v>14</v>
      </c>
      <c r="B1480" t="s">
        <v>17</v>
      </c>
      <c r="C1480">
        <v>17</v>
      </c>
      <c r="D1480">
        <v>9</v>
      </c>
      <c r="E1480">
        <v>0.99</v>
      </c>
      <c r="F1480">
        <v>0.94</v>
      </c>
      <c r="G1480">
        <v>9</v>
      </c>
      <c r="H1480">
        <v>192</v>
      </c>
      <c r="I1480">
        <v>191</v>
      </c>
      <c r="J1480">
        <v>1</v>
      </c>
      <c r="K1480">
        <v>1</v>
      </c>
      <c r="L1480">
        <v>8</v>
      </c>
      <c r="M1480">
        <v>0.01</v>
      </c>
      <c r="N1480">
        <v>0.11</v>
      </c>
      <c r="O1480">
        <v>0.1</v>
      </c>
      <c r="Q1480" s="35"/>
      <c r="R1480" s="35"/>
      <c r="S1480" s="35"/>
      <c r="T1480" s="35"/>
      <c r="U1480" s="35"/>
      <c r="V1480" s="35"/>
      <c r="W1480" s="35"/>
      <c r="X1480" s="35"/>
      <c r="Y1480" s="35"/>
      <c r="Z1480" s="35"/>
      <c r="AA1480" s="35"/>
    </row>
    <row r="1481" spans="1:27" x14ac:dyDescent="0.25">
      <c r="A1481" t="s">
        <v>14</v>
      </c>
      <c r="B1481" t="s">
        <v>17</v>
      </c>
      <c r="C1481">
        <v>17</v>
      </c>
      <c r="D1481">
        <v>10</v>
      </c>
      <c r="E1481">
        <v>1</v>
      </c>
      <c r="F1481">
        <v>1</v>
      </c>
      <c r="G1481">
        <v>8</v>
      </c>
      <c r="H1481">
        <v>193</v>
      </c>
      <c r="I1481">
        <v>193</v>
      </c>
      <c r="J1481">
        <v>0</v>
      </c>
      <c r="K1481">
        <v>0</v>
      </c>
      <c r="L1481">
        <v>8</v>
      </c>
      <c r="M1481">
        <v>0</v>
      </c>
      <c r="N1481">
        <v>0</v>
      </c>
      <c r="O1481">
        <v>0</v>
      </c>
      <c r="Q1481" s="35"/>
      <c r="R1481" s="35"/>
      <c r="S1481" s="35"/>
      <c r="T1481" s="35"/>
      <c r="U1481" s="35"/>
      <c r="V1481" s="35"/>
      <c r="W1481" s="35"/>
      <c r="X1481" s="35"/>
      <c r="Y1481" s="35"/>
      <c r="Z1481" s="35"/>
      <c r="AA1481" s="35"/>
    </row>
    <row r="1482" spans="1:27" x14ac:dyDescent="0.25">
      <c r="A1482" t="s">
        <v>14</v>
      </c>
      <c r="B1482" t="s">
        <v>17</v>
      </c>
      <c r="C1482">
        <v>17</v>
      </c>
      <c r="D1482">
        <v>11</v>
      </c>
      <c r="E1482">
        <v>1</v>
      </c>
      <c r="F1482">
        <v>1</v>
      </c>
      <c r="G1482">
        <v>10</v>
      </c>
      <c r="H1482">
        <v>191</v>
      </c>
      <c r="I1482">
        <v>191</v>
      </c>
      <c r="J1482">
        <v>0</v>
      </c>
      <c r="K1482">
        <v>0</v>
      </c>
      <c r="L1482">
        <v>10</v>
      </c>
      <c r="M1482">
        <v>0</v>
      </c>
      <c r="N1482">
        <v>0</v>
      </c>
      <c r="O1482">
        <v>0</v>
      </c>
      <c r="Q1482" s="35"/>
      <c r="R1482" s="35"/>
      <c r="S1482" s="35"/>
      <c r="T1482" s="35"/>
      <c r="U1482" s="35"/>
      <c r="V1482" s="35"/>
      <c r="W1482" s="35"/>
      <c r="X1482" s="35"/>
      <c r="Y1482" s="35"/>
      <c r="Z1482" s="35"/>
      <c r="AA1482" s="35"/>
    </row>
    <row r="1483" spans="1:27" x14ac:dyDescent="0.25">
      <c r="A1483" t="s">
        <v>14</v>
      </c>
      <c r="B1483" t="s">
        <v>17</v>
      </c>
      <c r="C1483">
        <v>17</v>
      </c>
      <c r="D1483">
        <v>12</v>
      </c>
      <c r="E1483">
        <v>1</v>
      </c>
      <c r="F1483">
        <v>1</v>
      </c>
      <c r="G1483">
        <v>10</v>
      </c>
      <c r="H1483">
        <v>191</v>
      </c>
      <c r="I1483">
        <v>191</v>
      </c>
      <c r="J1483">
        <v>0</v>
      </c>
      <c r="K1483">
        <v>0</v>
      </c>
      <c r="L1483">
        <v>10</v>
      </c>
      <c r="M1483">
        <v>0</v>
      </c>
      <c r="N1483">
        <v>0</v>
      </c>
      <c r="O1483">
        <v>0</v>
      </c>
      <c r="Q1483" s="35"/>
      <c r="R1483" s="35"/>
      <c r="S1483" s="35"/>
      <c r="T1483" s="35"/>
      <c r="U1483" s="35"/>
      <c r="V1483" s="35"/>
      <c r="W1483" s="35"/>
      <c r="X1483" s="35"/>
      <c r="Y1483" s="35"/>
      <c r="Z1483" s="35"/>
      <c r="AA1483" s="35"/>
    </row>
    <row r="1484" spans="1:27" x14ac:dyDescent="0.25">
      <c r="A1484" t="s">
        <v>14</v>
      </c>
      <c r="B1484" t="s">
        <v>17</v>
      </c>
      <c r="C1484">
        <v>17</v>
      </c>
      <c r="D1484">
        <v>13</v>
      </c>
      <c r="E1484">
        <v>1</v>
      </c>
      <c r="F1484">
        <v>1</v>
      </c>
      <c r="G1484">
        <v>10</v>
      </c>
      <c r="H1484">
        <v>191</v>
      </c>
      <c r="I1484">
        <v>191</v>
      </c>
      <c r="J1484">
        <v>0</v>
      </c>
      <c r="K1484">
        <v>0</v>
      </c>
      <c r="L1484">
        <v>10</v>
      </c>
      <c r="M1484">
        <v>0</v>
      </c>
      <c r="N1484">
        <v>0</v>
      </c>
      <c r="O1484">
        <v>0</v>
      </c>
      <c r="Q1484" s="35"/>
      <c r="R1484" s="35"/>
      <c r="S1484" s="35"/>
      <c r="T1484" s="35"/>
      <c r="U1484" s="35"/>
      <c r="V1484" s="35"/>
      <c r="W1484" s="35"/>
      <c r="X1484" s="35"/>
      <c r="Y1484" s="35"/>
      <c r="Z1484" s="35"/>
      <c r="AA1484" s="35"/>
    </row>
    <row r="1485" spans="1:27" x14ac:dyDescent="0.25">
      <c r="A1485" t="s">
        <v>14</v>
      </c>
      <c r="B1485" t="s">
        <v>17</v>
      </c>
      <c r="C1485">
        <v>17</v>
      </c>
      <c r="D1485">
        <v>14</v>
      </c>
      <c r="E1485">
        <v>1</v>
      </c>
      <c r="F1485">
        <v>0.97</v>
      </c>
      <c r="G1485">
        <v>17</v>
      </c>
      <c r="H1485">
        <v>184</v>
      </c>
      <c r="I1485">
        <v>184</v>
      </c>
      <c r="J1485">
        <v>0</v>
      </c>
      <c r="K1485">
        <v>1</v>
      </c>
      <c r="L1485">
        <v>16</v>
      </c>
      <c r="M1485">
        <v>0</v>
      </c>
      <c r="N1485">
        <v>0.06</v>
      </c>
      <c r="O1485">
        <v>0.06</v>
      </c>
      <c r="Q1485" s="35"/>
      <c r="R1485" s="35"/>
      <c r="S1485" s="35"/>
      <c r="T1485" s="35"/>
      <c r="U1485" s="35"/>
      <c r="V1485" s="35"/>
      <c r="W1485" s="35"/>
      <c r="X1485" s="35"/>
      <c r="Y1485" s="35"/>
      <c r="Z1485" s="35"/>
      <c r="AA1485" s="35"/>
    </row>
    <row r="1486" spans="1:27" x14ac:dyDescent="0.25">
      <c r="A1486" t="s">
        <v>14</v>
      </c>
      <c r="B1486" t="s">
        <v>17</v>
      </c>
      <c r="C1486">
        <v>17</v>
      </c>
      <c r="D1486">
        <v>15</v>
      </c>
      <c r="E1486">
        <v>1</v>
      </c>
      <c r="F1486">
        <v>1</v>
      </c>
      <c r="G1486">
        <v>17</v>
      </c>
      <c r="H1486">
        <v>184</v>
      </c>
      <c r="I1486">
        <v>184</v>
      </c>
      <c r="J1486">
        <v>0</v>
      </c>
      <c r="K1486">
        <v>0</v>
      </c>
      <c r="L1486">
        <v>17</v>
      </c>
      <c r="M1486">
        <v>0</v>
      </c>
      <c r="N1486">
        <v>0</v>
      </c>
      <c r="O1486">
        <v>0</v>
      </c>
      <c r="Q1486" s="35"/>
      <c r="R1486" s="35"/>
      <c r="S1486" s="35"/>
      <c r="T1486" s="35"/>
      <c r="U1486" s="35"/>
      <c r="V1486" s="35"/>
      <c r="W1486" s="35"/>
      <c r="X1486" s="35"/>
      <c r="Y1486" s="35"/>
      <c r="Z1486" s="35"/>
      <c r="AA1486" s="35"/>
    </row>
    <row r="1487" spans="1:27" x14ac:dyDescent="0.25">
      <c r="A1487" t="s">
        <v>14</v>
      </c>
      <c r="B1487" t="s">
        <v>18</v>
      </c>
      <c r="C1487">
        <v>17</v>
      </c>
      <c r="D1487">
        <v>1</v>
      </c>
      <c r="E1487">
        <v>1</v>
      </c>
      <c r="F1487">
        <v>0.97</v>
      </c>
      <c r="G1487">
        <v>15</v>
      </c>
      <c r="H1487">
        <v>212</v>
      </c>
      <c r="I1487">
        <v>212</v>
      </c>
      <c r="J1487">
        <v>0</v>
      </c>
      <c r="K1487">
        <v>1</v>
      </c>
      <c r="L1487">
        <v>14</v>
      </c>
      <c r="M1487">
        <v>0</v>
      </c>
      <c r="N1487">
        <v>7.0000000000000007E-2</v>
      </c>
      <c r="O1487">
        <v>0.06</v>
      </c>
      <c r="Q1487" s="35">
        <f t="shared" ref="Q1487" si="1009">AVERAGE(E1487:E1501)</f>
        <v>0.9966666666666667</v>
      </c>
      <c r="R1487" s="35">
        <f t="shared" ref="R1487" si="1010">AVERAGE(F1487:F1501)</f>
        <v>0.97</v>
      </c>
      <c r="S1487" s="35">
        <f t="shared" ref="S1487" si="1011">AVERAGE(G1487:G1501)</f>
        <v>15.133333333333333</v>
      </c>
      <c r="T1487" s="35">
        <f t="shared" ref="T1487" si="1012">AVERAGE(H1487:H1501)</f>
        <v>211.86666666666667</v>
      </c>
      <c r="U1487" s="35">
        <f t="shared" ref="U1487" si="1013">AVERAGE(I1487:I1501)</f>
        <v>211.8</v>
      </c>
      <c r="V1487" s="35">
        <f t="shared" ref="V1487" si="1014">AVERAGE(J1487:J1501)</f>
        <v>6.6666666666666666E-2</v>
      </c>
      <c r="W1487" s="35">
        <f t="shared" ref="W1487" si="1015">AVERAGE(K1487:K1501)</f>
        <v>0.93333333333333335</v>
      </c>
      <c r="X1487" s="35">
        <f t="shared" ref="X1487" si="1016">AVERAGE(L1487:L1501)</f>
        <v>14.2</v>
      </c>
      <c r="Y1487" s="35">
        <f t="shared" ref="Y1487" si="1017">AVERAGE(M1487:M1501)</f>
        <v>0</v>
      </c>
      <c r="Z1487" s="35">
        <f t="shared" ref="Z1487" si="1018">AVERAGE(N1487:N1501)</f>
        <v>6.2000000000000013E-2</v>
      </c>
      <c r="AA1487" s="35">
        <f t="shared" ref="AA1487" si="1019">AVERAGE(O1487:O1501)</f>
        <v>5.1333333333333335E-2</v>
      </c>
    </row>
    <row r="1488" spans="1:27" x14ac:dyDescent="0.25">
      <c r="A1488" t="s">
        <v>14</v>
      </c>
      <c r="B1488" t="s">
        <v>18</v>
      </c>
      <c r="C1488">
        <v>17</v>
      </c>
      <c r="D1488">
        <v>2</v>
      </c>
      <c r="E1488">
        <v>1</v>
      </c>
      <c r="F1488">
        <v>1</v>
      </c>
      <c r="G1488">
        <v>26</v>
      </c>
      <c r="H1488">
        <v>201</v>
      </c>
      <c r="I1488">
        <v>201</v>
      </c>
      <c r="J1488">
        <v>0</v>
      </c>
      <c r="K1488">
        <v>0</v>
      </c>
      <c r="L1488">
        <v>26</v>
      </c>
      <c r="M1488">
        <v>0</v>
      </c>
      <c r="N1488">
        <v>0</v>
      </c>
      <c r="O1488">
        <v>0</v>
      </c>
      <c r="Q1488" s="35"/>
      <c r="R1488" s="35"/>
      <c r="S1488" s="35"/>
      <c r="T1488" s="35"/>
      <c r="U1488" s="35"/>
      <c r="V1488" s="35"/>
      <c r="W1488" s="35"/>
      <c r="X1488" s="35"/>
      <c r="Y1488" s="35"/>
      <c r="Z1488" s="35"/>
      <c r="AA1488" s="35"/>
    </row>
    <row r="1489" spans="1:27" x14ac:dyDescent="0.25">
      <c r="A1489" t="s">
        <v>14</v>
      </c>
      <c r="B1489" t="s">
        <v>18</v>
      </c>
      <c r="C1489">
        <v>17</v>
      </c>
      <c r="D1489">
        <v>3</v>
      </c>
      <c r="E1489">
        <v>1</v>
      </c>
      <c r="F1489">
        <v>1</v>
      </c>
      <c r="G1489">
        <v>16</v>
      </c>
      <c r="H1489">
        <v>211</v>
      </c>
      <c r="I1489">
        <v>211</v>
      </c>
      <c r="J1489">
        <v>0</v>
      </c>
      <c r="K1489">
        <v>0</v>
      </c>
      <c r="L1489">
        <v>16</v>
      </c>
      <c r="M1489">
        <v>0</v>
      </c>
      <c r="N1489">
        <v>0</v>
      </c>
      <c r="O1489">
        <v>0</v>
      </c>
      <c r="Q1489" s="35"/>
      <c r="R1489" s="35"/>
      <c r="S1489" s="35"/>
      <c r="T1489" s="35"/>
      <c r="U1489" s="35"/>
      <c r="V1489" s="35"/>
      <c r="W1489" s="35"/>
      <c r="X1489" s="35"/>
      <c r="Y1489" s="35"/>
      <c r="Z1489" s="35"/>
      <c r="AA1489" s="35"/>
    </row>
    <row r="1490" spans="1:27" x14ac:dyDescent="0.25">
      <c r="A1490" t="s">
        <v>14</v>
      </c>
      <c r="B1490" t="s">
        <v>18</v>
      </c>
      <c r="C1490">
        <v>17</v>
      </c>
      <c r="D1490">
        <v>4</v>
      </c>
      <c r="E1490">
        <v>1</v>
      </c>
      <c r="F1490">
        <v>1</v>
      </c>
      <c r="G1490">
        <v>18</v>
      </c>
      <c r="H1490">
        <v>209</v>
      </c>
      <c r="I1490">
        <v>209</v>
      </c>
      <c r="J1490">
        <v>0</v>
      </c>
      <c r="K1490">
        <v>0</v>
      </c>
      <c r="L1490">
        <v>18</v>
      </c>
      <c r="M1490">
        <v>0</v>
      </c>
      <c r="N1490">
        <v>0</v>
      </c>
      <c r="O1490">
        <v>0</v>
      </c>
      <c r="Q1490" s="35"/>
      <c r="R1490" s="35"/>
      <c r="S1490" s="35"/>
      <c r="T1490" s="35"/>
      <c r="U1490" s="35"/>
      <c r="V1490" s="35"/>
      <c r="W1490" s="35"/>
      <c r="X1490" s="35"/>
      <c r="Y1490" s="35"/>
      <c r="Z1490" s="35"/>
      <c r="AA1490" s="35"/>
    </row>
    <row r="1491" spans="1:27" x14ac:dyDescent="0.25">
      <c r="A1491" t="s">
        <v>14</v>
      </c>
      <c r="B1491" t="s">
        <v>18</v>
      </c>
      <c r="C1491">
        <v>17</v>
      </c>
      <c r="D1491">
        <v>5</v>
      </c>
      <c r="E1491">
        <v>0.99</v>
      </c>
      <c r="F1491">
        <v>0.92</v>
      </c>
      <c r="G1491">
        <v>13</v>
      </c>
      <c r="H1491">
        <v>214</v>
      </c>
      <c r="I1491">
        <v>214</v>
      </c>
      <c r="J1491">
        <v>0</v>
      </c>
      <c r="K1491">
        <v>2</v>
      </c>
      <c r="L1491">
        <v>11</v>
      </c>
      <c r="M1491">
        <v>0</v>
      </c>
      <c r="N1491">
        <v>0.15</v>
      </c>
      <c r="O1491">
        <v>0.13</v>
      </c>
      <c r="Q1491" s="35"/>
      <c r="R1491" s="35"/>
      <c r="S1491" s="35"/>
      <c r="T1491" s="35"/>
      <c r="U1491" s="35"/>
      <c r="V1491" s="35"/>
      <c r="W1491" s="35"/>
      <c r="X1491" s="35"/>
      <c r="Y1491" s="35"/>
      <c r="Z1491" s="35"/>
      <c r="AA1491" s="35"/>
    </row>
    <row r="1492" spans="1:27" x14ac:dyDescent="0.25">
      <c r="A1492" t="s">
        <v>14</v>
      </c>
      <c r="B1492" t="s">
        <v>18</v>
      </c>
      <c r="C1492">
        <v>17</v>
      </c>
      <c r="D1492">
        <v>6</v>
      </c>
      <c r="E1492">
        <v>1</v>
      </c>
      <c r="F1492">
        <v>1</v>
      </c>
      <c r="G1492">
        <v>13</v>
      </c>
      <c r="H1492">
        <v>214</v>
      </c>
      <c r="I1492">
        <v>214</v>
      </c>
      <c r="J1492">
        <v>0</v>
      </c>
      <c r="K1492">
        <v>0</v>
      </c>
      <c r="L1492">
        <v>13</v>
      </c>
      <c r="M1492">
        <v>0</v>
      </c>
      <c r="N1492">
        <v>0</v>
      </c>
      <c r="O1492">
        <v>0</v>
      </c>
      <c r="Q1492" s="35"/>
      <c r="R1492" s="35"/>
      <c r="S1492" s="35"/>
      <c r="T1492" s="35"/>
      <c r="U1492" s="35"/>
      <c r="V1492" s="35"/>
      <c r="W1492" s="35"/>
      <c r="X1492" s="35"/>
      <c r="Y1492" s="35"/>
      <c r="Z1492" s="35"/>
      <c r="AA1492" s="35"/>
    </row>
    <row r="1493" spans="1:27" x14ac:dyDescent="0.25">
      <c r="A1493" t="s">
        <v>14</v>
      </c>
      <c r="B1493" t="s">
        <v>18</v>
      </c>
      <c r="C1493">
        <v>17</v>
      </c>
      <c r="D1493">
        <v>7</v>
      </c>
      <c r="E1493">
        <v>1</v>
      </c>
      <c r="F1493">
        <v>1</v>
      </c>
      <c r="G1493">
        <v>18</v>
      </c>
      <c r="H1493">
        <v>209</v>
      </c>
      <c r="I1493">
        <v>209</v>
      </c>
      <c r="J1493">
        <v>0</v>
      </c>
      <c r="K1493">
        <v>0</v>
      </c>
      <c r="L1493">
        <v>18</v>
      </c>
      <c r="M1493">
        <v>0</v>
      </c>
      <c r="N1493">
        <v>0</v>
      </c>
      <c r="O1493">
        <v>0</v>
      </c>
      <c r="Q1493" s="35"/>
      <c r="R1493" s="35"/>
      <c r="S1493" s="35"/>
      <c r="T1493" s="35"/>
      <c r="U1493" s="35"/>
      <c r="V1493" s="35"/>
      <c r="W1493" s="35"/>
      <c r="X1493" s="35"/>
      <c r="Y1493" s="35"/>
      <c r="Z1493" s="35"/>
      <c r="AA1493" s="35"/>
    </row>
    <row r="1494" spans="1:27" x14ac:dyDescent="0.25">
      <c r="A1494" t="s">
        <v>14</v>
      </c>
      <c r="B1494" t="s">
        <v>18</v>
      </c>
      <c r="C1494">
        <v>17</v>
      </c>
      <c r="D1494">
        <v>8</v>
      </c>
      <c r="E1494">
        <v>1</v>
      </c>
      <c r="F1494">
        <v>1</v>
      </c>
      <c r="G1494">
        <v>14</v>
      </c>
      <c r="H1494">
        <v>213</v>
      </c>
      <c r="I1494">
        <v>213</v>
      </c>
      <c r="J1494">
        <v>0</v>
      </c>
      <c r="K1494">
        <v>0</v>
      </c>
      <c r="L1494">
        <v>14</v>
      </c>
      <c r="M1494">
        <v>0</v>
      </c>
      <c r="N1494">
        <v>0</v>
      </c>
      <c r="O1494">
        <v>0</v>
      </c>
      <c r="Q1494" s="35"/>
      <c r="R1494" s="35"/>
      <c r="S1494" s="35"/>
      <c r="T1494" s="35"/>
      <c r="U1494" s="35"/>
      <c r="V1494" s="35"/>
      <c r="W1494" s="35"/>
      <c r="X1494" s="35"/>
      <c r="Y1494" s="35"/>
      <c r="Z1494" s="35"/>
      <c r="AA1494" s="35"/>
    </row>
    <row r="1495" spans="1:27" x14ac:dyDescent="0.25">
      <c r="A1495" t="s">
        <v>14</v>
      </c>
      <c r="B1495" t="s">
        <v>18</v>
      </c>
      <c r="C1495">
        <v>17</v>
      </c>
      <c r="D1495">
        <v>9</v>
      </c>
      <c r="E1495">
        <v>0.99</v>
      </c>
      <c r="F1495">
        <v>0.91</v>
      </c>
      <c r="G1495">
        <v>17</v>
      </c>
      <c r="H1495">
        <v>210</v>
      </c>
      <c r="I1495">
        <v>210</v>
      </c>
      <c r="J1495">
        <v>0</v>
      </c>
      <c r="K1495">
        <v>3</v>
      </c>
      <c r="L1495">
        <v>14</v>
      </c>
      <c r="M1495">
        <v>0</v>
      </c>
      <c r="N1495">
        <v>0.18</v>
      </c>
      <c r="O1495">
        <v>0.15</v>
      </c>
      <c r="Q1495" s="35"/>
      <c r="R1495" s="35"/>
      <c r="S1495" s="35"/>
      <c r="T1495" s="35"/>
      <c r="U1495" s="35"/>
      <c r="V1495" s="35"/>
      <c r="W1495" s="35"/>
      <c r="X1495" s="35"/>
      <c r="Y1495" s="35"/>
      <c r="Z1495" s="35"/>
      <c r="AA1495" s="35"/>
    </row>
    <row r="1496" spans="1:27" x14ac:dyDescent="0.25">
      <c r="A1496" t="s">
        <v>14</v>
      </c>
      <c r="B1496" t="s">
        <v>18</v>
      </c>
      <c r="C1496">
        <v>17</v>
      </c>
      <c r="D1496">
        <v>10</v>
      </c>
      <c r="E1496">
        <v>0.99</v>
      </c>
      <c r="F1496">
        <v>0.91</v>
      </c>
      <c r="G1496">
        <v>16</v>
      </c>
      <c r="H1496">
        <v>211</v>
      </c>
      <c r="I1496">
        <v>211</v>
      </c>
      <c r="J1496">
        <v>0</v>
      </c>
      <c r="K1496">
        <v>3</v>
      </c>
      <c r="L1496">
        <v>13</v>
      </c>
      <c r="M1496">
        <v>0</v>
      </c>
      <c r="N1496">
        <v>0.19</v>
      </c>
      <c r="O1496">
        <v>0.16</v>
      </c>
      <c r="Q1496" s="35"/>
      <c r="R1496" s="35"/>
      <c r="S1496" s="35"/>
      <c r="T1496" s="35"/>
      <c r="U1496" s="35"/>
      <c r="V1496" s="35"/>
      <c r="W1496" s="35"/>
      <c r="X1496" s="35"/>
      <c r="Y1496" s="35"/>
      <c r="Z1496" s="35"/>
      <c r="AA1496" s="35"/>
    </row>
    <row r="1497" spans="1:27" x14ac:dyDescent="0.25">
      <c r="A1497" t="s">
        <v>14</v>
      </c>
      <c r="B1497" t="s">
        <v>18</v>
      </c>
      <c r="C1497">
        <v>17</v>
      </c>
      <c r="D1497">
        <v>11</v>
      </c>
      <c r="E1497">
        <v>1</v>
      </c>
      <c r="F1497">
        <v>1</v>
      </c>
      <c r="G1497">
        <v>7</v>
      </c>
      <c r="H1497">
        <v>220</v>
      </c>
      <c r="I1497">
        <v>220</v>
      </c>
      <c r="J1497">
        <v>0</v>
      </c>
      <c r="K1497">
        <v>0</v>
      </c>
      <c r="L1497">
        <v>7</v>
      </c>
      <c r="M1497">
        <v>0</v>
      </c>
      <c r="N1497">
        <v>0</v>
      </c>
      <c r="O1497">
        <v>0</v>
      </c>
      <c r="Q1497" s="35"/>
      <c r="R1497" s="35"/>
      <c r="S1497" s="35"/>
      <c r="T1497" s="35"/>
      <c r="U1497" s="35"/>
      <c r="V1497" s="35"/>
      <c r="W1497" s="35"/>
      <c r="X1497" s="35"/>
      <c r="Y1497" s="35"/>
      <c r="Z1497" s="35"/>
      <c r="AA1497" s="35"/>
    </row>
    <row r="1498" spans="1:27" x14ac:dyDescent="0.25">
      <c r="A1498" t="s">
        <v>14</v>
      </c>
      <c r="B1498" t="s">
        <v>18</v>
      </c>
      <c r="C1498">
        <v>17</v>
      </c>
      <c r="D1498">
        <v>12</v>
      </c>
      <c r="E1498">
        <v>1</v>
      </c>
      <c r="F1498">
        <v>1</v>
      </c>
      <c r="G1498">
        <v>10</v>
      </c>
      <c r="H1498">
        <v>217</v>
      </c>
      <c r="I1498">
        <v>217</v>
      </c>
      <c r="J1498">
        <v>0</v>
      </c>
      <c r="K1498">
        <v>0</v>
      </c>
      <c r="L1498">
        <v>10</v>
      </c>
      <c r="M1498">
        <v>0</v>
      </c>
      <c r="N1498">
        <v>0</v>
      </c>
      <c r="O1498">
        <v>0</v>
      </c>
      <c r="Q1498" s="35"/>
      <c r="R1498" s="35"/>
      <c r="S1498" s="35"/>
      <c r="T1498" s="35"/>
      <c r="U1498" s="35"/>
      <c r="V1498" s="35"/>
      <c r="W1498" s="35"/>
      <c r="X1498" s="35"/>
      <c r="Y1498" s="35"/>
      <c r="Z1498" s="35"/>
      <c r="AA1498" s="35"/>
    </row>
    <row r="1499" spans="1:27" x14ac:dyDescent="0.25">
      <c r="A1499" t="s">
        <v>14</v>
      </c>
      <c r="B1499" t="s">
        <v>18</v>
      </c>
      <c r="C1499">
        <v>17</v>
      </c>
      <c r="D1499">
        <v>13</v>
      </c>
      <c r="E1499">
        <v>1</v>
      </c>
      <c r="F1499">
        <v>0.98</v>
      </c>
      <c r="G1499">
        <v>21</v>
      </c>
      <c r="H1499">
        <v>206</v>
      </c>
      <c r="I1499">
        <v>206</v>
      </c>
      <c r="J1499">
        <v>0</v>
      </c>
      <c r="K1499">
        <v>1</v>
      </c>
      <c r="L1499">
        <v>20</v>
      </c>
      <c r="M1499">
        <v>0</v>
      </c>
      <c r="N1499">
        <v>0.05</v>
      </c>
      <c r="O1499">
        <v>0.05</v>
      </c>
      <c r="Q1499" s="35"/>
      <c r="R1499" s="35"/>
      <c r="S1499" s="35"/>
      <c r="T1499" s="35"/>
      <c r="U1499" s="35"/>
      <c r="V1499" s="35"/>
      <c r="W1499" s="35"/>
      <c r="X1499" s="35"/>
      <c r="Y1499" s="35"/>
      <c r="Z1499" s="35"/>
      <c r="AA1499" s="35"/>
    </row>
    <row r="1500" spans="1:27" x14ac:dyDescent="0.25">
      <c r="A1500" t="s">
        <v>14</v>
      </c>
      <c r="B1500" t="s">
        <v>18</v>
      </c>
      <c r="C1500">
        <v>17</v>
      </c>
      <c r="D1500">
        <v>14</v>
      </c>
      <c r="E1500">
        <v>1</v>
      </c>
      <c r="F1500">
        <v>1</v>
      </c>
      <c r="G1500">
        <v>9</v>
      </c>
      <c r="H1500">
        <v>218</v>
      </c>
      <c r="I1500">
        <v>217</v>
      </c>
      <c r="J1500">
        <v>1</v>
      </c>
      <c r="K1500">
        <v>0</v>
      </c>
      <c r="L1500">
        <v>9</v>
      </c>
      <c r="M1500">
        <v>0</v>
      </c>
      <c r="N1500">
        <v>0</v>
      </c>
      <c r="O1500">
        <v>0</v>
      </c>
      <c r="Q1500" s="35"/>
      <c r="R1500" s="35"/>
      <c r="S1500" s="35"/>
      <c r="T1500" s="35"/>
      <c r="U1500" s="35"/>
      <c r="V1500" s="35"/>
      <c r="W1500" s="35"/>
      <c r="X1500" s="35"/>
      <c r="Y1500" s="35"/>
      <c r="Z1500" s="35"/>
      <c r="AA1500" s="35"/>
    </row>
    <row r="1501" spans="1:27" x14ac:dyDescent="0.25">
      <c r="A1501" t="s">
        <v>14</v>
      </c>
      <c r="B1501" t="s">
        <v>18</v>
      </c>
      <c r="C1501">
        <v>17</v>
      </c>
      <c r="D1501">
        <v>15</v>
      </c>
      <c r="E1501">
        <v>0.98</v>
      </c>
      <c r="F1501">
        <v>0.86</v>
      </c>
      <c r="G1501">
        <v>14</v>
      </c>
      <c r="H1501">
        <v>213</v>
      </c>
      <c r="I1501">
        <v>213</v>
      </c>
      <c r="J1501">
        <v>0</v>
      </c>
      <c r="K1501">
        <v>4</v>
      </c>
      <c r="L1501">
        <v>10</v>
      </c>
      <c r="M1501">
        <v>0</v>
      </c>
      <c r="N1501">
        <v>0.28999999999999998</v>
      </c>
      <c r="O1501">
        <v>0.22</v>
      </c>
      <c r="Q1501" s="35"/>
      <c r="R1501" s="35"/>
      <c r="S1501" s="35"/>
      <c r="T1501" s="35"/>
      <c r="U1501" s="35"/>
      <c r="V1501" s="35"/>
      <c r="W1501" s="35"/>
      <c r="X1501" s="35"/>
      <c r="Y1501" s="35"/>
      <c r="Z1501" s="35"/>
      <c r="AA1501" s="35"/>
    </row>
    <row r="1502" spans="1:27" x14ac:dyDescent="0.25">
      <c r="A1502" t="s">
        <v>14</v>
      </c>
      <c r="B1502" t="s">
        <v>19</v>
      </c>
      <c r="C1502">
        <v>17</v>
      </c>
      <c r="D1502">
        <v>1</v>
      </c>
      <c r="E1502">
        <v>1</v>
      </c>
      <c r="F1502">
        <v>0.99</v>
      </c>
      <c r="G1502">
        <v>35</v>
      </c>
      <c r="H1502">
        <v>168</v>
      </c>
      <c r="I1502">
        <v>168</v>
      </c>
      <c r="J1502">
        <v>0</v>
      </c>
      <c r="K1502">
        <v>1</v>
      </c>
      <c r="L1502">
        <v>34</v>
      </c>
      <c r="M1502">
        <v>0</v>
      </c>
      <c r="N1502">
        <v>0.03</v>
      </c>
      <c r="O1502">
        <v>0.03</v>
      </c>
      <c r="Q1502" s="35">
        <f>AVERAGE(E1502:E1516)</f>
        <v>0.998</v>
      </c>
      <c r="R1502" s="35">
        <f t="shared" ref="R1502" si="1020">AVERAGE(F1502:F1516)</f>
        <v>0.97333333333333327</v>
      </c>
      <c r="S1502" s="35">
        <f t="shared" ref="S1502" si="1021">AVERAGE(G1502:G1516)</f>
        <v>13.533333333333333</v>
      </c>
      <c r="T1502" s="35">
        <f t="shared" ref="T1502" si="1022">AVERAGE(H1502:H1516)</f>
        <v>189.46666666666667</v>
      </c>
      <c r="U1502" s="35">
        <f t="shared" ref="U1502" si="1023">AVERAGE(I1502:I1516)</f>
        <v>189.4</v>
      </c>
      <c r="V1502" s="35">
        <f t="shared" ref="V1502" si="1024">AVERAGE(J1502:J1516)</f>
        <v>6.6666666666666666E-2</v>
      </c>
      <c r="W1502" s="35">
        <f t="shared" ref="W1502" si="1025">AVERAGE(K1502:K1516)</f>
        <v>0.66666666666666663</v>
      </c>
      <c r="X1502" s="35">
        <f t="shared" ref="X1502" si="1026">AVERAGE(L1502:L1516)</f>
        <v>12.866666666666667</v>
      </c>
      <c r="Y1502" s="35">
        <f t="shared" ref="Y1502" si="1027">AVERAGE(M1502:M1516)</f>
        <v>6.6666666666666664E-4</v>
      </c>
      <c r="Z1502" s="35">
        <f t="shared" ref="Z1502" si="1028">AVERAGE(N1502:N1516)</f>
        <v>5.2666666666666667E-2</v>
      </c>
      <c r="AA1502" s="35">
        <f t="shared" ref="AA1502" si="1029">AVERAGE(O1502:O1516)</f>
        <v>4.8000000000000008E-2</v>
      </c>
    </row>
    <row r="1503" spans="1:27" x14ac:dyDescent="0.25">
      <c r="A1503" t="s">
        <v>14</v>
      </c>
      <c r="B1503" t="s">
        <v>19</v>
      </c>
      <c r="C1503">
        <v>17</v>
      </c>
      <c r="D1503">
        <v>2</v>
      </c>
      <c r="E1503">
        <v>1</v>
      </c>
      <c r="F1503">
        <v>1</v>
      </c>
      <c r="G1503">
        <v>12</v>
      </c>
      <c r="H1503">
        <v>191</v>
      </c>
      <c r="I1503">
        <v>191</v>
      </c>
      <c r="J1503">
        <v>0</v>
      </c>
      <c r="K1503">
        <v>0</v>
      </c>
      <c r="L1503">
        <v>12</v>
      </c>
      <c r="M1503">
        <v>0</v>
      </c>
      <c r="N1503">
        <v>0</v>
      </c>
      <c r="O1503">
        <v>0</v>
      </c>
      <c r="Q1503" s="35"/>
      <c r="R1503" s="35"/>
      <c r="S1503" s="35"/>
      <c r="T1503" s="35"/>
      <c r="U1503" s="35"/>
      <c r="V1503" s="35"/>
      <c r="W1503" s="35"/>
      <c r="X1503" s="35"/>
      <c r="Y1503" s="35"/>
      <c r="Z1503" s="35"/>
      <c r="AA1503" s="35"/>
    </row>
    <row r="1504" spans="1:27" x14ac:dyDescent="0.25">
      <c r="A1504" t="s">
        <v>14</v>
      </c>
      <c r="B1504" t="s">
        <v>19</v>
      </c>
      <c r="C1504">
        <v>17</v>
      </c>
      <c r="D1504">
        <v>3</v>
      </c>
      <c r="E1504">
        <v>1</v>
      </c>
      <c r="F1504">
        <v>0.97</v>
      </c>
      <c r="G1504">
        <v>19</v>
      </c>
      <c r="H1504">
        <v>184</v>
      </c>
      <c r="I1504">
        <v>184</v>
      </c>
      <c r="J1504">
        <v>0</v>
      </c>
      <c r="K1504">
        <v>1</v>
      </c>
      <c r="L1504">
        <v>18</v>
      </c>
      <c r="M1504">
        <v>0</v>
      </c>
      <c r="N1504">
        <v>0.05</v>
      </c>
      <c r="O1504">
        <v>0.05</v>
      </c>
      <c r="Q1504" s="35"/>
      <c r="R1504" s="35"/>
      <c r="S1504" s="35"/>
      <c r="T1504" s="35"/>
      <c r="U1504" s="35"/>
      <c r="V1504" s="35"/>
      <c r="W1504" s="35"/>
      <c r="X1504" s="35"/>
      <c r="Y1504" s="35"/>
      <c r="Z1504" s="35"/>
      <c r="AA1504" s="35"/>
    </row>
    <row r="1505" spans="1:27" x14ac:dyDescent="0.25">
      <c r="A1505" t="s">
        <v>14</v>
      </c>
      <c r="B1505" t="s">
        <v>19</v>
      </c>
      <c r="C1505">
        <v>17</v>
      </c>
      <c r="D1505">
        <v>4</v>
      </c>
      <c r="E1505">
        <v>1</v>
      </c>
      <c r="F1505">
        <v>1</v>
      </c>
      <c r="G1505">
        <v>15</v>
      </c>
      <c r="H1505">
        <v>188</v>
      </c>
      <c r="I1505">
        <v>188</v>
      </c>
      <c r="J1505">
        <v>0</v>
      </c>
      <c r="K1505">
        <v>0</v>
      </c>
      <c r="L1505">
        <v>15</v>
      </c>
      <c r="M1505">
        <v>0</v>
      </c>
      <c r="N1505">
        <v>0</v>
      </c>
      <c r="O1505">
        <v>0</v>
      </c>
      <c r="Q1505" s="35"/>
      <c r="R1505" s="35"/>
      <c r="S1505" s="35"/>
      <c r="T1505" s="35"/>
      <c r="U1505" s="35"/>
      <c r="V1505" s="35"/>
      <c r="W1505" s="35"/>
      <c r="X1505" s="35"/>
      <c r="Y1505" s="35"/>
      <c r="Z1505" s="35"/>
      <c r="AA1505" s="35"/>
    </row>
    <row r="1506" spans="1:27" x14ac:dyDescent="0.25">
      <c r="A1506" t="s">
        <v>14</v>
      </c>
      <c r="B1506" t="s">
        <v>19</v>
      </c>
      <c r="C1506">
        <v>17</v>
      </c>
      <c r="D1506">
        <v>5</v>
      </c>
      <c r="E1506">
        <v>1</v>
      </c>
      <c r="F1506">
        <v>1</v>
      </c>
      <c r="G1506">
        <v>12</v>
      </c>
      <c r="H1506">
        <v>191</v>
      </c>
      <c r="I1506">
        <v>191</v>
      </c>
      <c r="J1506">
        <v>0</v>
      </c>
      <c r="K1506">
        <v>0</v>
      </c>
      <c r="L1506">
        <v>12</v>
      </c>
      <c r="M1506">
        <v>0</v>
      </c>
      <c r="N1506">
        <v>0</v>
      </c>
      <c r="O1506">
        <v>0</v>
      </c>
      <c r="Q1506" s="35"/>
      <c r="R1506" s="35"/>
      <c r="S1506" s="35"/>
      <c r="T1506" s="35"/>
      <c r="U1506" s="35"/>
      <c r="V1506" s="35"/>
      <c r="W1506" s="35"/>
      <c r="X1506" s="35"/>
      <c r="Y1506" s="35"/>
      <c r="Z1506" s="35"/>
      <c r="AA1506" s="35"/>
    </row>
    <row r="1507" spans="1:27" x14ac:dyDescent="0.25">
      <c r="A1507" t="s">
        <v>14</v>
      </c>
      <c r="B1507" t="s">
        <v>19</v>
      </c>
      <c r="C1507">
        <v>17</v>
      </c>
      <c r="D1507">
        <v>6</v>
      </c>
      <c r="E1507">
        <v>1</v>
      </c>
      <c r="F1507">
        <v>0.97</v>
      </c>
      <c r="G1507">
        <v>16</v>
      </c>
      <c r="H1507">
        <v>187</v>
      </c>
      <c r="I1507">
        <v>187</v>
      </c>
      <c r="J1507">
        <v>0</v>
      </c>
      <c r="K1507">
        <v>1</v>
      </c>
      <c r="L1507">
        <v>15</v>
      </c>
      <c r="M1507">
        <v>0</v>
      </c>
      <c r="N1507">
        <v>0.06</v>
      </c>
      <c r="O1507">
        <v>0.06</v>
      </c>
      <c r="Q1507" s="35"/>
      <c r="R1507" s="35"/>
      <c r="S1507" s="35"/>
      <c r="T1507" s="35"/>
      <c r="U1507" s="35"/>
      <c r="V1507" s="35"/>
      <c r="W1507" s="35"/>
      <c r="X1507" s="35"/>
      <c r="Y1507" s="35"/>
      <c r="Z1507" s="35"/>
      <c r="AA1507" s="35"/>
    </row>
    <row r="1508" spans="1:27" x14ac:dyDescent="0.25">
      <c r="A1508" t="s">
        <v>14</v>
      </c>
      <c r="B1508" t="s">
        <v>19</v>
      </c>
      <c r="C1508">
        <v>17</v>
      </c>
      <c r="D1508">
        <v>7</v>
      </c>
      <c r="E1508">
        <v>0.99</v>
      </c>
      <c r="F1508">
        <v>0.89</v>
      </c>
      <c r="G1508">
        <v>9</v>
      </c>
      <c r="H1508">
        <v>194</v>
      </c>
      <c r="I1508">
        <v>194</v>
      </c>
      <c r="J1508">
        <v>0</v>
      </c>
      <c r="K1508">
        <v>2</v>
      </c>
      <c r="L1508">
        <v>7</v>
      </c>
      <c r="M1508">
        <v>0</v>
      </c>
      <c r="N1508">
        <v>0.22</v>
      </c>
      <c r="O1508">
        <v>0.18</v>
      </c>
      <c r="Q1508" s="35"/>
      <c r="R1508" s="35"/>
      <c r="S1508" s="35"/>
      <c r="T1508" s="35"/>
      <c r="U1508" s="35"/>
      <c r="V1508" s="35"/>
      <c r="W1508" s="35"/>
      <c r="X1508" s="35"/>
      <c r="Y1508" s="35"/>
      <c r="Z1508" s="35"/>
      <c r="AA1508" s="35"/>
    </row>
    <row r="1509" spans="1:27" x14ac:dyDescent="0.25">
      <c r="A1509" t="s">
        <v>14</v>
      </c>
      <c r="B1509" t="s">
        <v>19</v>
      </c>
      <c r="C1509">
        <v>17</v>
      </c>
      <c r="D1509">
        <v>8</v>
      </c>
      <c r="E1509">
        <v>1</v>
      </c>
      <c r="F1509">
        <v>0.95</v>
      </c>
      <c r="G1509">
        <v>10</v>
      </c>
      <c r="H1509">
        <v>193</v>
      </c>
      <c r="I1509">
        <v>193</v>
      </c>
      <c r="J1509">
        <v>0</v>
      </c>
      <c r="K1509">
        <v>1</v>
      </c>
      <c r="L1509">
        <v>9</v>
      </c>
      <c r="M1509">
        <v>0</v>
      </c>
      <c r="N1509">
        <v>0.1</v>
      </c>
      <c r="O1509">
        <v>0.09</v>
      </c>
      <c r="Q1509" s="35"/>
      <c r="R1509" s="35"/>
      <c r="S1509" s="35"/>
      <c r="T1509" s="35"/>
      <c r="U1509" s="35"/>
      <c r="V1509" s="35"/>
      <c r="W1509" s="35"/>
      <c r="X1509" s="35"/>
      <c r="Y1509" s="35"/>
      <c r="Z1509" s="35"/>
      <c r="AA1509" s="35"/>
    </row>
    <row r="1510" spans="1:27" x14ac:dyDescent="0.25">
      <c r="A1510" t="s">
        <v>14</v>
      </c>
      <c r="B1510" t="s">
        <v>19</v>
      </c>
      <c r="C1510">
        <v>17</v>
      </c>
      <c r="D1510">
        <v>9</v>
      </c>
      <c r="E1510">
        <v>1</v>
      </c>
      <c r="F1510">
        <v>1</v>
      </c>
      <c r="G1510">
        <v>8</v>
      </c>
      <c r="H1510">
        <v>195</v>
      </c>
      <c r="I1510">
        <v>195</v>
      </c>
      <c r="J1510">
        <v>0</v>
      </c>
      <c r="K1510">
        <v>0</v>
      </c>
      <c r="L1510">
        <v>8</v>
      </c>
      <c r="M1510">
        <v>0</v>
      </c>
      <c r="N1510">
        <v>0</v>
      </c>
      <c r="O1510">
        <v>0</v>
      </c>
      <c r="Q1510" s="35"/>
      <c r="R1510" s="35"/>
      <c r="S1510" s="35"/>
      <c r="T1510" s="35"/>
      <c r="U1510" s="35"/>
      <c r="V1510" s="35"/>
      <c r="W1510" s="35"/>
      <c r="X1510" s="35"/>
      <c r="Y1510" s="35"/>
      <c r="Z1510" s="35"/>
      <c r="AA1510" s="35"/>
    </row>
    <row r="1511" spans="1:27" x14ac:dyDescent="0.25">
      <c r="A1511" t="s">
        <v>14</v>
      </c>
      <c r="B1511" t="s">
        <v>19</v>
      </c>
      <c r="C1511">
        <v>17</v>
      </c>
      <c r="D1511">
        <v>10</v>
      </c>
      <c r="E1511">
        <v>0.99</v>
      </c>
      <c r="F1511">
        <v>0.93</v>
      </c>
      <c r="G1511">
        <v>7</v>
      </c>
      <c r="H1511">
        <v>196</v>
      </c>
      <c r="I1511">
        <v>195</v>
      </c>
      <c r="J1511">
        <v>1</v>
      </c>
      <c r="K1511">
        <v>1</v>
      </c>
      <c r="L1511">
        <v>6</v>
      </c>
      <c r="M1511">
        <v>0.01</v>
      </c>
      <c r="N1511">
        <v>0.14000000000000001</v>
      </c>
      <c r="O1511">
        <v>0.13</v>
      </c>
      <c r="Q1511" s="35"/>
      <c r="R1511" s="35"/>
      <c r="S1511" s="35"/>
      <c r="T1511" s="35"/>
      <c r="U1511" s="35"/>
      <c r="V1511" s="35"/>
      <c r="W1511" s="35"/>
      <c r="X1511" s="35"/>
      <c r="Y1511" s="35"/>
      <c r="Z1511" s="35"/>
      <c r="AA1511" s="35"/>
    </row>
    <row r="1512" spans="1:27" x14ac:dyDescent="0.25">
      <c r="A1512" t="s">
        <v>14</v>
      </c>
      <c r="B1512" t="s">
        <v>19</v>
      </c>
      <c r="C1512">
        <v>17</v>
      </c>
      <c r="D1512">
        <v>11</v>
      </c>
      <c r="E1512">
        <v>1</v>
      </c>
      <c r="F1512">
        <v>1</v>
      </c>
      <c r="G1512">
        <v>8</v>
      </c>
      <c r="H1512">
        <v>195</v>
      </c>
      <c r="I1512">
        <v>195</v>
      </c>
      <c r="J1512">
        <v>0</v>
      </c>
      <c r="K1512">
        <v>0</v>
      </c>
      <c r="L1512">
        <v>8</v>
      </c>
      <c r="M1512">
        <v>0</v>
      </c>
      <c r="N1512">
        <v>0</v>
      </c>
      <c r="O1512">
        <v>0</v>
      </c>
      <c r="Q1512" s="35"/>
      <c r="R1512" s="35"/>
      <c r="S1512" s="35"/>
      <c r="T1512" s="35"/>
      <c r="U1512" s="35"/>
      <c r="V1512" s="35"/>
      <c r="W1512" s="35"/>
      <c r="X1512" s="35"/>
      <c r="Y1512" s="35"/>
      <c r="Z1512" s="35"/>
      <c r="AA1512" s="35"/>
    </row>
    <row r="1513" spans="1:27" x14ac:dyDescent="0.25">
      <c r="A1513" t="s">
        <v>14</v>
      </c>
      <c r="B1513" t="s">
        <v>19</v>
      </c>
      <c r="C1513">
        <v>17</v>
      </c>
      <c r="D1513">
        <v>12</v>
      </c>
      <c r="E1513">
        <v>1</v>
      </c>
      <c r="F1513">
        <v>1</v>
      </c>
      <c r="G1513">
        <v>14</v>
      </c>
      <c r="H1513">
        <v>189</v>
      </c>
      <c r="I1513">
        <v>189</v>
      </c>
      <c r="J1513">
        <v>0</v>
      </c>
      <c r="K1513">
        <v>0</v>
      </c>
      <c r="L1513">
        <v>14</v>
      </c>
      <c r="M1513">
        <v>0</v>
      </c>
      <c r="N1513">
        <v>0</v>
      </c>
      <c r="O1513">
        <v>0</v>
      </c>
      <c r="Q1513" s="35"/>
      <c r="R1513" s="35"/>
      <c r="S1513" s="35"/>
      <c r="T1513" s="35"/>
      <c r="U1513" s="35"/>
      <c r="V1513" s="35"/>
      <c r="W1513" s="35"/>
      <c r="X1513" s="35"/>
      <c r="Y1513" s="35"/>
      <c r="Z1513" s="35"/>
      <c r="AA1513" s="35"/>
    </row>
    <row r="1514" spans="1:27" x14ac:dyDescent="0.25">
      <c r="A1514" t="s">
        <v>14</v>
      </c>
      <c r="B1514" t="s">
        <v>19</v>
      </c>
      <c r="C1514">
        <v>17</v>
      </c>
      <c r="D1514">
        <v>13</v>
      </c>
      <c r="E1514">
        <v>1</v>
      </c>
      <c r="F1514">
        <v>1</v>
      </c>
      <c r="G1514">
        <v>5</v>
      </c>
      <c r="H1514">
        <v>198</v>
      </c>
      <c r="I1514">
        <v>198</v>
      </c>
      <c r="J1514">
        <v>0</v>
      </c>
      <c r="K1514">
        <v>0</v>
      </c>
      <c r="L1514">
        <v>5</v>
      </c>
      <c r="M1514">
        <v>0</v>
      </c>
      <c r="N1514">
        <v>0</v>
      </c>
      <c r="O1514">
        <v>0</v>
      </c>
      <c r="Q1514" s="35"/>
      <c r="R1514" s="35"/>
      <c r="S1514" s="35"/>
      <c r="T1514" s="35"/>
      <c r="U1514" s="35"/>
      <c r="V1514" s="35"/>
      <c r="W1514" s="35"/>
      <c r="X1514" s="35"/>
      <c r="Y1514" s="35"/>
      <c r="Z1514" s="35"/>
      <c r="AA1514" s="35"/>
    </row>
    <row r="1515" spans="1:27" x14ac:dyDescent="0.25">
      <c r="A1515" t="s">
        <v>14</v>
      </c>
      <c r="B1515" t="s">
        <v>19</v>
      </c>
      <c r="C1515">
        <v>17</v>
      </c>
      <c r="D1515">
        <v>14</v>
      </c>
      <c r="E1515">
        <v>1</v>
      </c>
      <c r="F1515">
        <v>0.97</v>
      </c>
      <c r="G1515">
        <v>19</v>
      </c>
      <c r="H1515">
        <v>184</v>
      </c>
      <c r="I1515">
        <v>184</v>
      </c>
      <c r="J1515">
        <v>0</v>
      </c>
      <c r="K1515">
        <v>1</v>
      </c>
      <c r="L1515">
        <v>18</v>
      </c>
      <c r="M1515">
        <v>0</v>
      </c>
      <c r="N1515">
        <v>0.05</v>
      </c>
      <c r="O1515">
        <v>0.05</v>
      </c>
      <c r="Q1515" s="35"/>
      <c r="R1515" s="35"/>
      <c r="S1515" s="35"/>
      <c r="T1515" s="35"/>
      <c r="U1515" s="35"/>
      <c r="V1515" s="35"/>
      <c r="W1515" s="35"/>
      <c r="X1515" s="35"/>
      <c r="Y1515" s="35"/>
      <c r="Z1515" s="35"/>
      <c r="AA1515" s="35"/>
    </row>
    <row r="1516" spans="1:27" x14ac:dyDescent="0.25">
      <c r="A1516" t="s">
        <v>14</v>
      </c>
      <c r="B1516" t="s">
        <v>19</v>
      </c>
      <c r="C1516">
        <v>17</v>
      </c>
      <c r="D1516">
        <v>15</v>
      </c>
      <c r="E1516">
        <v>0.99</v>
      </c>
      <c r="F1516">
        <v>0.93</v>
      </c>
      <c r="G1516">
        <v>14</v>
      </c>
      <c r="H1516">
        <v>189</v>
      </c>
      <c r="I1516">
        <v>189</v>
      </c>
      <c r="J1516">
        <v>0</v>
      </c>
      <c r="K1516">
        <v>2</v>
      </c>
      <c r="L1516">
        <v>12</v>
      </c>
      <c r="M1516">
        <v>0</v>
      </c>
      <c r="N1516">
        <v>0.14000000000000001</v>
      </c>
      <c r="O1516">
        <v>0.13</v>
      </c>
      <c r="Q1516" s="35"/>
      <c r="R1516" s="35"/>
      <c r="S1516" s="35"/>
      <c r="T1516" s="35"/>
      <c r="U1516" s="35"/>
      <c r="V1516" s="35"/>
      <c r="W1516" s="35"/>
      <c r="X1516" s="35"/>
      <c r="Y1516" s="35"/>
      <c r="Z1516" s="35"/>
      <c r="AA1516" s="35"/>
    </row>
    <row r="1517" spans="1:27" x14ac:dyDescent="0.25">
      <c r="A1517" t="s">
        <v>14</v>
      </c>
      <c r="B1517" t="s">
        <v>20</v>
      </c>
      <c r="C1517">
        <v>17</v>
      </c>
      <c r="D1517">
        <v>1</v>
      </c>
      <c r="E1517">
        <v>0.99</v>
      </c>
      <c r="F1517">
        <v>0.94</v>
      </c>
      <c r="G1517">
        <v>16</v>
      </c>
      <c r="H1517">
        <v>229</v>
      </c>
      <c r="I1517">
        <v>228</v>
      </c>
      <c r="J1517">
        <v>1</v>
      </c>
      <c r="K1517">
        <v>2</v>
      </c>
      <c r="L1517">
        <v>14</v>
      </c>
      <c r="M1517">
        <v>0</v>
      </c>
      <c r="N1517">
        <v>0.12</v>
      </c>
      <c r="O1517">
        <v>0.11</v>
      </c>
      <c r="Q1517" s="35">
        <f>AVERAGE(E1517:E1531)</f>
        <v>0.9953333333333334</v>
      </c>
      <c r="R1517" s="35">
        <f t="shared" ref="R1517" si="1030">AVERAGE(F1517:F1531)</f>
        <v>0.95799999999999996</v>
      </c>
      <c r="S1517" s="35">
        <f t="shared" ref="S1517" si="1031">AVERAGE(G1517:G1531)</f>
        <v>16.333333333333332</v>
      </c>
      <c r="T1517" s="35">
        <f t="shared" ref="T1517" si="1032">AVERAGE(H1517:H1531)</f>
        <v>228.66666666666666</v>
      </c>
      <c r="U1517" s="35">
        <f t="shared" ref="U1517" si="1033">AVERAGE(I1517:I1531)</f>
        <v>228.53333333333333</v>
      </c>
      <c r="V1517" s="35">
        <f t="shared" ref="V1517" si="1034">AVERAGE(J1517:J1531)</f>
        <v>0.13333333333333333</v>
      </c>
      <c r="W1517" s="35">
        <f>AVERAGE(K1517:K1531)</f>
        <v>1.3333333333333333</v>
      </c>
      <c r="X1517" s="35">
        <f t="shared" ref="X1517" si="1035">AVERAGE(L1517:L1531)</f>
        <v>15</v>
      </c>
      <c r="Y1517" s="35">
        <f t="shared" ref="Y1517" si="1036">AVERAGE(M1517:M1531)</f>
        <v>0</v>
      </c>
      <c r="Z1517" s="35">
        <f t="shared" ref="Z1517" si="1037">AVERAGE(N1517:N1531)</f>
        <v>8.2666666666666666E-2</v>
      </c>
      <c r="AA1517" s="35">
        <f t="shared" ref="AA1517" si="1038">AVERAGE(O1517:O1531)</f>
        <v>6.933333333333333E-2</v>
      </c>
    </row>
    <row r="1518" spans="1:27" x14ac:dyDescent="0.25">
      <c r="A1518" t="s">
        <v>14</v>
      </c>
      <c r="B1518" t="s">
        <v>20</v>
      </c>
      <c r="C1518">
        <v>17</v>
      </c>
      <c r="D1518">
        <v>2</v>
      </c>
      <c r="E1518">
        <v>1</v>
      </c>
      <c r="F1518">
        <v>1</v>
      </c>
      <c r="G1518">
        <v>24</v>
      </c>
      <c r="H1518">
        <v>221</v>
      </c>
      <c r="I1518">
        <v>221</v>
      </c>
      <c r="J1518">
        <v>0</v>
      </c>
      <c r="K1518">
        <v>0</v>
      </c>
      <c r="L1518">
        <v>24</v>
      </c>
      <c r="M1518">
        <v>0</v>
      </c>
      <c r="N1518">
        <v>0</v>
      </c>
      <c r="O1518">
        <v>0</v>
      </c>
      <c r="Q1518" s="35"/>
      <c r="R1518" s="35"/>
      <c r="S1518" s="35"/>
      <c r="T1518" s="35"/>
      <c r="U1518" s="35"/>
      <c r="V1518" s="35"/>
      <c r="W1518" s="35"/>
      <c r="X1518" s="35"/>
      <c r="Y1518" s="35"/>
      <c r="Z1518" s="35"/>
      <c r="AA1518" s="35"/>
    </row>
    <row r="1519" spans="1:27" x14ac:dyDescent="0.25">
      <c r="A1519" t="s">
        <v>14</v>
      </c>
      <c r="B1519" t="s">
        <v>20</v>
      </c>
      <c r="C1519">
        <v>17</v>
      </c>
      <c r="D1519">
        <v>3</v>
      </c>
      <c r="E1519">
        <v>1</v>
      </c>
      <c r="F1519">
        <v>1</v>
      </c>
      <c r="G1519">
        <v>16</v>
      </c>
      <c r="H1519">
        <v>229</v>
      </c>
      <c r="I1519">
        <v>229</v>
      </c>
      <c r="J1519">
        <v>0</v>
      </c>
      <c r="K1519">
        <v>0</v>
      </c>
      <c r="L1519">
        <v>16</v>
      </c>
      <c r="M1519">
        <v>0</v>
      </c>
      <c r="N1519">
        <v>0</v>
      </c>
      <c r="O1519">
        <v>0</v>
      </c>
      <c r="Q1519" s="35"/>
      <c r="R1519" s="35"/>
      <c r="S1519" s="35"/>
      <c r="T1519" s="35"/>
      <c r="U1519" s="35"/>
      <c r="V1519" s="35"/>
      <c r="W1519" s="35"/>
      <c r="X1519" s="35"/>
      <c r="Y1519" s="35"/>
      <c r="Z1519" s="35"/>
      <c r="AA1519" s="35"/>
    </row>
    <row r="1520" spans="1:27" x14ac:dyDescent="0.25">
      <c r="A1520" t="s">
        <v>14</v>
      </c>
      <c r="B1520" t="s">
        <v>20</v>
      </c>
      <c r="C1520">
        <v>17</v>
      </c>
      <c r="D1520">
        <v>4</v>
      </c>
      <c r="E1520">
        <v>0.99</v>
      </c>
      <c r="F1520">
        <v>0.9</v>
      </c>
      <c r="G1520">
        <v>15</v>
      </c>
      <c r="H1520">
        <v>230</v>
      </c>
      <c r="I1520">
        <v>230</v>
      </c>
      <c r="J1520">
        <v>0</v>
      </c>
      <c r="K1520">
        <v>3</v>
      </c>
      <c r="L1520">
        <v>12</v>
      </c>
      <c r="M1520">
        <v>0</v>
      </c>
      <c r="N1520">
        <v>0.2</v>
      </c>
      <c r="O1520">
        <v>0.17</v>
      </c>
      <c r="Q1520" s="35"/>
      <c r="R1520" s="35"/>
      <c r="S1520" s="35"/>
      <c r="T1520" s="35"/>
      <c r="U1520" s="35"/>
      <c r="V1520" s="35"/>
      <c r="W1520" s="35"/>
      <c r="X1520" s="35"/>
      <c r="Y1520" s="35"/>
      <c r="Z1520" s="35"/>
      <c r="AA1520" s="35"/>
    </row>
    <row r="1521" spans="1:27" x14ac:dyDescent="0.25">
      <c r="A1521" t="s">
        <v>14</v>
      </c>
      <c r="B1521" t="s">
        <v>20</v>
      </c>
      <c r="C1521">
        <v>17</v>
      </c>
      <c r="D1521">
        <v>5</v>
      </c>
      <c r="E1521">
        <v>0.99</v>
      </c>
      <c r="F1521">
        <v>0.92</v>
      </c>
      <c r="G1521">
        <v>13</v>
      </c>
      <c r="H1521">
        <v>232</v>
      </c>
      <c r="I1521">
        <v>231</v>
      </c>
      <c r="J1521">
        <v>1</v>
      </c>
      <c r="K1521">
        <v>2</v>
      </c>
      <c r="L1521">
        <v>11</v>
      </c>
      <c r="M1521">
        <v>0</v>
      </c>
      <c r="N1521">
        <v>0.15</v>
      </c>
      <c r="O1521">
        <v>0.13</v>
      </c>
      <c r="Q1521" s="35"/>
      <c r="R1521" s="35"/>
      <c r="S1521" s="35"/>
      <c r="T1521" s="35"/>
      <c r="U1521" s="35"/>
      <c r="V1521" s="35"/>
      <c r="W1521" s="35"/>
      <c r="X1521" s="35"/>
      <c r="Y1521" s="35"/>
      <c r="Z1521" s="35"/>
      <c r="AA1521" s="35"/>
    </row>
    <row r="1522" spans="1:27" x14ac:dyDescent="0.25">
      <c r="A1522" t="s">
        <v>14</v>
      </c>
      <c r="B1522" t="s">
        <v>20</v>
      </c>
      <c r="C1522">
        <v>17</v>
      </c>
      <c r="D1522">
        <v>6</v>
      </c>
      <c r="E1522">
        <v>1</v>
      </c>
      <c r="F1522">
        <v>0.97</v>
      </c>
      <c r="G1522">
        <v>15</v>
      </c>
      <c r="H1522">
        <v>230</v>
      </c>
      <c r="I1522">
        <v>230</v>
      </c>
      <c r="J1522">
        <v>0</v>
      </c>
      <c r="K1522">
        <v>1</v>
      </c>
      <c r="L1522">
        <v>14</v>
      </c>
      <c r="M1522">
        <v>0</v>
      </c>
      <c r="N1522">
        <v>7.0000000000000007E-2</v>
      </c>
      <c r="O1522">
        <v>0.06</v>
      </c>
      <c r="Q1522" s="35"/>
      <c r="R1522" s="35"/>
      <c r="S1522" s="35"/>
      <c r="T1522" s="35"/>
      <c r="U1522" s="35"/>
      <c r="V1522" s="35"/>
      <c r="W1522" s="35"/>
      <c r="X1522" s="35"/>
      <c r="Y1522" s="35"/>
      <c r="Z1522" s="35"/>
      <c r="AA1522" s="35"/>
    </row>
    <row r="1523" spans="1:27" x14ac:dyDescent="0.25">
      <c r="A1523" t="s">
        <v>14</v>
      </c>
      <c r="B1523" t="s">
        <v>20</v>
      </c>
      <c r="C1523">
        <v>17</v>
      </c>
      <c r="D1523">
        <v>7</v>
      </c>
      <c r="E1523">
        <v>0.98</v>
      </c>
      <c r="F1523">
        <v>0.85</v>
      </c>
      <c r="G1523">
        <v>17</v>
      </c>
      <c r="H1523">
        <v>228</v>
      </c>
      <c r="I1523">
        <v>228</v>
      </c>
      <c r="J1523">
        <v>0</v>
      </c>
      <c r="K1523">
        <v>5</v>
      </c>
      <c r="L1523">
        <v>12</v>
      </c>
      <c r="M1523">
        <v>0</v>
      </c>
      <c r="N1523">
        <v>0.28999999999999998</v>
      </c>
      <c r="O1523">
        <v>0.23</v>
      </c>
      <c r="Q1523" s="35"/>
      <c r="R1523" s="35"/>
      <c r="S1523" s="35"/>
      <c r="T1523" s="35"/>
      <c r="U1523" s="35"/>
      <c r="V1523" s="35"/>
      <c r="W1523" s="35"/>
      <c r="X1523" s="35"/>
      <c r="Y1523" s="35"/>
      <c r="Z1523" s="35"/>
      <c r="AA1523" s="35"/>
    </row>
    <row r="1524" spans="1:27" x14ac:dyDescent="0.25">
      <c r="A1524" t="s">
        <v>14</v>
      </c>
      <c r="B1524" t="s">
        <v>20</v>
      </c>
      <c r="C1524">
        <v>17</v>
      </c>
      <c r="D1524">
        <v>8</v>
      </c>
      <c r="E1524">
        <v>1</v>
      </c>
      <c r="F1524">
        <v>1</v>
      </c>
      <c r="G1524">
        <v>20</v>
      </c>
      <c r="H1524">
        <v>225</v>
      </c>
      <c r="I1524">
        <v>225</v>
      </c>
      <c r="J1524">
        <v>0</v>
      </c>
      <c r="K1524">
        <v>0</v>
      </c>
      <c r="L1524">
        <v>20</v>
      </c>
      <c r="M1524">
        <v>0</v>
      </c>
      <c r="N1524">
        <v>0</v>
      </c>
      <c r="O1524">
        <v>0</v>
      </c>
      <c r="Q1524" s="35"/>
      <c r="R1524" s="35"/>
      <c r="S1524" s="35"/>
      <c r="T1524" s="35"/>
      <c r="U1524" s="35"/>
      <c r="V1524" s="35"/>
      <c r="W1524" s="35"/>
      <c r="X1524" s="35"/>
      <c r="Y1524" s="35"/>
      <c r="Z1524" s="35"/>
      <c r="AA1524" s="35"/>
    </row>
    <row r="1525" spans="1:27" x14ac:dyDescent="0.25">
      <c r="A1525" t="s">
        <v>14</v>
      </c>
      <c r="B1525" t="s">
        <v>20</v>
      </c>
      <c r="C1525">
        <v>17</v>
      </c>
      <c r="D1525">
        <v>9</v>
      </c>
      <c r="E1525">
        <v>1</v>
      </c>
      <c r="F1525">
        <v>1</v>
      </c>
      <c r="G1525">
        <v>12</v>
      </c>
      <c r="H1525">
        <v>233</v>
      </c>
      <c r="I1525">
        <v>233</v>
      </c>
      <c r="J1525">
        <v>0</v>
      </c>
      <c r="K1525">
        <v>0</v>
      </c>
      <c r="L1525">
        <v>12</v>
      </c>
      <c r="M1525">
        <v>0</v>
      </c>
      <c r="N1525">
        <v>0</v>
      </c>
      <c r="O1525">
        <v>0</v>
      </c>
      <c r="Q1525" s="35"/>
      <c r="R1525" s="35"/>
      <c r="S1525" s="35"/>
      <c r="T1525" s="35"/>
      <c r="U1525" s="35"/>
      <c r="V1525" s="35"/>
      <c r="W1525" s="35"/>
      <c r="X1525" s="35"/>
      <c r="Y1525" s="35"/>
      <c r="Z1525" s="35"/>
      <c r="AA1525" s="35"/>
    </row>
    <row r="1526" spans="1:27" x14ac:dyDescent="0.25">
      <c r="A1526" t="s">
        <v>14</v>
      </c>
      <c r="B1526" t="s">
        <v>20</v>
      </c>
      <c r="C1526">
        <v>17</v>
      </c>
      <c r="D1526">
        <v>10</v>
      </c>
      <c r="E1526">
        <v>1</v>
      </c>
      <c r="F1526">
        <v>0.95</v>
      </c>
      <c r="G1526">
        <v>11</v>
      </c>
      <c r="H1526">
        <v>234</v>
      </c>
      <c r="I1526">
        <v>234</v>
      </c>
      <c r="J1526">
        <v>0</v>
      </c>
      <c r="K1526">
        <v>1</v>
      </c>
      <c r="L1526">
        <v>10</v>
      </c>
      <c r="M1526">
        <v>0</v>
      </c>
      <c r="N1526">
        <v>0.09</v>
      </c>
      <c r="O1526">
        <v>0.08</v>
      </c>
      <c r="Q1526" s="35"/>
      <c r="R1526" s="35"/>
      <c r="S1526" s="35"/>
      <c r="T1526" s="35"/>
      <c r="U1526" s="35"/>
      <c r="V1526" s="35"/>
      <c r="W1526" s="35"/>
      <c r="X1526" s="35"/>
      <c r="Y1526" s="35"/>
      <c r="Z1526" s="35"/>
      <c r="AA1526" s="35"/>
    </row>
    <row r="1527" spans="1:27" x14ac:dyDescent="0.25">
      <c r="A1527" t="s">
        <v>14</v>
      </c>
      <c r="B1527" t="s">
        <v>20</v>
      </c>
      <c r="C1527">
        <v>17</v>
      </c>
      <c r="D1527">
        <v>11</v>
      </c>
      <c r="E1527">
        <v>1</v>
      </c>
      <c r="F1527">
        <v>1</v>
      </c>
      <c r="G1527">
        <v>15</v>
      </c>
      <c r="H1527">
        <v>230</v>
      </c>
      <c r="I1527">
        <v>230</v>
      </c>
      <c r="J1527">
        <v>0</v>
      </c>
      <c r="K1527">
        <v>0</v>
      </c>
      <c r="L1527">
        <v>15</v>
      </c>
      <c r="M1527">
        <v>0</v>
      </c>
      <c r="N1527">
        <v>0</v>
      </c>
      <c r="O1527">
        <v>0</v>
      </c>
      <c r="Q1527" s="35"/>
      <c r="R1527" s="35"/>
      <c r="S1527" s="35"/>
      <c r="T1527" s="35"/>
      <c r="U1527" s="35"/>
      <c r="V1527" s="35"/>
      <c r="W1527" s="35"/>
      <c r="X1527" s="35"/>
      <c r="Y1527" s="35"/>
      <c r="Z1527" s="35"/>
      <c r="AA1527" s="35"/>
    </row>
    <row r="1528" spans="1:27" x14ac:dyDescent="0.25">
      <c r="A1528" t="s">
        <v>14</v>
      </c>
      <c r="B1528" t="s">
        <v>20</v>
      </c>
      <c r="C1528">
        <v>17</v>
      </c>
      <c r="D1528">
        <v>12</v>
      </c>
      <c r="E1528">
        <v>1</v>
      </c>
      <c r="F1528">
        <v>1</v>
      </c>
      <c r="G1528">
        <v>17</v>
      </c>
      <c r="H1528">
        <v>228</v>
      </c>
      <c r="I1528">
        <v>228</v>
      </c>
      <c r="J1528">
        <v>0</v>
      </c>
      <c r="K1528">
        <v>0</v>
      </c>
      <c r="L1528">
        <v>17</v>
      </c>
      <c r="M1528">
        <v>0</v>
      </c>
      <c r="N1528">
        <v>0</v>
      </c>
      <c r="O1528">
        <v>0</v>
      </c>
      <c r="Q1528" s="35"/>
      <c r="R1528" s="35"/>
      <c r="S1528" s="35"/>
      <c r="T1528" s="35"/>
      <c r="U1528" s="35"/>
      <c r="V1528" s="35"/>
      <c r="W1528" s="35"/>
      <c r="X1528" s="35"/>
      <c r="Y1528" s="35"/>
      <c r="Z1528" s="35"/>
      <c r="AA1528" s="35"/>
    </row>
    <row r="1529" spans="1:27" x14ac:dyDescent="0.25">
      <c r="A1529" t="s">
        <v>14</v>
      </c>
      <c r="B1529" t="s">
        <v>20</v>
      </c>
      <c r="C1529">
        <v>17</v>
      </c>
      <c r="D1529">
        <v>13</v>
      </c>
      <c r="E1529">
        <v>1</v>
      </c>
      <c r="F1529">
        <v>1</v>
      </c>
      <c r="G1529">
        <v>20</v>
      </c>
      <c r="H1529">
        <v>225</v>
      </c>
      <c r="I1529">
        <v>225</v>
      </c>
      <c r="J1529">
        <v>0</v>
      </c>
      <c r="K1529">
        <v>0</v>
      </c>
      <c r="L1529">
        <v>20</v>
      </c>
      <c r="M1529">
        <v>0</v>
      </c>
      <c r="N1529">
        <v>0</v>
      </c>
      <c r="O1529">
        <v>0</v>
      </c>
      <c r="Q1529" s="35"/>
      <c r="R1529" s="35"/>
      <c r="S1529" s="35"/>
      <c r="T1529" s="35"/>
      <c r="U1529" s="35"/>
      <c r="V1529" s="35"/>
      <c r="W1529" s="35"/>
      <c r="X1529" s="35"/>
      <c r="Y1529" s="35"/>
      <c r="Z1529" s="35"/>
      <c r="AA1529" s="35"/>
    </row>
    <row r="1530" spans="1:27" x14ac:dyDescent="0.25">
      <c r="A1530" t="s">
        <v>14</v>
      </c>
      <c r="B1530" t="s">
        <v>20</v>
      </c>
      <c r="C1530">
        <v>17</v>
      </c>
      <c r="D1530">
        <v>14</v>
      </c>
      <c r="E1530">
        <v>1</v>
      </c>
      <c r="F1530">
        <v>0.96</v>
      </c>
      <c r="G1530">
        <v>13</v>
      </c>
      <c r="H1530">
        <v>232</v>
      </c>
      <c r="I1530">
        <v>232</v>
      </c>
      <c r="J1530">
        <v>0</v>
      </c>
      <c r="K1530">
        <v>1</v>
      </c>
      <c r="L1530">
        <v>12</v>
      </c>
      <c r="M1530">
        <v>0</v>
      </c>
      <c r="N1530">
        <v>0.08</v>
      </c>
      <c r="O1530">
        <v>7.0000000000000007E-2</v>
      </c>
      <c r="Q1530" s="35"/>
      <c r="R1530" s="35"/>
      <c r="S1530" s="35"/>
      <c r="T1530" s="35"/>
      <c r="U1530" s="35"/>
      <c r="V1530" s="35"/>
      <c r="W1530" s="35"/>
      <c r="X1530" s="35"/>
      <c r="Y1530" s="35"/>
      <c r="Z1530" s="35"/>
      <c r="AA1530" s="35"/>
    </row>
    <row r="1531" spans="1:27" x14ac:dyDescent="0.25">
      <c r="A1531" t="s">
        <v>14</v>
      </c>
      <c r="B1531" t="s">
        <v>20</v>
      </c>
      <c r="C1531">
        <v>17</v>
      </c>
      <c r="D1531">
        <v>15</v>
      </c>
      <c r="E1531">
        <v>0.98</v>
      </c>
      <c r="F1531">
        <v>0.88</v>
      </c>
      <c r="G1531">
        <v>21</v>
      </c>
      <c r="H1531">
        <v>224</v>
      </c>
      <c r="I1531">
        <v>224</v>
      </c>
      <c r="J1531">
        <v>0</v>
      </c>
      <c r="K1531">
        <v>5</v>
      </c>
      <c r="L1531">
        <v>16</v>
      </c>
      <c r="M1531">
        <v>0</v>
      </c>
      <c r="N1531">
        <v>0.24</v>
      </c>
      <c r="O1531">
        <v>0.19</v>
      </c>
      <c r="Q1531" s="35"/>
      <c r="R1531" s="35"/>
      <c r="S1531" s="35"/>
      <c r="T1531" s="35"/>
      <c r="U1531" s="35"/>
      <c r="V1531" s="35"/>
      <c r="W1531" s="35"/>
      <c r="X1531" s="35"/>
      <c r="Y1531" s="35"/>
      <c r="Z1531" s="35"/>
      <c r="AA1531" s="35"/>
    </row>
    <row r="1532" spans="1:27" x14ac:dyDescent="0.25">
      <c r="A1532" t="s">
        <v>14</v>
      </c>
      <c r="B1532" t="s">
        <v>15</v>
      </c>
      <c r="C1532">
        <v>18</v>
      </c>
      <c r="D1532">
        <v>1</v>
      </c>
      <c r="E1532">
        <v>0.98</v>
      </c>
      <c r="F1532">
        <v>0.87</v>
      </c>
      <c r="G1532">
        <v>15</v>
      </c>
      <c r="H1532">
        <v>169</v>
      </c>
      <c r="I1532">
        <v>169</v>
      </c>
      <c r="J1532">
        <v>0</v>
      </c>
      <c r="K1532">
        <v>4</v>
      </c>
      <c r="L1532">
        <v>11</v>
      </c>
      <c r="M1532">
        <v>0</v>
      </c>
      <c r="N1532">
        <v>0.27</v>
      </c>
      <c r="O1532">
        <v>0.21</v>
      </c>
      <c r="Q1532" s="35">
        <f t="shared" ref="Q1532" si="1039">AVERAGE(E1532:E1546)</f>
        <v>0.9920000000000001</v>
      </c>
      <c r="R1532" s="35">
        <f t="shared" ref="R1532" si="1040">AVERAGE(F1532:F1546)</f>
        <v>0.96000000000000008</v>
      </c>
      <c r="S1532" s="35">
        <f t="shared" ref="S1532" si="1041">AVERAGE(G1532:G1546)</f>
        <v>12.266666666666667</v>
      </c>
      <c r="T1532" s="35">
        <f t="shared" ref="T1532" si="1042">AVERAGE(H1532:H1546)</f>
        <v>171.73333333333332</v>
      </c>
      <c r="U1532" s="35">
        <f t="shared" ref="U1532" si="1043">AVERAGE(I1532:I1546)</f>
        <v>171.66666666666666</v>
      </c>
      <c r="V1532" s="35">
        <f t="shared" ref="V1532" si="1044">AVERAGE(J1532:J1546)</f>
        <v>6.6666666666666666E-2</v>
      </c>
      <c r="W1532" s="35">
        <f t="shared" ref="W1532" si="1045">AVERAGE(K1532:K1546)</f>
        <v>1.1333333333333333</v>
      </c>
      <c r="X1532" s="35">
        <f t="shared" ref="X1532" si="1046">AVERAGE(L1532:L1546)</f>
        <v>11.133333333333333</v>
      </c>
      <c r="Y1532" s="35">
        <f t="shared" ref="Y1532" si="1047">AVERAGE(M1532:M1546)</f>
        <v>6.6666666666666664E-4</v>
      </c>
      <c r="Z1532" s="35">
        <f t="shared" ref="Z1532" si="1048">AVERAGE(N1532:N1546)</f>
        <v>7.8000000000000014E-2</v>
      </c>
      <c r="AA1532" s="35">
        <f t="shared" ref="AA1532" si="1049">AVERAGE(O1532:O1546)</f>
        <v>6.5333333333333327E-2</v>
      </c>
    </row>
    <row r="1533" spans="1:27" x14ac:dyDescent="0.25">
      <c r="A1533" t="s">
        <v>14</v>
      </c>
      <c r="B1533" t="s">
        <v>15</v>
      </c>
      <c r="C1533">
        <v>18</v>
      </c>
      <c r="D1533">
        <v>2</v>
      </c>
      <c r="E1533">
        <v>0.99</v>
      </c>
      <c r="F1533">
        <v>0.97</v>
      </c>
      <c r="G1533">
        <v>19</v>
      </c>
      <c r="H1533">
        <v>165</v>
      </c>
      <c r="I1533">
        <v>165</v>
      </c>
      <c r="J1533">
        <v>0</v>
      </c>
      <c r="K1533">
        <v>1</v>
      </c>
      <c r="L1533">
        <v>18</v>
      </c>
      <c r="M1533">
        <v>0</v>
      </c>
      <c r="N1533">
        <v>0.05</v>
      </c>
      <c r="O1533">
        <v>0.05</v>
      </c>
      <c r="Q1533" s="35"/>
      <c r="R1533" s="35"/>
      <c r="S1533" s="35"/>
      <c r="T1533" s="35"/>
      <c r="U1533" s="35"/>
      <c r="V1533" s="35"/>
      <c r="W1533" s="35"/>
      <c r="X1533" s="35"/>
      <c r="Y1533" s="35"/>
      <c r="Z1533" s="35"/>
      <c r="AA1533" s="35"/>
    </row>
    <row r="1534" spans="1:27" x14ac:dyDescent="0.25">
      <c r="A1534" t="s">
        <v>14</v>
      </c>
      <c r="B1534" t="s">
        <v>15</v>
      </c>
      <c r="C1534">
        <v>18</v>
      </c>
      <c r="D1534">
        <v>3</v>
      </c>
      <c r="E1534">
        <v>0.98</v>
      </c>
      <c r="F1534">
        <v>0.94</v>
      </c>
      <c r="G1534">
        <v>17</v>
      </c>
      <c r="H1534">
        <v>167</v>
      </c>
      <c r="I1534">
        <v>166</v>
      </c>
      <c r="J1534">
        <v>1</v>
      </c>
      <c r="K1534">
        <v>2</v>
      </c>
      <c r="L1534">
        <v>15</v>
      </c>
      <c r="M1534">
        <v>0.01</v>
      </c>
      <c r="N1534">
        <v>0.12</v>
      </c>
      <c r="O1534">
        <v>0.11</v>
      </c>
      <c r="Q1534" s="35"/>
      <c r="R1534" s="35"/>
      <c r="S1534" s="35"/>
      <c r="T1534" s="35"/>
      <c r="U1534" s="35"/>
      <c r="V1534" s="35"/>
      <c r="W1534" s="35"/>
      <c r="X1534" s="35"/>
      <c r="Y1534" s="35"/>
      <c r="Z1534" s="35"/>
      <c r="AA1534" s="35"/>
    </row>
    <row r="1535" spans="1:27" x14ac:dyDescent="0.25">
      <c r="A1535" t="s">
        <v>14</v>
      </c>
      <c r="B1535" t="s">
        <v>15</v>
      </c>
      <c r="C1535">
        <v>18</v>
      </c>
      <c r="D1535">
        <v>4</v>
      </c>
      <c r="E1535">
        <v>0.98</v>
      </c>
      <c r="F1535">
        <v>0.86</v>
      </c>
      <c r="G1535">
        <v>11</v>
      </c>
      <c r="H1535">
        <v>173</v>
      </c>
      <c r="I1535">
        <v>173</v>
      </c>
      <c r="J1535">
        <v>0</v>
      </c>
      <c r="K1535">
        <v>3</v>
      </c>
      <c r="L1535">
        <v>8</v>
      </c>
      <c r="M1535">
        <v>0</v>
      </c>
      <c r="N1535">
        <v>0.27</v>
      </c>
      <c r="O1535">
        <v>0.21</v>
      </c>
      <c r="Q1535" s="35"/>
      <c r="R1535" s="35"/>
      <c r="S1535" s="35"/>
      <c r="T1535" s="35"/>
      <c r="U1535" s="35"/>
      <c r="V1535" s="35"/>
      <c r="W1535" s="35"/>
      <c r="X1535" s="35"/>
      <c r="Y1535" s="35"/>
      <c r="Z1535" s="35"/>
      <c r="AA1535" s="35"/>
    </row>
    <row r="1536" spans="1:27" x14ac:dyDescent="0.25">
      <c r="A1536" t="s">
        <v>14</v>
      </c>
      <c r="B1536" t="s">
        <v>15</v>
      </c>
      <c r="C1536">
        <v>18</v>
      </c>
      <c r="D1536">
        <v>5</v>
      </c>
      <c r="E1536">
        <v>1</v>
      </c>
      <c r="F1536">
        <v>1</v>
      </c>
      <c r="G1536">
        <v>12</v>
      </c>
      <c r="H1536">
        <v>172</v>
      </c>
      <c r="I1536">
        <v>172</v>
      </c>
      <c r="J1536">
        <v>0</v>
      </c>
      <c r="K1536">
        <v>0</v>
      </c>
      <c r="L1536">
        <v>12</v>
      </c>
      <c r="M1536">
        <v>0</v>
      </c>
      <c r="N1536">
        <v>0</v>
      </c>
      <c r="O1536">
        <v>0</v>
      </c>
      <c r="Q1536" s="35"/>
      <c r="R1536" s="35"/>
      <c r="S1536" s="35"/>
      <c r="T1536" s="35"/>
      <c r="U1536" s="35"/>
      <c r="V1536" s="35"/>
      <c r="W1536" s="35"/>
      <c r="X1536" s="35"/>
      <c r="Y1536" s="35"/>
      <c r="Z1536" s="35"/>
      <c r="AA1536" s="35"/>
    </row>
    <row r="1537" spans="1:27" x14ac:dyDescent="0.25">
      <c r="A1537" t="s">
        <v>14</v>
      </c>
      <c r="B1537" t="s">
        <v>15</v>
      </c>
      <c r="C1537">
        <v>18</v>
      </c>
      <c r="D1537">
        <v>6</v>
      </c>
      <c r="E1537">
        <v>1</v>
      </c>
      <c r="F1537">
        <v>1</v>
      </c>
      <c r="G1537">
        <v>16</v>
      </c>
      <c r="H1537">
        <v>168</v>
      </c>
      <c r="I1537">
        <v>168</v>
      </c>
      <c r="J1537">
        <v>0</v>
      </c>
      <c r="K1537">
        <v>0</v>
      </c>
      <c r="L1537">
        <v>16</v>
      </c>
      <c r="M1537">
        <v>0</v>
      </c>
      <c r="N1537">
        <v>0</v>
      </c>
      <c r="O1537">
        <v>0</v>
      </c>
      <c r="Q1537" s="35"/>
      <c r="R1537" s="35"/>
      <c r="S1537" s="35"/>
      <c r="T1537" s="35"/>
      <c r="U1537" s="35"/>
      <c r="V1537" s="35"/>
      <c r="W1537" s="35"/>
      <c r="X1537" s="35"/>
      <c r="Y1537" s="35"/>
      <c r="Z1537" s="35"/>
      <c r="AA1537" s="35"/>
    </row>
    <row r="1538" spans="1:27" x14ac:dyDescent="0.25">
      <c r="A1538" t="s">
        <v>14</v>
      </c>
      <c r="B1538" t="s">
        <v>15</v>
      </c>
      <c r="C1538">
        <v>18</v>
      </c>
      <c r="D1538">
        <v>7</v>
      </c>
      <c r="E1538">
        <v>0.99</v>
      </c>
      <c r="F1538">
        <v>0.96</v>
      </c>
      <c r="G1538">
        <v>14</v>
      </c>
      <c r="H1538">
        <v>170</v>
      </c>
      <c r="I1538">
        <v>170</v>
      </c>
      <c r="J1538">
        <v>0</v>
      </c>
      <c r="K1538">
        <v>1</v>
      </c>
      <c r="L1538">
        <v>13</v>
      </c>
      <c r="M1538">
        <v>0</v>
      </c>
      <c r="N1538">
        <v>7.0000000000000007E-2</v>
      </c>
      <c r="O1538">
        <v>7.0000000000000007E-2</v>
      </c>
      <c r="Q1538" s="35"/>
      <c r="R1538" s="35"/>
      <c r="S1538" s="35"/>
      <c r="T1538" s="35"/>
      <c r="U1538" s="35"/>
      <c r="V1538" s="35"/>
      <c r="W1538" s="35"/>
      <c r="X1538" s="35"/>
      <c r="Y1538" s="35"/>
      <c r="Z1538" s="35"/>
      <c r="AA1538" s="35"/>
    </row>
    <row r="1539" spans="1:27" x14ac:dyDescent="0.25">
      <c r="A1539" t="s">
        <v>14</v>
      </c>
      <c r="B1539" t="s">
        <v>15</v>
      </c>
      <c r="C1539">
        <v>18</v>
      </c>
      <c r="D1539">
        <v>8</v>
      </c>
      <c r="E1539">
        <v>1</v>
      </c>
      <c r="F1539">
        <v>1</v>
      </c>
      <c r="G1539">
        <v>9</v>
      </c>
      <c r="H1539">
        <v>175</v>
      </c>
      <c r="I1539">
        <v>175</v>
      </c>
      <c r="J1539">
        <v>0</v>
      </c>
      <c r="K1539">
        <v>0</v>
      </c>
      <c r="L1539">
        <v>9</v>
      </c>
      <c r="M1539">
        <v>0</v>
      </c>
      <c r="N1539">
        <v>0</v>
      </c>
      <c r="O1539">
        <v>0</v>
      </c>
      <c r="Q1539" s="35"/>
      <c r="R1539" s="35"/>
      <c r="S1539" s="35"/>
      <c r="T1539" s="35"/>
      <c r="U1539" s="35"/>
      <c r="V1539" s="35"/>
      <c r="W1539" s="35"/>
      <c r="X1539" s="35"/>
      <c r="Y1539" s="35"/>
      <c r="Z1539" s="35"/>
      <c r="AA1539" s="35"/>
    </row>
    <row r="1540" spans="1:27" x14ac:dyDescent="0.25">
      <c r="A1540" t="s">
        <v>14</v>
      </c>
      <c r="B1540" t="s">
        <v>15</v>
      </c>
      <c r="C1540">
        <v>18</v>
      </c>
      <c r="D1540">
        <v>9</v>
      </c>
      <c r="E1540">
        <v>0.98</v>
      </c>
      <c r="F1540">
        <v>0.88</v>
      </c>
      <c r="G1540">
        <v>17</v>
      </c>
      <c r="H1540">
        <v>167</v>
      </c>
      <c r="I1540">
        <v>167</v>
      </c>
      <c r="J1540">
        <v>0</v>
      </c>
      <c r="K1540">
        <v>4</v>
      </c>
      <c r="L1540">
        <v>13</v>
      </c>
      <c r="M1540">
        <v>0</v>
      </c>
      <c r="N1540">
        <v>0.24</v>
      </c>
      <c r="O1540">
        <v>0.19</v>
      </c>
      <c r="Q1540" s="35"/>
      <c r="R1540" s="35"/>
      <c r="S1540" s="35"/>
      <c r="T1540" s="35"/>
      <c r="U1540" s="35"/>
      <c r="V1540" s="35"/>
      <c r="W1540" s="35"/>
      <c r="X1540" s="35"/>
      <c r="Y1540" s="35"/>
      <c r="Z1540" s="35"/>
      <c r="AA1540" s="35"/>
    </row>
    <row r="1541" spans="1:27" x14ac:dyDescent="0.25">
      <c r="A1541" t="s">
        <v>14</v>
      </c>
      <c r="B1541" t="s">
        <v>15</v>
      </c>
      <c r="C1541">
        <v>18</v>
      </c>
      <c r="D1541">
        <v>10</v>
      </c>
      <c r="E1541">
        <v>1</v>
      </c>
      <c r="F1541">
        <v>1</v>
      </c>
      <c r="G1541">
        <v>8</v>
      </c>
      <c r="H1541">
        <v>176</v>
      </c>
      <c r="I1541">
        <v>176</v>
      </c>
      <c r="J1541">
        <v>0</v>
      </c>
      <c r="K1541">
        <v>0</v>
      </c>
      <c r="L1541">
        <v>8</v>
      </c>
      <c r="M1541">
        <v>0</v>
      </c>
      <c r="N1541">
        <v>0</v>
      </c>
      <c r="O1541">
        <v>0</v>
      </c>
      <c r="Q1541" s="35"/>
      <c r="R1541" s="35"/>
      <c r="S1541" s="35"/>
      <c r="T1541" s="35"/>
      <c r="U1541" s="35"/>
      <c r="V1541" s="35"/>
      <c r="W1541" s="35"/>
      <c r="X1541" s="35"/>
      <c r="Y1541" s="35"/>
      <c r="Z1541" s="35"/>
      <c r="AA1541" s="35"/>
    </row>
    <row r="1542" spans="1:27" x14ac:dyDescent="0.25">
      <c r="A1542" t="s">
        <v>14</v>
      </c>
      <c r="B1542" t="s">
        <v>15</v>
      </c>
      <c r="C1542">
        <v>18</v>
      </c>
      <c r="D1542">
        <v>11</v>
      </c>
      <c r="E1542">
        <v>1</v>
      </c>
      <c r="F1542">
        <v>1</v>
      </c>
      <c r="G1542">
        <v>3</v>
      </c>
      <c r="H1542">
        <v>181</v>
      </c>
      <c r="I1542">
        <v>181</v>
      </c>
      <c r="J1542">
        <v>0</v>
      </c>
      <c r="K1542">
        <v>0</v>
      </c>
      <c r="L1542">
        <v>3</v>
      </c>
      <c r="M1542">
        <v>0</v>
      </c>
      <c r="N1542">
        <v>0</v>
      </c>
      <c r="O1542">
        <v>0</v>
      </c>
      <c r="Q1542" s="35"/>
      <c r="R1542" s="35"/>
      <c r="S1542" s="35"/>
      <c r="T1542" s="35"/>
      <c r="U1542" s="35"/>
      <c r="V1542" s="35"/>
      <c r="W1542" s="35"/>
      <c r="X1542" s="35"/>
      <c r="Y1542" s="35"/>
      <c r="Z1542" s="35"/>
      <c r="AA1542" s="35"/>
    </row>
    <row r="1543" spans="1:27" x14ac:dyDescent="0.25">
      <c r="A1543" t="s">
        <v>14</v>
      </c>
      <c r="B1543" t="s">
        <v>15</v>
      </c>
      <c r="C1543">
        <v>18</v>
      </c>
      <c r="D1543">
        <v>12</v>
      </c>
      <c r="E1543">
        <v>1</v>
      </c>
      <c r="F1543">
        <v>1</v>
      </c>
      <c r="G1543">
        <v>8</v>
      </c>
      <c r="H1543">
        <v>176</v>
      </c>
      <c r="I1543">
        <v>176</v>
      </c>
      <c r="J1543">
        <v>0</v>
      </c>
      <c r="K1543">
        <v>0</v>
      </c>
      <c r="L1543">
        <v>8</v>
      </c>
      <c r="M1543">
        <v>0</v>
      </c>
      <c r="N1543">
        <v>0</v>
      </c>
      <c r="O1543">
        <v>0</v>
      </c>
      <c r="Q1543" s="35"/>
      <c r="R1543" s="35"/>
      <c r="S1543" s="35"/>
      <c r="T1543" s="35"/>
      <c r="U1543" s="35"/>
      <c r="V1543" s="35"/>
      <c r="W1543" s="35"/>
      <c r="X1543" s="35"/>
      <c r="Y1543" s="35"/>
      <c r="Z1543" s="35"/>
      <c r="AA1543" s="35"/>
    </row>
    <row r="1544" spans="1:27" x14ac:dyDescent="0.25">
      <c r="A1544" t="s">
        <v>14</v>
      </c>
      <c r="B1544" t="s">
        <v>15</v>
      </c>
      <c r="C1544">
        <v>18</v>
      </c>
      <c r="D1544">
        <v>13</v>
      </c>
      <c r="E1544">
        <v>1</v>
      </c>
      <c r="F1544">
        <v>1</v>
      </c>
      <c r="G1544">
        <v>8</v>
      </c>
      <c r="H1544">
        <v>176</v>
      </c>
      <c r="I1544">
        <v>176</v>
      </c>
      <c r="J1544">
        <v>0</v>
      </c>
      <c r="K1544">
        <v>0</v>
      </c>
      <c r="L1544">
        <v>8</v>
      </c>
      <c r="M1544">
        <v>0</v>
      </c>
      <c r="N1544">
        <v>0</v>
      </c>
      <c r="O1544">
        <v>0</v>
      </c>
      <c r="Q1544" s="35"/>
      <c r="R1544" s="35"/>
      <c r="S1544" s="35"/>
      <c r="T1544" s="35"/>
      <c r="U1544" s="35"/>
      <c r="V1544" s="35"/>
      <c r="W1544" s="35"/>
      <c r="X1544" s="35"/>
      <c r="Y1544" s="35"/>
      <c r="Z1544" s="35"/>
      <c r="AA1544" s="35"/>
    </row>
    <row r="1545" spans="1:27" x14ac:dyDescent="0.25">
      <c r="A1545" t="s">
        <v>14</v>
      </c>
      <c r="B1545" t="s">
        <v>15</v>
      </c>
      <c r="C1545">
        <v>18</v>
      </c>
      <c r="D1545">
        <v>14</v>
      </c>
      <c r="E1545">
        <v>0.99</v>
      </c>
      <c r="F1545">
        <v>0.97</v>
      </c>
      <c r="G1545">
        <v>16</v>
      </c>
      <c r="H1545">
        <v>168</v>
      </c>
      <c r="I1545">
        <v>168</v>
      </c>
      <c r="J1545">
        <v>0</v>
      </c>
      <c r="K1545">
        <v>1</v>
      </c>
      <c r="L1545">
        <v>15</v>
      </c>
      <c r="M1545">
        <v>0</v>
      </c>
      <c r="N1545">
        <v>0.06</v>
      </c>
      <c r="O1545">
        <v>0.06</v>
      </c>
      <c r="Q1545" s="35"/>
      <c r="R1545" s="35"/>
      <c r="S1545" s="35"/>
      <c r="T1545" s="35"/>
      <c r="U1545" s="35"/>
      <c r="V1545" s="35"/>
      <c r="W1545" s="35"/>
      <c r="X1545" s="35"/>
      <c r="Y1545" s="35"/>
      <c r="Z1545" s="35"/>
      <c r="AA1545" s="35"/>
    </row>
    <row r="1546" spans="1:27" x14ac:dyDescent="0.25">
      <c r="A1546" t="s">
        <v>14</v>
      </c>
      <c r="B1546" t="s">
        <v>15</v>
      </c>
      <c r="C1546">
        <v>18</v>
      </c>
      <c r="D1546">
        <v>15</v>
      </c>
      <c r="E1546">
        <v>0.99</v>
      </c>
      <c r="F1546">
        <v>0.95</v>
      </c>
      <c r="G1546">
        <v>11</v>
      </c>
      <c r="H1546">
        <v>173</v>
      </c>
      <c r="I1546">
        <v>173</v>
      </c>
      <c r="J1546">
        <v>0</v>
      </c>
      <c r="K1546">
        <v>1</v>
      </c>
      <c r="L1546">
        <v>10</v>
      </c>
      <c r="M1546">
        <v>0</v>
      </c>
      <c r="N1546">
        <v>0.09</v>
      </c>
      <c r="O1546">
        <v>0.08</v>
      </c>
      <c r="Q1546" s="35"/>
      <c r="R1546" s="35"/>
      <c r="S1546" s="35"/>
      <c r="T1546" s="35"/>
      <c r="U1546" s="35"/>
      <c r="V1546" s="35"/>
      <c r="W1546" s="35"/>
      <c r="X1546" s="35"/>
      <c r="Y1546" s="35"/>
      <c r="Z1546" s="35"/>
      <c r="AA1546" s="35"/>
    </row>
    <row r="1547" spans="1:27" x14ac:dyDescent="0.25">
      <c r="A1547" t="s">
        <v>14</v>
      </c>
      <c r="B1547" t="s">
        <v>16</v>
      </c>
      <c r="C1547">
        <v>18</v>
      </c>
      <c r="D1547">
        <v>1</v>
      </c>
      <c r="E1547">
        <v>1</v>
      </c>
      <c r="F1547">
        <v>1</v>
      </c>
      <c r="G1547">
        <v>14</v>
      </c>
      <c r="H1547">
        <v>152</v>
      </c>
      <c r="I1547">
        <v>152</v>
      </c>
      <c r="J1547">
        <v>0</v>
      </c>
      <c r="K1547">
        <v>0</v>
      </c>
      <c r="L1547">
        <v>14</v>
      </c>
      <c r="M1547">
        <v>0</v>
      </c>
      <c r="N1547">
        <v>0</v>
      </c>
      <c r="O1547">
        <v>0</v>
      </c>
      <c r="Q1547" s="35">
        <f t="shared" ref="Q1547" si="1050">AVERAGE(E1547:E1561)</f>
        <v>0.99600000000000011</v>
      </c>
      <c r="R1547" s="35">
        <f t="shared" ref="R1547" si="1051">AVERAGE(F1547:F1561)</f>
        <v>0.97466666666666668</v>
      </c>
      <c r="S1547" s="35">
        <f t="shared" ref="S1547" si="1052">AVERAGE(G1547:G1561)</f>
        <v>11.066666666666666</v>
      </c>
      <c r="T1547" s="35">
        <f t="shared" ref="T1547" si="1053">AVERAGE(H1547:H1561)</f>
        <v>154.93333333333334</v>
      </c>
      <c r="U1547" s="35">
        <f t="shared" ref="U1547" si="1054">AVERAGE(I1547:I1561)</f>
        <v>154.80000000000001</v>
      </c>
      <c r="V1547" s="35">
        <f t="shared" ref="V1547" si="1055">AVERAGE(J1547:J1561)</f>
        <v>0.13333333333333333</v>
      </c>
      <c r="W1547" s="35">
        <f t="shared" ref="W1547" si="1056">AVERAGE(K1547:K1561)</f>
        <v>0.6</v>
      </c>
      <c r="X1547" s="35">
        <f t="shared" ref="X1547" si="1057">AVERAGE(L1547:L1561)</f>
        <v>10.466666666666667</v>
      </c>
      <c r="Y1547" s="35">
        <f t="shared" ref="Y1547" si="1058">AVERAGE(M1547:M1561)</f>
        <v>1.3333333333333333E-3</v>
      </c>
      <c r="Z1547" s="35">
        <f t="shared" ref="Z1547" si="1059">AVERAGE(N1547:N1561)</f>
        <v>4.8666666666666671E-2</v>
      </c>
      <c r="AA1547" s="35">
        <f t="shared" ref="AA1547" si="1060">AVERAGE(O1547:O1561)</f>
        <v>3.9333333333333338E-2</v>
      </c>
    </row>
    <row r="1548" spans="1:27" x14ac:dyDescent="0.25">
      <c r="A1548" t="s">
        <v>14</v>
      </c>
      <c r="B1548" t="s">
        <v>16</v>
      </c>
      <c r="C1548">
        <v>18</v>
      </c>
      <c r="D1548">
        <v>2</v>
      </c>
      <c r="E1548">
        <v>1</v>
      </c>
      <c r="F1548">
        <v>1</v>
      </c>
      <c r="G1548">
        <v>15</v>
      </c>
      <c r="H1548">
        <v>151</v>
      </c>
      <c r="I1548">
        <v>151</v>
      </c>
      <c r="J1548">
        <v>0</v>
      </c>
      <c r="K1548">
        <v>0</v>
      </c>
      <c r="L1548">
        <v>15</v>
      </c>
      <c r="M1548">
        <v>0</v>
      </c>
      <c r="N1548">
        <v>0</v>
      </c>
      <c r="O1548">
        <v>0</v>
      </c>
      <c r="Q1548" s="35"/>
      <c r="R1548" s="35"/>
      <c r="S1548" s="35"/>
      <c r="T1548" s="35"/>
      <c r="U1548" s="35"/>
      <c r="V1548" s="35"/>
      <c r="W1548" s="35"/>
      <c r="X1548" s="35"/>
      <c r="Y1548" s="35"/>
      <c r="Z1548" s="35"/>
      <c r="AA1548" s="35"/>
    </row>
    <row r="1549" spans="1:27" x14ac:dyDescent="0.25">
      <c r="A1549" t="s">
        <v>14</v>
      </c>
      <c r="B1549" t="s">
        <v>16</v>
      </c>
      <c r="C1549">
        <v>18</v>
      </c>
      <c r="D1549">
        <v>3</v>
      </c>
      <c r="E1549">
        <v>0.99</v>
      </c>
      <c r="F1549">
        <v>0.96</v>
      </c>
      <c r="G1549">
        <v>15</v>
      </c>
      <c r="H1549">
        <v>151</v>
      </c>
      <c r="I1549">
        <v>150</v>
      </c>
      <c r="J1549">
        <v>1</v>
      </c>
      <c r="K1549">
        <v>1</v>
      </c>
      <c r="L1549">
        <v>14</v>
      </c>
      <c r="M1549">
        <v>0.01</v>
      </c>
      <c r="N1549">
        <v>7.0000000000000007E-2</v>
      </c>
      <c r="O1549">
        <v>0.06</v>
      </c>
      <c r="Q1549" s="35"/>
      <c r="R1549" s="35"/>
      <c r="S1549" s="35"/>
      <c r="T1549" s="35"/>
      <c r="U1549" s="35"/>
      <c r="V1549" s="35"/>
      <c r="W1549" s="35"/>
      <c r="X1549" s="35"/>
      <c r="Y1549" s="35"/>
      <c r="Z1549" s="35"/>
      <c r="AA1549" s="35"/>
    </row>
    <row r="1550" spans="1:27" x14ac:dyDescent="0.25">
      <c r="A1550" t="s">
        <v>14</v>
      </c>
      <c r="B1550" t="s">
        <v>16</v>
      </c>
      <c r="C1550">
        <v>18</v>
      </c>
      <c r="D1550">
        <v>4</v>
      </c>
      <c r="E1550">
        <v>1</v>
      </c>
      <c r="F1550">
        <v>1</v>
      </c>
      <c r="G1550">
        <v>8</v>
      </c>
      <c r="H1550">
        <v>158</v>
      </c>
      <c r="I1550">
        <v>158</v>
      </c>
      <c r="J1550">
        <v>0</v>
      </c>
      <c r="K1550">
        <v>0</v>
      </c>
      <c r="L1550">
        <v>8</v>
      </c>
      <c r="M1550">
        <v>0</v>
      </c>
      <c r="N1550">
        <v>0</v>
      </c>
      <c r="O1550">
        <v>0</v>
      </c>
      <c r="Q1550" s="35"/>
      <c r="R1550" s="35"/>
      <c r="S1550" s="35"/>
      <c r="T1550" s="35"/>
      <c r="U1550" s="35"/>
      <c r="V1550" s="35"/>
      <c r="W1550" s="35"/>
      <c r="X1550" s="35"/>
      <c r="Y1550" s="35"/>
      <c r="Z1550" s="35"/>
      <c r="AA1550" s="35"/>
    </row>
    <row r="1551" spans="1:27" x14ac:dyDescent="0.25">
      <c r="A1551" t="s">
        <v>14</v>
      </c>
      <c r="B1551" t="s">
        <v>16</v>
      </c>
      <c r="C1551">
        <v>18</v>
      </c>
      <c r="D1551">
        <v>5</v>
      </c>
      <c r="E1551">
        <v>1</v>
      </c>
      <c r="F1551">
        <v>1</v>
      </c>
      <c r="G1551">
        <v>10</v>
      </c>
      <c r="H1551">
        <v>156</v>
      </c>
      <c r="I1551">
        <v>156</v>
      </c>
      <c r="J1551">
        <v>0</v>
      </c>
      <c r="K1551">
        <v>0</v>
      </c>
      <c r="L1551">
        <v>10</v>
      </c>
      <c r="M1551">
        <v>0</v>
      </c>
      <c r="N1551">
        <v>0</v>
      </c>
      <c r="O1551">
        <v>0</v>
      </c>
      <c r="Q1551" s="35"/>
      <c r="R1551" s="35"/>
      <c r="S1551" s="35"/>
      <c r="T1551" s="35"/>
      <c r="U1551" s="35"/>
      <c r="V1551" s="35"/>
      <c r="W1551" s="35"/>
      <c r="X1551" s="35"/>
      <c r="Y1551" s="35"/>
      <c r="Z1551" s="35"/>
      <c r="AA1551" s="35"/>
    </row>
    <row r="1552" spans="1:27" x14ac:dyDescent="0.25">
      <c r="A1552" t="s">
        <v>14</v>
      </c>
      <c r="B1552" t="s">
        <v>16</v>
      </c>
      <c r="C1552">
        <v>18</v>
      </c>
      <c r="D1552">
        <v>6</v>
      </c>
      <c r="E1552">
        <v>0.99</v>
      </c>
      <c r="F1552">
        <v>0.96</v>
      </c>
      <c r="G1552">
        <v>13</v>
      </c>
      <c r="H1552">
        <v>153</v>
      </c>
      <c r="I1552">
        <v>153</v>
      </c>
      <c r="J1552">
        <v>0</v>
      </c>
      <c r="K1552">
        <v>1</v>
      </c>
      <c r="L1552">
        <v>12</v>
      </c>
      <c r="M1552">
        <v>0</v>
      </c>
      <c r="N1552">
        <v>0.08</v>
      </c>
      <c r="O1552">
        <v>7.0000000000000007E-2</v>
      </c>
      <c r="Q1552" s="35"/>
      <c r="R1552" s="35"/>
      <c r="S1552" s="35"/>
      <c r="T1552" s="35"/>
      <c r="U1552" s="35"/>
      <c r="V1552" s="35"/>
      <c r="W1552" s="35"/>
      <c r="X1552" s="35"/>
      <c r="Y1552" s="35"/>
      <c r="Z1552" s="35"/>
      <c r="AA1552" s="35"/>
    </row>
    <row r="1553" spans="1:27" x14ac:dyDescent="0.25">
      <c r="A1553" t="s">
        <v>14</v>
      </c>
      <c r="B1553" t="s">
        <v>16</v>
      </c>
      <c r="C1553">
        <v>18</v>
      </c>
      <c r="D1553">
        <v>7</v>
      </c>
      <c r="E1553">
        <v>1</v>
      </c>
      <c r="F1553">
        <v>1</v>
      </c>
      <c r="G1553">
        <v>6</v>
      </c>
      <c r="H1553">
        <v>160</v>
      </c>
      <c r="I1553">
        <v>160</v>
      </c>
      <c r="J1553">
        <v>0</v>
      </c>
      <c r="K1553">
        <v>0</v>
      </c>
      <c r="L1553">
        <v>6</v>
      </c>
      <c r="M1553">
        <v>0</v>
      </c>
      <c r="N1553">
        <v>0</v>
      </c>
      <c r="O1553">
        <v>0</v>
      </c>
      <c r="Q1553" s="35"/>
      <c r="R1553" s="35"/>
      <c r="S1553" s="35"/>
      <c r="T1553" s="35"/>
      <c r="U1553" s="35"/>
      <c r="V1553" s="35"/>
      <c r="W1553" s="35"/>
      <c r="X1553" s="35"/>
      <c r="Y1553" s="35"/>
      <c r="Z1553" s="35"/>
      <c r="AA1553" s="35"/>
    </row>
    <row r="1554" spans="1:27" x14ac:dyDescent="0.25">
      <c r="A1554" t="s">
        <v>14</v>
      </c>
      <c r="B1554" t="s">
        <v>16</v>
      </c>
      <c r="C1554">
        <v>18</v>
      </c>
      <c r="D1554">
        <v>8</v>
      </c>
      <c r="E1554">
        <v>1</v>
      </c>
      <c r="F1554">
        <v>1</v>
      </c>
      <c r="G1554">
        <v>7</v>
      </c>
      <c r="H1554">
        <v>159</v>
      </c>
      <c r="I1554">
        <v>159</v>
      </c>
      <c r="J1554">
        <v>0</v>
      </c>
      <c r="K1554">
        <v>0</v>
      </c>
      <c r="L1554">
        <v>7</v>
      </c>
      <c r="M1554">
        <v>0</v>
      </c>
      <c r="N1554">
        <v>0</v>
      </c>
      <c r="O1554">
        <v>0</v>
      </c>
      <c r="Q1554" s="35"/>
      <c r="R1554" s="35"/>
      <c r="S1554" s="35"/>
      <c r="T1554" s="35"/>
      <c r="U1554" s="35"/>
      <c r="V1554" s="35"/>
      <c r="W1554" s="35"/>
      <c r="X1554" s="35"/>
      <c r="Y1554" s="35"/>
      <c r="Z1554" s="35"/>
      <c r="AA1554" s="35"/>
    </row>
    <row r="1555" spans="1:27" x14ac:dyDescent="0.25">
      <c r="A1555" t="s">
        <v>14</v>
      </c>
      <c r="B1555" t="s">
        <v>16</v>
      </c>
      <c r="C1555">
        <v>18</v>
      </c>
      <c r="D1555">
        <v>9</v>
      </c>
      <c r="E1555">
        <v>1</v>
      </c>
      <c r="F1555">
        <v>1</v>
      </c>
      <c r="G1555">
        <v>14</v>
      </c>
      <c r="H1555">
        <v>152</v>
      </c>
      <c r="I1555">
        <v>152</v>
      </c>
      <c r="J1555">
        <v>0</v>
      </c>
      <c r="K1555">
        <v>0</v>
      </c>
      <c r="L1555">
        <v>14</v>
      </c>
      <c r="M1555">
        <v>0</v>
      </c>
      <c r="N1555">
        <v>0</v>
      </c>
      <c r="O1555">
        <v>0</v>
      </c>
      <c r="Q1555" s="35"/>
      <c r="R1555" s="35"/>
      <c r="S1555" s="35"/>
      <c r="T1555" s="35"/>
      <c r="U1555" s="35"/>
      <c r="V1555" s="35"/>
      <c r="W1555" s="35"/>
      <c r="X1555" s="35"/>
      <c r="Y1555" s="35"/>
      <c r="Z1555" s="35"/>
      <c r="AA1555" s="35"/>
    </row>
    <row r="1556" spans="1:27" x14ac:dyDescent="0.25">
      <c r="A1556" t="s">
        <v>14</v>
      </c>
      <c r="B1556" t="s">
        <v>16</v>
      </c>
      <c r="C1556">
        <v>18</v>
      </c>
      <c r="D1556">
        <v>10</v>
      </c>
      <c r="E1556">
        <v>0.98</v>
      </c>
      <c r="F1556">
        <v>0.8</v>
      </c>
      <c r="G1556">
        <v>10</v>
      </c>
      <c r="H1556">
        <v>156</v>
      </c>
      <c r="I1556">
        <v>156</v>
      </c>
      <c r="J1556">
        <v>0</v>
      </c>
      <c r="K1556">
        <v>4</v>
      </c>
      <c r="L1556">
        <v>6</v>
      </c>
      <c r="M1556">
        <v>0</v>
      </c>
      <c r="N1556">
        <v>0.4</v>
      </c>
      <c r="O1556">
        <v>0.28999999999999998</v>
      </c>
      <c r="Q1556" s="35"/>
      <c r="R1556" s="35"/>
      <c r="S1556" s="35"/>
      <c r="T1556" s="35"/>
      <c r="U1556" s="35"/>
      <c r="V1556" s="35"/>
      <c r="W1556" s="35"/>
      <c r="X1556" s="35"/>
      <c r="Y1556" s="35"/>
      <c r="Z1556" s="35"/>
      <c r="AA1556" s="35"/>
    </row>
    <row r="1557" spans="1:27" x14ac:dyDescent="0.25">
      <c r="A1557" t="s">
        <v>14</v>
      </c>
      <c r="B1557" t="s">
        <v>16</v>
      </c>
      <c r="C1557">
        <v>18</v>
      </c>
      <c r="D1557">
        <v>11</v>
      </c>
      <c r="E1557">
        <v>1</v>
      </c>
      <c r="F1557">
        <v>1</v>
      </c>
      <c r="G1557">
        <v>13</v>
      </c>
      <c r="H1557">
        <v>153</v>
      </c>
      <c r="I1557">
        <v>153</v>
      </c>
      <c r="J1557">
        <v>0</v>
      </c>
      <c r="K1557">
        <v>0</v>
      </c>
      <c r="L1557">
        <v>13</v>
      </c>
      <c r="M1557">
        <v>0</v>
      </c>
      <c r="N1557">
        <v>0</v>
      </c>
      <c r="O1557">
        <v>0</v>
      </c>
      <c r="Q1557" s="35"/>
      <c r="R1557" s="35"/>
      <c r="S1557" s="35"/>
      <c r="T1557" s="35"/>
      <c r="U1557" s="35"/>
      <c r="V1557" s="35"/>
      <c r="W1557" s="35"/>
      <c r="X1557" s="35"/>
      <c r="Y1557" s="35"/>
      <c r="Z1557" s="35"/>
      <c r="AA1557" s="35"/>
    </row>
    <row r="1558" spans="1:27" x14ac:dyDescent="0.25">
      <c r="A1558" t="s">
        <v>14</v>
      </c>
      <c r="B1558" t="s">
        <v>16</v>
      </c>
      <c r="C1558">
        <v>18</v>
      </c>
      <c r="D1558">
        <v>12</v>
      </c>
      <c r="E1558">
        <v>1</v>
      </c>
      <c r="F1558">
        <v>1</v>
      </c>
      <c r="G1558">
        <v>5</v>
      </c>
      <c r="H1558">
        <v>161</v>
      </c>
      <c r="I1558">
        <v>161</v>
      </c>
      <c r="J1558">
        <v>0</v>
      </c>
      <c r="K1558">
        <v>0</v>
      </c>
      <c r="L1558">
        <v>5</v>
      </c>
      <c r="M1558">
        <v>0</v>
      </c>
      <c r="N1558">
        <v>0</v>
      </c>
      <c r="O1558">
        <v>0</v>
      </c>
      <c r="Q1558" s="35"/>
      <c r="R1558" s="35"/>
      <c r="S1558" s="35"/>
      <c r="T1558" s="35"/>
      <c r="U1558" s="35"/>
      <c r="V1558" s="35"/>
      <c r="W1558" s="35"/>
      <c r="X1558" s="35"/>
      <c r="Y1558" s="35"/>
      <c r="Z1558" s="35"/>
      <c r="AA1558" s="35"/>
    </row>
    <row r="1559" spans="1:27" x14ac:dyDescent="0.25">
      <c r="A1559" t="s">
        <v>14</v>
      </c>
      <c r="B1559" t="s">
        <v>16</v>
      </c>
      <c r="C1559">
        <v>18</v>
      </c>
      <c r="D1559">
        <v>13</v>
      </c>
      <c r="E1559">
        <v>1</v>
      </c>
      <c r="F1559">
        <v>1</v>
      </c>
      <c r="G1559">
        <v>2</v>
      </c>
      <c r="H1559">
        <v>164</v>
      </c>
      <c r="I1559">
        <v>164</v>
      </c>
      <c r="J1559">
        <v>0</v>
      </c>
      <c r="K1559">
        <v>0</v>
      </c>
      <c r="L1559">
        <v>2</v>
      </c>
      <c r="M1559">
        <v>0</v>
      </c>
      <c r="N1559">
        <v>0</v>
      </c>
      <c r="O1559">
        <v>0</v>
      </c>
      <c r="Q1559" s="35"/>
      <c r="R1559" s="35"/>
      <c r="S1559" s="35"/>
      <c r="T1559" s="35"/>
      <c r="U1559" s="35"/>
      <c r="V1559" s="35"/>
      <c r="W1559" s="35"/>
      <c r="X1559" s="35"/>
      <c r="Y1559" s="35"/>
      <c r="Z1559" s="35"/>
      <c r="AA1559" s="35"/>
    </row>
    <row r="1560" spans="1:27" x14ac:dyDescent="0.25">
      <c r="A1560" t="s">
        <v>14</v>
      </c>
      <c r="B1560" t="s">
        <v>16</v>
      </c>
      <c r="C1560">
        <v>18</v>
      </c>
      <c r="D1560">
        <v>14</v>
      </c>
      <c r="E1560">
        <v>0.99</v>
      </c>
      <c r="F1560">
        <v>0.93</v>
      </c>
      <c r="G1560">
        <v>15</v>
      </c>
      <c r="H1560">
        <v>151</v>
      </c>
      <c r="I1560">
        <v>151</v>
      </c>
      <c r="J1560">
        <v>0</v>
      </c>
      <c r="K1560">
        <v>2</v>
      </c>
      <c r="L1560">
        <v>13</v>
      </c>
      <c r="M1560">
        <v>0</v>
      </c>
      <c r="N1560">
        <v>0.13</v>
      </c>
      <c r="O1560">
        <v>0.12</v>
      </c>
      <c r="Q1560" s="35"/>
      <c r="R1560" s="35"/>
      <c r="S1560" s="35"/>
      <c r="T1560" s="35"/>
      <c r="U1560" s="35"/>
      <c r="V1560" s="35"/>
      <c r="W1560" s="35"/>
      <c r="X1560" s="35"/>
      <c r="Y1560" s="35"/>
      <c r="Z1560" s="35"/>
      <c r="AA1560" s="35"/>
    </row>
    <row r="1561" spans="1:27" x14ac:dyDescent="0.25">
      <c r="A1561" t="s">
        <v>14</v>
      </c>
      <c r="B1561" t="s">
        <v>16</v>
      </c>
      <c r="C1561">
        <v>18</v>
      </c>
      <c r="D1561">
        <v>15</v>
      </c>
      <c r="E1561">
        <v>0.99</v>
      </c>
      <c r="F1561">
        <v>0.97</v>
      </c>
      <c r="G1561">
        <v>19</v>
      </c>
      <c r="H1561">
        <v>147</v>
      </c>
      <c r="I1561">
        <v>146</v>
      </c>
      <c r="J1561">
        <v>1</v>
      </c>
      <c r="K1561">
        <v>1</v>
      </c>
      <c r="L1561">
        <v>18</v>
      </c>
      <c r="M1561">
        <v>0.01</v>
      </c>
      <c r="N1561">
        <v>0.05</v>
      </c>
      <c r="O1561">
        <v>0.05</v>
      </c>
      <c r="Q1561" s="35"/>
      <c r="R1561" s="35"/>
      <c r="S1561" s="35"/>
      <c r="T1561" s="35"/>
      <c r="U1561" s="35"/>
      <c r="V1561" s="35"/>
      <c r="W1561" s="35"/>
      <c r="X1561" s="35"/>
      <c r="Y1561" s="35"/>
      <c r="Z1561" s="35"/>
      <c r="AA1561" s="35"/>
    </row>
    <row r="1562" spans="1:27" x14ac:dyDescent="0.25">
      <c r="A1562" t="s">
        <v>14</v>
      </c>
      <c r="B1562" t="s">
        <v>17</v>
      </c>
      <c r="C1562">
        <v>18</v>
      </c>
      <c r="D1562">
        <v>1</v>
      </c>
      <c r="E1562">
        <v>1</v>
      </c>
      <c r="F1562">
        <v>1</v>
      </c>
      <c r="G1562">
        <v>16</v>
      </c>
      <c r="H1562">
        <v>185</v>
      </c>
      <c r="I1562">
        <v>185</v>
      </c>
      <c r="J1562">
        <v>0</v>
      </c>
      <c r="K1562">
        <v>0</v>
      </c>
      <c r="L1562">
        <v>16</v>
      </c>
      <c r="M1562">
        <v>0</v>
      </c>
      <c r="N1562">
        <v>0</v>
      </c>
      <c r="O1562">
        <v>0</v>
      </c>
      <c r="Q1562" s="35">
        <f>AVERAGE(E1562:E1576)</f>
        <v>0.998</v>
      </c>
      <c r="R1562" s="35">
        <f t="shared" ref="R1562" si="1061">AVERAGE(F1562:F1576)</f>
        <v>0.97733333333333339</v>
      </c>
      <c r="S1562" s="35">
        <f t="shared" ref="S1562" si="1062">AVERAGE(G1562:G1576)</f>
        <v>13.4</v>
      </c>
      <c r="T1562" s="35">
        <f t="shared" ref="T1562" si="1063">AVERAGE(H1562:H1576)</f>
        <v>187.6</v>
      </c>
      <c r="U1562" s="35">
        <f t="shared" ref="U1562" si="1064">AVERAGE(I1562:I1576)</f>
        <v>187.46666666666667</v>
      </c>
      <c r="V1562" s="35">
        <f t="shared" ref="V1562" si="1065">AVERAGE(J1562:J1576)</f>
        <v>0.13333333333333333</v>
      </c>
      <c r="W1562" s="35">
        <f t="shared" ref="W1562" si="1066">AVERAGE(K1562:K1576)</f>
        <v>0.6</v>
      </c>
      <c r="X1562" s="35">
        <f t="shared" ref="X1562" si="1067">AVERAGE(L1562:L1576)</f>
        <v>12.8</v>
      </c>
      <c r="Y1562" s="35">
        <f t="shared" ref="Y1562" si="1068">AVERAGE(M1562:M1576)</f>
        <v>6.6666666666666664E-4</v>
      </c>
      <c r="Z1562" s="35">
        <f t="shared" ref="Z1562" si="1069">AVERAGE(N1562:N1576)</f>
        <v>4.3999999999999997E-2</v>
      </c>
      <c r="AA1562" s="35">
        <f t="shared" ref="AA1562" si="1070">AVERAGE(O1562:O1576)</f>
        <v>3.8000000000000006E-2</v>
      </c>
    </row>
    <row r="1563" spans="1:27" x14ac:dyDescent="0.25">
      <c r="A1563" t="s">
        <v>14</v>
      </c>
      <c r="B1563" t="s">
        <v>17</v>
      </c>
      <c r="C1563">
        <v>18</v>
      </c>
      <c r="D1563">
        <v>2</v>
      </c>
      <c r="E1563">
        <v>1</v>
      </c>
      <c r="F1563">
        <v>1</v>
      </c>
      <c r="G1563">
        <v>25</v>
      </c>
      <c r="H1563">
        <v>176</v>
      </c>
      <c r="I1563">
        <v>176</v>
      </c>
      <c r="J1563">
        <v>0</v>
      </c>
      <c r="K1563">
        <v>0</v>
      </c>
      <c r="L1563">
        <v>25</v>
      </c>
      <c r="M1563">
        <v>0</v>
      </c>
      <c r="N1563">
        <v>0</v>
      </c>
      <c r="O1563">
        <v>0</v>
      </c>
      <c r="Q1563" s="35"/>
      <c r="R1563" s="35"/>
      <c r="S1563" s="35"/>
      <c r="T1563" s="35"/>
      <c r="U1563" s="35"/>
      <c r="V1563" s="35"/>
      <c r="W1563" s="35"/>
      <c r="X1563" s="35"/>
      <c r="Y1563" s="35"/>
      <c r="Z1563" s="35"/>
      <c r="AA1563" s="35"/>
    </row>
    <row r="1564" spans="1:27" x14ac:dyDescent="0.25">
      <c r="A1564" t="s">
        <v>14</v>
      </c>
      <c r="B1564" t="s">
        <v>17</v>
      </c>
      <c r="C1564">
        <v>18</v>
      </c>
      <c r="D1564">
        <v>3</v>
      </c>
      <c r="E1564">
        <v>1</v>
      </c>
      <c r="F1564">
        <v>1</v>
      </c>
      <c r="G1564">
        <v>16</v>
      </c>
      <c r="H1564">
        <v>185</v>
      </c>
      <c r="I1564">
        <v>185</v>
      </c>
      <c r="J1564">
        <v>0</v>
      </c>
      <c r="K1564">
        <v>0</v>
      </c>
      <c r="L1564">
        <v>16</v>
      </c>
      <c r="M1564">
        <v>0</v>
      </c>
      <c r="N1564">
        <v>0</v>
      </c>
      <c r="O1564">
        <v>0</v>
      </c>
      <c r="Q1564" s="35"/>
      <c r="R1564" s="35"/>
      <c r="S1564" s="35"/>
      <c r="T1564" s="35"/>
      <c r="U1564" s="35"/>
      <c r="V1564" s="35"/>
      <c r="W1564" s="35"/>
      <c r="X1564" s="35"/>
      <c r="Y1564" s="35"/>
      <c r="Z1564" s="35"/>
      <c r="AA1564" s="35"/>
    </row>
    <row r="1565" spans="1:27" x14ac:dyDescent="0.25">
      <c r="A1565" t="s">
        <v>14</v>
      </c>
      <c r="B1565" t="s">
        <v>17</v>
      </c>
      <c r="C1565">
        <v>18</v>
      </c>
      <c r="D1565">
        <v>4</v>
      </c>
      <c r="E1565">
        <v>1</v>
      </c>
      <c r="F1565">
        <v>1</v>
      </c>
      <c r="G1565">
        <v>18</v>
      </c>
      <c r="H1565">
        <v>183</v>
      </c>
      <c r="I1565">
        <v>183</v>
      </c>
      <c r="J1565">
        <v>0</v>
      </c>
      <c r="K1565">
        <v>0</v>
      </c>
      <c r="L1565">
        <v>18</v>
      </c>
      <c r="M1565">
        <v>0</v>
      </c>
      <c r="N1565">
        <v>0</v>
      </c>
      <c r="O1565">
        <v>0</v>
      </c>
      <c r="Q1565" s="35"/>
      <c r="R1565" s="35"/>
      <c r="S1565" s="35"/>
      <c r="T1565" s="35"/>
      <c r="U1565" s="35"/>
      <c r="V1565" s="35"/>
      <c r="W1565" s="35"/>
      <c r="X1565" s="35"/>
      <c r="Y1565" s="35"/>
      <c r="Z1565" s="35"/>
      <c r="AA1565" s="35"/>
    </row>
    <row r="1566" spans="1:27" x14ac:dyDescent="0.25">
      <c r="A1566" t="s">
        <v>14</v>
      </c>
      <c r="B1566" t="s">
        <v>17</v>
      </c>
      <c r="C1566">
        <v>18</v>
      </c>
      <c r="D1566">
        <v>5</v>
      </c>
      <c r="E1566">
        <v>1</v>
      </c>
      <c r="F1566">
        <v>1</v>
      </c>
      <c r="G1566">
        <v>7</v>
      </c>
      <c r="H1566">
        <v>194</v>
      </c>
      <c r="I1566">
        <v>194</v>
      </c>
      <c r="J1566">
        <v>0</v>
      </c>
      <c r="K1566">
        <v>0</v>
      </c>
      <c r="L1566">
        <v>7</v>
      </c>
      <c r="M1566">
        <v>0</v>
      </c>
      <c r="N1566">
        <v>0</v>
      </c>
      <c r="O1566">
        <v>0</v>
      </c>
      <c r="Q1566" s="35"/>
      <c r="R1566" s="35"/>
      <c r="S1566" s="35"/>
      <c r="T1566" s="35"/>
      <c r="U1566" s="35"/>
      <c r="V1566" s="35"/>
      <c r="W1566" s="35"/>
      <c r="X1566" s="35"/>
      <c r="Y1566" s="35"/>
      <c r="Z1566" s="35"/>
      <c r="AA1566" s="35"/>
    </row>
    <row r="1567" spans="1:27" x14ac:dyDescent="0.25">
      <c r="A1567" t="s">
        <v>14</v>
      </c>
      <c r="B1567" t="s">
        <v>17</v>
      </c>
      <c r="C1567">
        <v>18</v>
      </c>
      <c r="D1567">
        <v>6</v>
      </c>
      <c r="E1567">
        <v>1</v>
      </c>
      <c r="F1567">
        <v>0.95</v>
      </c>
      <c r="G1567">
        <v>10</v>
      </c>
      <c r="H1567">
        <v>191</v>
      </c>
      <c r="I1567">
        <v>191</v>
      </c>
      <c r="J1567">
        <v>0</v>
      </c>
      <c r="K1567">
        <v>1</v>
      </c>
      <c r="L1567">
        <v>9</v>
      </c>
      <c r="M1567">
        <v>0</v>
      </c>
      <c r="N1567">
        <v>0.1</v>
      </c>
      <c r="O1567">
        <v>0.09</v>
      </c>
      <c r="Q1567" s="35"/>
      <c r="R1567" s="35"/>
      <c r="S1567" s="35"/>
      <c r="T1567" s="35"/>
      <c r="U1567" s="35"/>
      <c r="V1567" s="35"/>
      <c r="W1567" s="35"/>
      <c r="X1567" s="35"/>
      <c r="Y1567" s="35"/>
      <c r="Z1567" s="35"/>
      <c r="AA1567" s="35"/>
    </row>
    <row r="1568" spans="1:27" x14ac:dyDescent="0.25">
      <c r="A1568" t="s">
        <v>14</v>
      </c>
      <c r="B1568" t="s">
        <v>17</v>
      </c>
      <c r="C1568">
        <v>18</v>
      </c>
      <c r="D1568">
        <v>7</v>
      </c>
      <c r="E1568">
        <v>1</v>
      </c>
      <c r="F1568">
        <v>0.96</v>
      </c>
      <c r="G1568">
        <v>12</v>
      </c>
      <c r="H1568">
        <v>189</v>
      </c>
      <c r="I1568">
        <v>189</v>
      </c>
      <c r="J1568">
        <v>0</v>
      </c>
      <c r="K1568">
        <v>1</v>
      </c>
      <c r="L1568">
        <v>11</v>
      </c>
      <c r="M1568">
        <v>0</v>
      </c>
      <c r="N1568">
        <v>0.08</v>
      </c>
      <c r="O1568">
        <v>0.08</v>
      </c>
      <c r="Q1568" s="35"/>
      <c r="R1568" s="35"/>
      <c r="S1568" s="35"/>
      <c r="T1568" s="35"/>
      <c r="U1568" s="35"/>
      <c r="V1568" s="35"/>
      <c r="W1568" s="35"/>
      <c r="X1568" s="35"/>
      <c r="Y1568" s="35"/>
      <c r="Z1568" s="35"/>
      <c r="AA1568" s="35"/>
    </row>
    <row r="1569" spans="1:27" x14ac:dyDescent="0.25">
      <c r="A1569" t="s">
        <v>14</v>
      </c>
      <c r="B1569" t="s">
        <v>17</v>
      </c>
      <c r="C1569">
        <v>18</v>
      </c>
      <c r="D1569">
        <v>8</v>
      </c>
      <c r="E1569">
        <v>0.98</v>
      </c>
      <c r="F1569">
        <v>0.84</v>
      </c>
      <c r="G1569">
        <v>16</v>
      </c>
      <c r="H1569">
        <v>185</v>
      </c>
      <c r="I1569">
        <v>185</v>
      </c>
      <c r="J1569">
        <v>0</v>
      </c>
      <c r="K1569">
        <v>5</v>
      </c>
      <c r="L1569">
        <v>11</v>
      </c>
      <c r="M1569">
        <v>0</v>
      </c>
      <c r="N1569">
        <v>0.31</v>
      </c>
      <c r="O1569">
        <v>0.24</v>
      </c>
      <c r="Q1569" s="35"/>
      <c r="R1569" s="35"/>
      <c r="S1569" s="35"/>
      <c r="T1569" s="35"/>
      <c r="U1569" s="35"/>
      <c r="V1569" s="35"/>
      <c r="W1569" s="35"/>
      <c r="X1569" s="35"/>
      <c r="Y1569" s="35"/>
      <c r="Z1569" s="35"/>
      <c r="AA1569" s="35"/>
    </row>
    <row r="1570" spans="1:27" x14ac:dyDescent="0.25">
      <c r="A1570" t="s">
        <v>14</v>
      </c>
      <c r="B1570" t="s">
        <v>17</v>
      </c>
      <c r="C1570">
        <v>18</v>
      </c>
      <c r="D1570">
        <v>9</v>
      </c>
      <c r="E1570">
        <v>0.99</v>
      </c>
      <c r="F1570">
        <v>0.94</v>
      </c>
      <c r="G1570">
        <v>9</v>
      </c>
      <c r="H1570">
        <v>192</v>
      </c>
      <c r="I1570">
        <v>190</v>
      </c>
      <c r="J1570">
        <v>2</v>
      </c>
      <c r="K1570">
        <v>1</v>
      </c>
      <c r="L1570">
        <v>8</v>
      </c>
      <c r="M1570">
        <v>0.01</v>
      </c>
      <c r="N1570">
        <v>0.11</v>
      </c>
      <c r="O1570">
        <v>0.1</v>
      </c>
      <c r="Q1570" s="35"/>
      <c r="R1570" s="35"/>
      <c r="S1570" s="35"/>
      <c r="T1570" s="35"/>
      <c r="U1570" s="35"/>
      <c r="V1570" s="35"/>
      <c r="W1570" s="35"/>
      <c r="X1570" s="35"/>
      <c r="Y1570" s="35"/>
      <c r="Z1570" s="35"/>
      <c r="AA1570" s="35"/>
    </row>
    <row r="1571" spans="1:27" x14ac:dyDescent="0.25">
      <c r="A1571" t="s">
        <v>14</v>
      </c>
      <c r="B1571" t="s">
        <v>17</v>
      </c>
      <c r="C1571">
        <v>18</v>
      </c>
      <c r="D1571">
        <v>10</v>
      </c>
      <c r="E1571">
        <v>1</v>
      </c>
      <c r="F1571">
        <v>1</v>
      </c>
      <c r="G1571">
        <v>8</v>
      </c>
      <c r="H1571">
        <v>193</v>
      </c>
      <c r="I1571">
        <v>193</v>
      </c>
      <c r="J1571">
        <v>0</v>
      </c>
      <c r="K1571">
        <v>0</v>
      </c>
      <c r="L1571">
        <v>8</v>
      </c>
      <c r="M1571">
        <v>0</v>
      </c>
      <c r="N1571">
        <v>0</v>
      </c>
      <c r="O1571">
        <v>0</v>
      </c>
      <c r="Q1571" s="35"/>
      <c r="R1571" s="35"/>
      <c r="S1571" s="35"/>
      <c r="T1571" s="35"/>
      <c r="U1571" s="35"/>
      <c r="V1571" s="35"/>
      <c r="W1571" s="35"/>
      <c r="X1571" s="35"/>
      <c r="Y1571" s="35"/>
      <c r="Z1571" s="35"/>
      <c r="AA1571" s="35"/>
    </row>
    <row r="1572" spans="1:27" x14ac:dyDescent="0.25">
      <c r="A1572" t="s">
        <v>14</v>
      </c>
      <c r="B1572" t="s">
        <v>17</v>
      </c>
      <c r="C1572">
        <v>18</v>
      </c>
      <c r="D1572">
        <v>11</v>
      </c>
      <c r="E1572">
        <v>1</v>
      </c>
      <c r="F1572">
        <v>1</v>
      </c>
      <c r="G1572">
        <v>10</v>
      </c>
      <c r="H1572">
        <v>191</v>
      </c>
      <c r="I1572">
        <v>191</v>
      </c>
      <c r="J1572">
        <v>0</v>
      </c>
      <c r="K1572">
        <v>0</v>
      </c>
      <c r="L1572">
        <v>10</v>
      </c>
      <c r="M1572">
        <v>0</v>
      </c>
      <c r="N1572">
        <v>0</v>
      </c>
      <c r="O1572">
        <v>0</v>
      </c>
      <c r="Q1572" s="35"/>
      <c r="R1572" s="35"/>
      <c r="S1572" s="35"/>
      <c r="T1572" s="35"/>
      <c r="U1572" s="35"/>
      <c r="V1572" s="35"/>
      <c r="W1572" s="35"/>
      <c r="X1572" s="35"/>
      <c r="Y1572" s="35"/>
      <c r="Z1572" s="35"/>
      <c r="AA1572" s="35"/>
    </row>
    <row r="1573" spans="1:27" x14ac:dyDescent="0.25">
      <c r="A1573" t="s">
        <v>14</v>
      </c>
      <c r="B1573" t="s">
        <v>17</v>
      </c>
      <c r="C1573">
        <v>18</v>
      </c>
      <c r="D1573">
        <v>12</v>
      </c>
      <c r="E1573">
        <v>1</v>
      </c>
      <c r="F1573">
        <v>1</v>
      </c>
      <c r="G1573">
        <v>10</v>
      </c>
      <c r="H1573">
        <v>191</v>
      </c>
      <c r="I1573">
        <v>191</v>
      </c>
      <c r="J1573">
        <v>0</v>
      </c>
      <c r="K1573">
        <v>0</v>
      </c>
      <c r="L1573">
        <v>10</v>
      </c>
      <c r="M1573">
        <v>0</v>
      </c>
      <c r="N1573">
        <v>0</v>
      </c>
      <c r="O1573">
        <v>0</v>
      </c>
      <c r="Q1573" s="35"/>
      <c r="R1573" s="35"/>
      <c r="S1573" s="35"/>
      <c r="T1573" s="35"/>
      <c r="U1573" s="35"/>
      <c r="V1573" s="35"/>
      <c r="W1573" s="35"/>
      <c r="X1573" s="35"/>
      <c r="Y1573" s="35"/>
      <c r="Z1573" s="35"/>
      <c r="AA1573" s="35"/>
    </row>
    <row r="1574" spans="1:27" x14ac:dyDescent="0.25">
      <c r="A1574" t="s">
        <v>14</v>
      </c>
      <c r="B1574" t="s">
        <v>17</v>
      </c>
      <c r="C1574">
        <v>18</v>
      </c>
      <c r="D1574">
        <v>13</v>
      </c>
      <c r="E1574">
        <v>1</v>
      </c>
      <c r="F1574">
        <v>1</v>
      </c>
      <c r="G1574">
        <v>10</v>
      </c>
      <c r="H1574">
        <v>191</v>
      </c>
      <c r="I1574">
        <v>191</v>
      </c>
      <c r="J1574">
        <v>0</v>
      </c>
      <c r="K1574">
        <v>0</v>
      </c>
      <c r="L1574">
        <v>10</v>
      </c>
      <c r="M1574">
        <v>0</v>
      </c>
      <c r="N1574">
        <v>0</v>
      </c>
      <c r="O1574">
        <v>0</v>
      </c>
      <c r="Q1574" s="35"/>
      <c r="R1574" s="35"/>
      <c r="S1574" s="35"/>
      <c r="T1574" s="35"/>
      <c r="U1574" s="35"/>
      <c r="V1574" s="35"/>
      <c r="W1574" s="35"/>
      <c r="X1574" s="35"/>
      <c r="Y1574" s="35"/>
      <c r="Z1574" s="35"/>
      <c r="AA1574" s="35"/>
    </row>
    <row r="1575" spans="1:27" x14ac:dyDescent="0.25">
      <c r="A1575" t="s">
        <v>14</v>
      </c>
      <c r="B1575" t="s">
        <v>17</v>
      </c>
      <c r="C1575">
        <v>18</v>
      </c>
      <c r="D1575">
        <v>14</v>
      </c>
      <c r="E1575">
        <v>1</v>
      </c>
      <c r="F1575">
        <v>0.97</v>
      </c>
      <c r="G1575">
        <v>17</v>
      </c>
      <c r="H1575">
        <v>184</v>
      </c>
      <c r="I1575">
        <v>184</v>
      </c>
      <c r="J1575">
        <v>0</v>
      </c>
      <c r="K1575">
        <v>1</v>
      </c>
      <c r="L1575">
        <v>16</v>
      </c>
      <c r="M1575">
        <v>0</v>
      </c>
      <c r="N1575">
        <v>0.06</v>
      </c>
      <c r="O1575">
        <v>0.06</v>
      </c>
      <c r="Q1575" s="35"/>
      <c r="R1575" s="35"/>
      <c r="S1575" s="35"/>
      <c r="T1575" s="35"/>
      <c r="U1575" s="35"/>
      <c r="V1575" s="35"/>
      <c r="W1575" s="35"/>
      <c r="X1575" s="35"/>
      <c r="Y1575" s="35"/>
      <c r="Z1575" s="35"/>
      <c r="AA1575" s="35"/>
    </row>
    <row r="1576" spans="1:27" x14ac:dyDescent="0.25">
      <c r="A1576" t="s">
        <v>14</v>
      </c>
      <c r="B1576" t="s">
        <v>17</v>
      </c>
      <c r="C1576">
        <v>18</v>
      </c>
      <c r="D1576">
        <v>15</v>
      </c>
      <c r="E1576">
        <v>1</v>
      </c>
      <c r="F1576">
        <v>1</v>
      </c>
      <c r="G1576">
        <v>17</v>
      </c>
      <c r="H1576">
        <v>184</v>
      </c>
      <c r="I1576">
        <v>184</v>
      </c>
      <c r="J1576">
        <v>0</v>
      </c>
      <c r="K1576">
        <v>0</v>
      </c>
      <c r="L1576">
        <v>17</v>
      </c>
      <c r="M1576">
        <v>0</v>
      </c>
      <c r="N1576">
        <v>0</v>
      </c>
      <c r="O1576">
        <v>0</v>
      </c>
      <c r="Q1576" s="35"/>
      <c r="R1576" s="35"/>
      <c r="S1576" s="35"/>
      <c r="T1576" s="35"/>
      <c r="U1576" s="35"/>
      <c r="V1576" s="35"/>
      <c r="W1576" s="35"/>
      <c r="X1576" s="35"/>
      <c r="Y1576" s="35"/>
      <c r="Z1576" s="35"/>
      <c r="AA1576" s="35"/>
    </row>
    <row r="1577" spans="1:27" x14ac:dyDescent="0.25">
      <c r="A1577" t="s">
        <v>14</v>
      </c>
      <c r="B1577" t="s">
        <v>18</v>
      </c>
      <c r="C1577">
        <v>18</v>
      </c>
      <c r="D1577">
        <v>1</v>
      </c>
      <c r="E1577">
        <v>1</v>
      </c>
      <c r="F1577">
        <v>1</v>
      </c>
      <c r="G1577">
        <v>15</v>
      </c>
      <c r="H1577">
        <v>212</v>
      </c>
      <c r="I1577">
        <v>212</v>
      </c>
      <c r="J1577">
        <v>0</v>
      </c>
      <c r="K1577">
        <v>0</v>
      </c>
      <c r="L1577">
        <v>15</v>
      </c>
      <c r="M1577">
        <v>0</v>
      </c>
      <c r="N1577">
        <v>0</v>
      </c>
      <c r="O1577">
        <v>0</v>
      </c>
      <c r="Q1577" s="35">
        <f>AVERAGE(E1577:E1591)</f>
        <v>0.9966666666666667</v>
      </c>
      <c r="R1577" s="35">
        <f t="shared" ref="R1577" si="1071">AVERAGE(F1577:F1591)</f>
        <v>0.96933333333333327</v>
      </c>
      <c r="S1577" s="35">
        <f t="shared" ref="S1577" si="1072">AVERAGE(G1577:G1591)</f>
        <v>15.133333333333333</v>
      </c>
      <c r="T1577" s="35">
        <f t="shared" ref="T1577" si="1073">AVERAGE(H1577:H1591)</f>
        <v>211.86666666666667</v>
      </c>
      <c r="U1577" s="35">
        <f t="shared" ref="U1577" si="1074">AVERAGE(I1577:I1591)</f>
        <v>211.8</v>
      </c>
      <c r="V1577" s="35">
        <f t="shared" ref="V1577" si="1075">AVERAGE(J1577:J1591)</f>
        <v>6.6666666666666666E-2</v>
      </c>
      <c r="W1577" s="35">
        <f t="shared" ref="W1577" si="1076">AVERAGE(K1577:K1591)</f>
        <v>0.93333333333333335</v>
      </c>
      <c r="X1577" s="35">
        <f t="shared" ref="X1577" si="1077">AVERAGE(L1577:L1591)</f>
        <v>14.2</v>
      </c>
      <c r="Y1577" s="35">
        <f t="shared" ref="Y1577" si="1078">AVERAGE(M1577:M1591)</f>
        <v>0</v>
      </c>
      <c r="Z1577" s="35">
        <f t="shared" ref="Z1577" si="1079">AVERAGE(N1577:N1591)</f>
        <v>6.2000000000000013E-2</v>
      </c>
      <c r="AA1577" s="35">
        <f t="shared" ref="AA1577" si="1080">AVERAGE(O1577:O1591)</f>
        <v>5.2000000000000005E-2</v>
      </c>
    </row>
    <row r="1578" spans="1:27" x14ac:dyDescent="0.25">
      <c r="A1578" t="s">
        <v>14</v>
      </c>
      <c r="B1578" t="s">
        <v>18</v>
      </c>
      <c r="C1578">
        <v>18</v>
      </c>
      <c r="D1578">
        <v>2</v>
      </c>
      <c r="E1578">
        <v>1</v>
      </c>
      <c r="F1578">
        <v>1</v>
      </c>
      <c r="G1578">
        <v>26</v>
      </c>
      <c r="H1578">
        <v>201</v>
      </c>
      <c r="I1578">
        <v>201</v>
      </c>
      <c r="J1578">
        <v>0</v>
      </c>
      <c r="K1578">
        <v>0</v>
      </c>
      <c r="L1578">
        <v>26</v>
      </c>
      <c r="M1578">
        <v>0</v>
      </c>
      <c r="N1578">
        <v>0</v>
      </c>
      <c r="O1578">
        <v>0</v>
      </c>
      <c r="Q1578" s="35"/>
      <c r="R1578" s="35"/>
      <c r="S1578" s="35"/>
      <c r="T1578" s="35"/>
      <c r="U1578" s="35"/>
      <c r="V1578" s="35"/>
      <c r="W1578" s="35"/>
      <c r="X1578" s="35"/>
      <c r="Y1578" s="35"/>
      <c r="Z1578" s="35"/>
      <c r="AA1578" s="35"/>
    </row>
    <row r="1579" spans="1:27" x14ac:dyDescent="0.25">
      <c r="A1579" t="s">
        <v>14</v>
      </c>
      <c r="B1579" t="s">
        <v>18</v>
      </c>
      <c r="C1579">
        <v>18</v>
      </c>
      <c r="D1579">
        <v>3</v>
      </c>
      <c r="E1579">
        <v>1</v>
      </c>
      <c r="F1579">
        <v>1</v>
      </c>
      <c r="G1579">
        <v>16</v>
      </c>
      <c r="H1579">
        <v>211</v>
      </c>
      <c r="I1579">
        <v>211</v>
      </c>
      <c r="J1579">
        <v>0</v>
      </c>
      <c r="K1579">
        <v>0</v>
      </c>
      <c r="L1579">
        <v>16</v>
      </c>
      <c r="M1579">
        <v>0</v>
      </c>
      <c r="N1579">
        <v>0</v>
      </c>
      <c r="O1579">
        <v>0</v>
      </c>
      <c r="Q1579" s="35"/>
      <c r="R1579" s="35"/>
      <c r="S1579" s="35"/>
      <c r="T1579" s="35"/>
      <c r="U1579" s="35"/>
      <c r="V1579" s="35"/>
      <c r="W1579" s="35"/>
      <c r="X1579" s="35"/>
      <c r="Y1579" s="35"/>
      <c r="Z1579" s="35"/>
      <c r="AA1579" s="35"/>
    </row>
    <row r="1580" spans="1:27" x14ac:dyDescent="0.25">
      <c r="A1580" t="s">
        <v>14</v>
      </c>
      <c r="B1580" t="s">
        <v>18</v>
      </c>
      <c r="C1580">
        <v>18</v>
      </c>
      <c r="D1580">
        <v>4</v>
      </c>
      <c r="E1580">
        <v>1</v>
      </c>
      <c r="F1580">
        <v>1</v>
      </c>
      <c r="G1580">
        <v>18</v>
      </c>
      <c r="H1580">
        <v>209</v>
      </c>
      <c r="I1580">
        <v>209</v>
      </c>
      <c r="J1580">
        <v>0</v>
      </c>
      <c r="K1580">
        <v>0</v>
      </c>
      <c r="L1580">
        <v>18</v>
      </c>
      <c r="M1580">
        <v>0</v>
      </c>
      <c r="N1580">
        <v>0</v>
      </c>
      <c r="O1580">
        <v>0</v>
      </c>
      <c r="Q1580" s="35"/>
      <c r="R1580" s="35"/>
      <c r="S1580" s="35"/>
      <c r="T1580" s="35"/>
      <c r="U1580" s="35"/>
      <c r="V1580" s="35"/>
      <c r="W1580" s="35"/>
      <c r="X1580" s="35"/>
      <c r="Y1580" s="35"/>
      <c r="Z1580" s="35"/>
      <c r="AA1580" s="35"/>
    </row>
    <row r="1581" spans="1:27" x14ac:dyDescent="0.25">
      <c r="A1581" t="s">
        <v>14</v>
      </c>
      <c r="B1581" t="s">
        <v>18</v>
      </c>
      <c r="C1581">
        <v>18</v>
      </c>
      <c r="D1581">
        <v>5</v>
      </c>
      <c r="E1581">
        <v>0.99</v>
      </c>
      <c r="F1581">
        <v>0.92</v>
      </c>
      <c r="G1581">
        <v>13</v>
      </c>
      <c r="H1581">
        <v>214</v>
      </c>
      <c r="I1581">
        <v>214</v>
      </c>
      <c r="J1581">
        <v>0</v>
      </c>
      <c r="K1581">
        <v>2</v>
      </c>
      <c r="L1581">
        <v>11</v>
      </c>
      <c r="M1581">
        <v>0</v>
      </c>
      <c r="N1581">
        <v>0.15</v>
      </c>
      <c r="O1581">
        <v>0.13</v>
      </c>
      <c r="Q1581" s="35"/>
      <c r="R1581" s="35"/>
      <c r="S1581" s="35"/>
      <c r="T1581" s="35"/>
      <c r="U1581" s="35"/>
      <c r="V1581" s="35"/>
      <c r="W1581" s="35"/>
      <c r="X1581" s="35"/>
      <c r="Y1581" s="35"/>
      <c r="Z1581" s="35"/>
      <c r="AA1581" s="35"/>
    </row>
    <row r="1582" spans="1:27" x14ac:dyDescent="0.25">
      <c r="A1582" t="s">
        <v>14</v>
      </c>
      <c r="B1582" t="s">
        <v>18</v>
      </c>
      <c r="C1582">
        <v>18</v>
      </c>
      <c r="D1582">
        <v>6</v>
      </c>
      <c r="E1582">
        <v>1</v>
      </c>
      <c r="F1582">
        <v>1</v>
      </c>
      <c r="G1582">
        <v>13</v>
      </c>
      <c r="H1582">
        <v>214</v>
      </c>
      <c r="I1582">
        <v>214</v>
      </c>
      <c r="J1582">
        <v>0</v>
      </c>
      <c r="K1582">
        <v>0</v>
      </c>
      <c r="L1582">
        <v>13</v>
      </c>
      <c r="M1582">
        <v>0</v>
      </c>
      <c r="N1582">
        <v>0</v>
      </c>
      <c r="O1582">
        <v>0</v>
      </c>
      <c r="Q1582" s="35"/>
      <c r="R1582" s="35"/>
      <c r="S1582" s="35"/>
      <c r="T1582" s="35"/>
      <c r="U1582" s="35"/>
      <c r="V1582" s="35"/>
      <c r="W1582" s="35"/>
      <c r="X1582" s="35"/>
      <c r="Y1582" s="35"/>
      <c r="Z1582" s="35"/>
      <c r="AA1582" s="35"/>
    </row>
    <row r="1583" spans="1:27" x14ac:dyDescent="0.25">
      <c r="A1583" t="s">
        <v>14</v>
      </c>
      <c r="B1583" t="s">
        <v>18</v>
      </c>
      <c r="C1583">
        <v>18</v>
      </c>
      <c r="D1583">
        <v>7</v>
      </c>
      <c r="E1583">
        <v>1</v>
      </c>
      <c r="F1583">
        <v>1</v>
      </c>
      <c r="G1583">
        <v>18</v>
      </c>
      <c r="H1583">
        <v>209</v>
      </c>
      <c r="I1583">
        <v>209</v>
      </c>
      <c r="J1583">
        <v>0</v>
      </c>
      <c r="K1583">
        <v>0</v>
      </c>
      <c r="L1583">
        <v>18</v>
      </c>
      <c r="M1583">
        <v>0</v>
      </c>
      <c r="N1583">
        <v>0</v>
      </c>
      <c r="O1583">
        <v>0</v>
      </c>
      <c r="Q1583" s="35"/>
      <c r="R1583" s="35"/>
      <c r="S1583" s="35"/>
      <c r="T1583" s="35"/>
      <c r="U1583" s="35"/>
      <c r="V1583" s="35"/>
      <c r="W1583" s="35"/>
      <c r="X1583" s="35"/>
      <c r="Y1583" s="35"/>
      <c r="Z1583" s="35"/>
      <c r="AA1583" s="35"/>
    </row>
    <row r="1584" spans="1:27" x14ac:dyDescent="0.25">
      <c r="A1584" t="s">
        <v>14</v>
      </c>
      <c r="B1584" t="s">
        <v>18</v>
      </c>
      <c r="C1584">
        <v>18</v>
      </c>
      <c r="D1584">
        <v>8</v>
      </c>
      <c r="E1584">
        <v>1</v>
      </c>
      <c r="F1584">
        <v>0.96</v>
      </c>
      <c r="G1584">
        <v>14</v>
      </c>
      <c r="H1584">
        <v>213</v>
      </c>
      <c r="I1584">
        <v>213</v>
      </c>
      <c r="J1584">
        <v>0</v>
      </c>
      <c r="K1584">
        <v>1</v>
      </c>
      <c r="L1584">
        <v>13</v>
      </c>
      <c r="M1584">
        <v>0</v>
      </c>
      <c r="N1584">
        <v>7.0000000000000007E-2</v>
      </c>
      <c r="O1584">
        <v>7.0000000000000007E-2</v>
      </c>
      <c r="Q1584" s="35"/>
      <c r="R1584" s="35"/>
      <c r="S1584" s="35"/>
      <c r="T1584" s="35"/>
      <c r="U1584" s="35"/>
      <c r="V1584" s="35"/>
      <c r="W1584" s="35"/>
      <c r="X1584" s="35"/>
      <c r="Y1584" s="35"/>
      <c r="Z1584" s="35"/>
      <c r="AA1584" s="35"/>
    </row>
    <row r="1585" spans="1:27" x14ac:dyDescent="0.25">
      <c r="A1585" t="s">
        <v>14</v>
      </c>
      <c r="B1585" t="s">
        <v>18</v>
      </c>
      <c r="C1585">
        <v>18</v>
      </c>
      <c r="D1585">
        <v>9</v>
      </c>
      <c r="E1585">
        <v>0.99</v>
      </c>
      <c r="F1585">
        <v>0.91</v>
      </c>
      <c r="G1585">
        <v>17</v>
      </c>
      <c r="H1585">
        <v>210</v>
      </c>
      <c r="I1585">
        <v>210</v>
      </c>
      <c r="J1585">
        <v>0</v>
      </c>
      <c r="K1585">
        <v>3</v>
      </c>
      <c r="L1585">
        <v>14</v>
      </c>
      <c r="M1585">
        <v>0</v>
      </c>
      <c r="N1585">
        <v>0.18</v>
      </c>
      <c r="O1585">
        <v>0.15</v>
      </c>
      <c r="Q1585" s="35"/>
      <c r="R1585" s="35"/>
      <c r="S1585" s="35"/>
      <c r="T1585" s="35"/>
      <c r="U1585" s="35"/>
      <c r="V1585" s="35"/>
      <c r="W1585" s="35"/>
      <c r="X1585" s="35"/>
      <c r="Y1585" s="35"/>
      <c r="Z1585" s="35"/>
      <c r="AA1585" s="35"/>
    </row>
    <row r="1586" spans="1:27" x14ac:dyDescent="0.25">
      <c r="A1586" t="s">
        <v>14</v>
      </c>
      <c r="B1586" t="s">
        <v>18</v>
      </c>
      <c r="C1586">
        <v>18</v>
      </c>
      <c r="D1586">
        <v>10</v>
      </c>
      <c r="E1586">
        <v>0.99</v>
      </c>
      <c r="F1586">
        <v>0.91</v>
      </c>
      <c r="G1586">
        <v>16</v>
      </c>
      <c r="H1586">
        <v>211</v>
      </c>
      <c r="I1586">
        <v>211</v>
      </c>
      <c r="J1586">
        <v>0</v>
      </c>
      <c r="K1586">
        <v>3</v>
      </c>
      <c r="L1586">
        <v>13</v>
      </c>
      <c r="M1586">
        <v>0</v>
      </c>
      <c r="N1586">
        <v>0.19</v>
      </c>
      <c r="O1586">
        <v>0.16</v>
      </c>
      <c r="Q1586" s="35"/>
      <c r="R1586" s="35"/>
      <c r="S1586" s="35"/>
      <c r="T1586" s="35"/>
      <c r="U1586" s="35"/>
      <c r="V1586" s="35"/>
      <c r="W1586" s="35"/>
      <c r="X1586" s="35"/>
      <c r="Y1586" s="35"/>
      <c r="Z1586" s="35"/>
      <c r="AA1586" s="35"/>
    </row>
    <row r="1587" spans="1:27" x14ac:dyDescent="0.25">
      <c r="A1587" t="s">
        <v>14</v>
      </c>
      <c r="B1587" t="s">
        <v>18</v>
      </c>
      <c r="C1587">
        <v>18</v>
      </c>
      <c r="D1587">
        <v>11</v>
      </c>
      <c r="E1587">
        <v>1</v>
      </c>
      <c r="F1587">
        <v>1</v>
      </c>
      <c r="G1587">
        <v>7</v>
      </c>
      <c r="H1587">
        <v>220</v>
      </c>
      <c r="I1587">
        <v>220</v>
      </c>
      <c r="J1587">
        <v>0</v>
      </c>
      <c r="K1587">
        <v>0</v>
      </c>
      <c r="L1587">
        <v>7</v>
      </c>
      <c r="M1587">
        <v>0</v>
      </c>
      <c r="N1587">
        <v>0</v>
      </c>
      <c r="O1587">
        <v>0</v>
      </c>
      <c r="Q1587" s="35"/>
      <c r="R1587" s="35"/>
      <c r="S1587" s="35"/>
      <c r="T1587" s="35"/>
      <c r="U1587" s="35"/>
      <c r="V1587" s="35"/>
      <c r="W1587" s="35"/>
      <c r="X1587" s="35"/>
      <c r="Y1587" s="35"/>
      <c r="Z1587" s="35"/>
      <c r="AA1587" s="35"/>
    </row>
    <row r="1588" spans="1:27" x14ac:dyDescent="0.25">
      <c r="A1588" t="s">
        <v>14</v>
      </c>
      <c r="B1588" t="s">
        <v>18</v>
      </c>
      <c r="C1588">
        <v>18</v>
      </c>
      <c r="D1588">
        <v>12</v>
      </c>
      <c r="E1588">
        <v>1</v>
      </c>
      <c r="F1588">
        <v>1</v>
      </c>
      <c r="G1588">
        <v>10</v>
      </c>
      <c r="H1588">
        <v>217</v>
      </c>
      <c r="I1588">
        <v>217</v>
      </c>
      <c r="J1588">
        <v>0</v>
      </c>
      <c r="K1588">
        <v>0</v>
      </c>
      <c r="L1588">
        <v>10</v>
      </c>
      <c r="M1588">
        <v>0</v>
      </c>
      <c r="N1588">
        <v>0</v>
      </c>
      <c r="O1588">
        <v>0</v>
      </c>
      <c r="Q1588" s="35"/>
      <c r="R1588" s="35"/>
      <c r="S1588" s="35"/>
      <c r="T1588" s="35"/>
      <c r="U1588" s="35"/>
      <c r="V1588" s="35"/>
      <c r="W1588" s="35"/>
      <c r="X1588" s="35"/>
      <c r="Y1588" s="35"/>
      <c r="Z1588" s="35"/>
      <c r="AA1588" s="35"/>
    </row>
    <row r="1589" spans="1:27" x14ac:dyDescent="0.25">
      <c r="A1589" t="s">
        <v>14</v>
      </c>
      <c r="B1589" t="s">
        <v>18</v>
      </c>
      <c r="C1589">
        <v>18</v>
      </c>
      <c r="D1589">
        <v>13</v>
      </c>
      <c r="E1589">
        <v>1</v>
      </c>
      <c r="F1589">
        <v>0.98</v>
      </c>
      <c r="G1589">
        <v>21</v>
      </c>
      <c r="H1589">
        <v>206</v>
      </c>
      <c r="I1589">
        <v>206</v>
      </c>
      <c r="J1589">
        <v>0</v>
      </c>
      <c r="K1589">
        <v>1</v>
      </c>
      <c r="L1589">
        <v>20</v>
      </c>
      <c r="M1589">
        <v>0</v>
      </c>
      <c r="N1589">
        <v>0.05</v>
      </c>
      <c r="O1589">
        <v>0.05</v>
      </c>
      <c r="Q1589" s="35"/>
      <c r="R1589" s="35"/>
      <c r="S1589" s="35"/>
      <c r="T1589" s="35"/>
      <c r="U1589" s="35"/>
      <c r="V1589" s="35"/>
      <c r="W1589" s="35"/>
      <c r="X1589" s="35"/>
      <c r="Y1589" s="35"/>
      <c r="Z1589" s="35"/>
      <c r="AA1589" s="35"/>
    </row>
    <row r="1590" spans="1:27" x14ac:dyDescent="0.25">
      <c r="A1590" t="s">
        <v>14</v>
      </c>
      <c r="B1590" t="s">
        <v>18</v>
      </c>
      <c r="C1590">
        <v>18</v>
      </c>
      <c r="D1590">
        <v>14</v>
      </c>
      <c r="E1590">
        <v>1</v>
      </c>
      <c r="F1590">
        <v>1</v>
      </c>
      <c r="G1590">
        <v>9</v>
      </c>
      <c r="H1590">
        <v>218</v>
      </c>
      <c r="I1590">
        <v>217</v>
      </c>
      <c r="J1590">
        <v>1</v>
      </c>
      <c r="K1590">
        <v>0</v>
      </c>
      <c r="L1590">
        <v>9</v>
      </c>
      <c r="M1590">
        <v>0</v>
      </c>
      <c r="N1590">
        <v>0</v>
      </c>
      <c r="O1590">
        <v>0</v>
      </c>
      <c r="Q1590" s="35"/>
      <c r="R1590" s="35"/>
      <c r="S1590" s="35"/>
      <c r="T1590" s="35"/>
      <c r="U1590" s="35"/>
      <c r="V1590" s="35"/>
      <c r="W1590" s="35"/>
      <c r="X1590" s="35"/>
      <c r="Y1590" s="35"/>
      <c r="Z1590" s="35"/>
      <c r="AA1590" s="35"/>
    </row>
    <row r="1591" spans="1:27" x14ac:dyDescent="0.25">
      <c r="A1591" t="s">
        <v>14</v>
      </c>
      <c r="B1591" t="s">
        <v>18</v>
      </c>
      <c r="C1591">
        <v>18</v>
      </c>
      <c r="D1591">
        <v>15</v>
      </c>
      <c r="E1591">
        <v>0.98</v>
      </c>
      <c r="F1591">
        <v>0.86</v>
      </c>
      <c r="G1591">
        <v>14</v>
      </c>
      <c r="H1591">
        <v>213</v>
      </c>
      <c r="I1591">
        <v>213</v>
      </c>
      <c r="J1591">
        <v>0</v>
      </c>
      <c r="K1591">
        <v>4</v>
      </c>
      <c r="L1591">
        <v>10</v>
      </c>
      <c r="M1591">
        <v>0</v>
      </c>
      <c r="N1591">
        <v>0.28999999999999998</v>
      </c>
      <c r="O1591">
        <v>0.22</v>
      </c>
      <c r="Q1591" s="35"/>
      <c r="R1591" s="35"/>
      <c r="S1591" s="35"/>
      <c r="T1591" s="35"/>
      <c r="U1591" s="35"/>
      <c r="V1591" s="35"/>
      <c r="W1591" s="35"/>
      <c r="X1591" s="35"/>
      <c r="Y1591" s="35"/>
      <c r="Z1591" s="35"/>
      <c r="AA1591" s="35"/>
    </row>
    <row r="1592" spans="1:27" x14ac:dyDescent="0.25">
      <c r="A1592" t="s">
        <v>14</v>
      </c>
      <c r="B1592" t="s">
        <v>19</v>
      </c>
      <c r="C1592">
        <v>18</v>
      </c>
      <c r="D1592">
        <v>1</v>
      </c>
      <c r="E1592">
        <v>1</v>
      </c>
      <c r="F1592">
        <v>0.99</v>
      </c>
      <c r="G1592">
        <v>35</v>
      </c>
      <c r="H1592">
        <v>168</v>
      </c>
      <c r="I1592">
        <v>168</v>
      </c>
      <c r="J1592">
        <v>0</v>
      </c>
      <c r="K1592">
        <v>1</v>
      </c>
      <c r="L1592">
        <v>34</v>
      </c>
      <c r="M1592">
        <v>0</v>
      </c>
      <c r="N1592">
        <v>0.03</v>
      </c>
      <c r="O1592">
        <v>0.03</v>
      </c>
      <c r="Q1592" s="35">
        <f t="shared" ref="Q1592" si="1081">AVERAGE(E1592:E1606)</f>
        <v>0.9973333333333334</v>
      </c>
      <c r="R1592" s="35">
        <f t="shared" ref="R1592" si="1082">AVERAGE(F1592:F1606)</f>
        <v>0.97133333333333338</v>
      </c>
      <c r="S1592" s="35">
        <f t="shared" ref="S1592" si="1083">AVERAGE(G1592:G1606)</f>
        <v>13.533333333333333</v>
      </c>
      <c r="T1592" s="35">
        <f t="shared" ref="T1592" si="1084">AVERAGE(H1592:H1606)</f>
        <v>189.46666666666667</v>
      </c>
      <c r="U1592" s="35">
        <f t="shared" ref="U1592" si="1085">AVERAGE(I1592:I1606)</f>
        <v>189.4</v>
      </c>
      <c r="V1592" s="35">
        <f t="shared" ref="V1592" si="1086">AVERAGE(J1592:J1606)</f>
        <v>6.6666666666666666E-2</v>
      </c>
      <c r="W1592" s="35">
        <f t="shared" ref="W1592" si="1087">AVERAGE(K1592:K1606)</f>
        <v>0.73333333333333328</v>
      </c>
      <c r="X1592" s="35">
        <f t="shared" ref="X1592" si="1088">AVERAGE(L1592:L1606)</f>
        <v>12.8</v>
      </c>
      <c r="Y1592" s="35">
        <f t="shared" ref="Y1592" si="1089">AVERAGE(M1592:M1606)</f>
        <v>6.6666666666666664E-4</v>
      </c>
      <c r="Z1592" s="35">
        <f t="shared" ref="Z1592" si="1090">AVERAGE(N1592:N1606)</f>
        <v>5.6666666666666671E-2</v>
      </c>
      <c r="AA1592" s="35">
        <f t="shared" ref="AA1592" si="1091">AVERAGE(O1592:O1606)</f>
        <v>5.1333333333333335E-2</v>
      </c>
    </row>
    <row r="1593" spans="1:27" x14ac:dyDescent="0.25">
      <c r="A1593" t="s">
        <v>14</v>
      </c>
      <c r="B1593" t="s">
        <v>19</v>
      </c>
      <c r="C1593">
        <v>18</v>
      </c>
      <c r="D1593">
        <v>2</v>
      </c>
      <c r="E1593">
        <v>1</v>
      </c>
      <c r="F1593">
        <v>1</v>
      </c>
      <c r="G1593">
        <v>12</v>
      </c>
      <c r="H1593">
        <v>191</v>
      </c>
      <c r="I1593">
        <v>191</v>
      </c>
      <c r="J1593">
        <v>0</v>
      </c>
      <c r="K1593">
        <v>0</v>
      </c>
      <c r="L1593">
        <v>12</v>
      </c>
      <c r="M1593">
        <v>0</v>
      </c>
      <c r="N1593">
        <v>0</v>
      </c>
      <c r="O1593">
        <v>0</v>
      </c>
      <c r="Q1593" s="35"/>
      <c r="R1593" s="35"/>
      <c r="S1593" s="35"/>
      <c r="T1593" s="35"/>
      <c r="U1593" s="35"/>
      <c r="V1593" s="35"/>
      <c r="W1593" s="35"/>
      <c r="X1593" s="35"/>
      <c r="Y1593" s="35"/>
      <c r="Z1593" s="35"/>
      <c r="AA1593" s="35"/>
    </row>
    <row r="1594" spans="1:27" x14ac:dyDescent="0.25">
      <c r="A1594" t="s">
        <v>14</v>
      </c>
      <c r="B1594" t="s">
        <v>19</v>
      </c>
      <c r="C1594">
        <v>18</v>
      </c>
      <c r="D1594">
        <v>3</v>
      </c>
      <c r="E1594">
        <v>1</v>
      </c>
      <c r="F1594">
        <v>0.97</v>
      </c>
      <c r="G1594">
        <v>19</v>
      </c>
      <c r="H1594">
        <v>184</v>
      </c>
      <c r="I1594">
        <v>184</v>
      </c>
      <c r="J1594">
        <v>0</v>
      </c>
      <c r="K1594">
        <v>1</v>
      </c>
      <c r="L1594">
        <v>18</v>
      </c>
      <c r="M1594">
        <v>0</v>
      </c>
      <c r="N1594">
        <v>0.05</v>
      </c>
      <c r="O1594">
        <v>0.05</v>
      </c>
      <c r="Q1594" s="35"/>
      <c r="R1594" s="35"/>
      <c r="S1594" s="35"/>
      <c r="T1594" s="35"/>
      <c r="U1594" s="35"/>
      <c r="V1594" s="35"/>
      <c r="W1594" s="35"/>
      <c r="X1594" s="35"/>
      <c r="Y1594" s="35"/>
      <c r="Z1594" s="35"/>
      <c r="AA1594" s="35"/>
    </row>
    <row r="1595" spans="1:27" x14ac:dyDescent="0.25">
      <c r="A1595" t="s">
        <v>14</v>
      </c>
      <c r="B1595" t="s">
        <v>19</v>
      </c>
      <c r="C1595">
        <v>18</v>
      </c>
      <c r="D1595">
        <v>4</v>
      </c>
      <c r="E1595">
        <v>1</v>
      </c>
      <c r="F1595">
        <v>1</v>
      </c>
      <c r="G1595">
        <v>15</v>
      </c>
      <c r="H1595">
        <v>188</v>
      </c>
      <c r="I1595">
        <v>188</v>
      </c>
      <c r="J1595">
        <v>0</v>
      </c>
      <c r="K1595">
        <v>0</v>
      </c>
      <c r="L1595">
        <v>15</v>
      </c>
      <c r="M1595">
        <v>0</v>
      </c>
      <c r="N1595">
        <v>0</v>
      </c>
      <c r="O1595">
        <v>0</v>
      </c>
      <c r="Q1595" s="35"/>
      <c r="R1595" s="35"/>
      <c r="S1595" s="35"/>
      <c r="T1595" s="35"/>
      <c r="U1595" s="35"/>
      <c r="V1595" s="35"/>
      <c r="W1595" s="35"/>
      <c r="X1595" s="35"/>
      <c r="Y1595" s="35"/>
      <c r="Z1595" s="35"/>
      <c r="AA1595" s="35"/>
    </row>
    <row r="1596" spans="1:27" x14ac:dyDescent="0.25">
      <c r="A1596" t="s">
        <v>14</v>
      </c>
      <c r="B1596" t="s">
        <v>19</v>
      </c>
      <c r="C1596">
        <v>18</v>
      </c>
      <c r="D1596">
        <v>5</v>
      </c>
      <c r="E1596">
        <v>1</v>
      </c>
      <c r="F1596">
        <v>1</v>
      </c>
      <c r="G1596">
        <v>12</v>
      </c>
      <c r="H1596">
        <v>191</v>
      </c>
      <c r="I1596">
        <v>191</v>
      </c>
      <c r="J1596">
        <v>0</v>
      </c>
      <c r="K1596">
        <v>0</v>
      </c>
      <c r="L1596">
        <v>12</v>
      </c>
      <c r="M1596">
        <v>0</v>
      </c>
      <c r="N1596">
        <v>0</v>
      </c>
      <c r="O1596">
        <v>0</v>
      </c>
      <c r="Q1596" s="35"/>
      <c r="R1596" s="35"/>
      <c r="S1596" s="35"/>
      <c r="T1596" s="35"/>
      <c r="U1596" s="35"/>
      <c r="V1596" s="35"/>
      <c r="W1596" s="35"/>
      <c r="X1596" s="35"/>
      <c r="Y1596" s="35"/>
      <c r="Z1596" s="35"/>
      <c r="AA1596" s="35"/>
    </row>
    <row r="1597" spans="1:27" x14ac:dyDescent="0.25">
      <c r="A1597" t="s">
        <v>14</v>
      </c>
      <c r="B1597" t="s">
        <v>19</v>
      </c>
      <c r="C1597">
        <v>18</v>
      </c>
      <c r="D1597">
        <v>6</v>
      </c>
      <c r="E1597">
        <v>0.99</v>
      </c>
      <c r="F1597">
        <v>0.94</v>
      </c>
      <c r="G1597">
        <v>16</v>
      </c>
      <c r="H1597">
        <v>187</v>
      </c>
      <c r="I1597">
        <v>187</v>
      </c>
      <c r="J1597">
        <v>0</v>
      </c>
      <c r="K1597">
        <v>2</v>
      </c>
      <c r="L1597">
        <v>14</v>
      </c>
      <c r="M1597">
        <v>0</v>
      </c>
      <c r="N1597">
        <v>0.12</v>
      </c>
      <c r="O1597">
        <v>0.11</v>
      </c>
      <c r="Q1597" s="35"/>
      <c r="R1597" s="35"/>
      <c r="S1597" s="35"/>
      <c r="T1597" s="35"/>
      <c r="U1597" s="35"/>
      <c r="V1597" s="35"/>
      <c r="W1597" s="35"/>
      <c r="X1597" s="35"/>
      <c r="Y1597" s="35"/>
      <c r="Z1597" s="35"/>
      <c r="AA1597" s="35"/>
    </row>
    <row r="1598" spans="1:27" x14ac:dyDescent="0.25">
      <c r="A1598" t="s">
        <v>14</v>
      </c>
      <c r="B1598" t="s">
        <v>19</v>
      </c>
      <c r="C1598">
        <v>18</v>
      </c>
      <c r="D1598">
        <v>7</v>
      </c>
      <c r="E1598">
        <v>0.99</v>
      </c>
      <c r="F1598">
        <v>0.89</v>
      </c>
      <c r="G1598">
        <v>9</v>
      </c>
      <c r="H1598">
        <v>194</v>
      </c>
      <c r="I1598">
        <v>194</v>
      </c>
      <c r="J1598">
        <v>0</v>
      </c>
      <c r="K1598">
        <v>2</v>
      </c>
      <c r="L1598">
        <v>7</v>
      </c>
      <c r="M1598">
        <v>0</v>
      </c>
      <c r="N1598">
        <v>0.22</v>
      </c>
      <c r="O1598">
        <v>0.18</v>
      </c>
      <c r="Q1598" s="35"/>
      <c r="R1598" s="35"/>
      <c r="S1598" s="35"/>
      <c r="T1598" s="35"/>
      <c r="U1598" s="35"/>
      <c r="V1598" s="35"/>
      <c r="W1598" s="35"/>
      <c r="X1598" s="35"/>
      <c r="Y1598" s="35"/>
      <c r="Z1598" s="35"/>
      <c r="AA1598" s="35"/>
    </row>
    <row r="1599" spans="1:27" x14ac:dyDescent="0.25">
      <c r="A1599" t="s">
        <v>14</v>
      </c>
      <c r="B1599" t="s">
        <v>19</v>
      </c>
      <c r="C1599">
        <v>18</v>
      </c>
      <c r="D1599">
        <v>8</v>
      </c>
      <c r="E1599">
        <v>1</v>
      </c>
      <c r="F1599">
        <v>0.95</v>
      </c>
      <c r="G1599">
        <v>10</v>
      </c>
      <c r="H1599">
        <v>193</v>
      </c>
      <c r="I1599">
        <v>193</v>
      </c>
      <c r="J1599">
        <v>0</v>
      </c>
      <c r="K1599">
        <v>1</v>
      </c>
      <c r="L1599">
        <v>9</v>
      </c>
      <c r="M1599">
        <v>0</v>
      </c>
      <c r="N1599">
        <v>0.1</v>
      </c>
      <c r="O1599">
        <v>0.09</v>
      </c>
      <c r="Q1599" s="35"/>
      <c r="R1599" s="35"/>
      <c r="S1599" s="35"/>
      <c r="T1599" s="35"/>
      <c r="U1599" s="35"/>
      <c r="V1599" s="35"/>
      <c r="W1599" s="35"/>
      <c r="X1599" s="35"/>
      <c r="Y1599" s="35"/>
      <c r="Z1599" s="35"/>
      <c r="AA1599" s="35"/>
    </row>
    <row r="1600" spans="1:27" x14ac:dyDescent="0.25">
      <c r="A1600" t="s">
        <v>14</v>
      </c>
      <c r="B1600" t="s">
        <v>19</v>
      </c>
      <c r="C1600">
        <v>18</v>
      </c>
      <c r="D1600">
        <v>9</v>
      </c>
      <c r="E1600">
        <v>1</v>
      </c>
      <c r="F1600">
        <v>1</v>
      </c>
      <c r="G1600">
        <v>8</v>
      </c>
      <c r="H1600">
        <v>195</v>
      </c>
      <c r="I1600">
        <v>195</v>
      </c>
      <c r="J1600">
        <v>0</v>
      </c>
      <c r="K1600">
        <v>0</v>
      </c>
      <c r="L1600">
        <v>8</v>
      </c>
      <c r="M1600">
        <v>0</v>
      </c>
      <c r="N1600">
        <v>0</v>
      </c>
      <c r="O1600">
        <v>0</v>
      </c>
      <c r="Q1600" s="35"/>
      <c r="R1600" s="35"/>
      <c r="S1600" s="35"/>
      <c r="T1600" s="35"/>
      <c r="U1600" s="35"/>
      <c r="V1600" s="35"/>
      <c r="W1600" s="35"/>
      <c r="X1600" s="35"/>
      <c r="Y1600" s="35"/>
      <c r="Z1600" s="35"/>
      <c r="AA1600" s="35"/>
    </row>
    <row r="1601" spans="1:27" x14ac:dyDescent="0.25">
      <c r="A1601" t="s">
        <v>14</v>
      </c>
      <c r="B1601" t="s">
        <v>19</v>
      </c>
      <c r="C1601">
        <v>18</v>
      </c>
      <c r="D1601">
        <v>10</v>
      </c>
      <c r="E1601">
        <v>0.99</v>
      </c>
      <c r="F1601">
        <v>0.93</v>
      </c>
      <c r="G1601">
        <v>7</v>
      </c>
      <c r="H1601">
        <v>196</v>
      </c>
      <c r="I1601">
        <v>195</v>
      </c>
      <c r="J1601">
        <v>1</v>
      </c>
      <c r="K1601">
        <v>1</v>
      </c>
      <c r="L1601">
        <v>6</v>
      </c>
      <c r="M1601">
        <v>0.01</v>
      </c>
      <c r="N1601">
        <v>0.14000000000000001</v>
      </c>
      <c r="O1601">
        <v>0.13</v>
      </c>
      <c r="Q1601" s="35"/>
      <c r="R1601" s="35"/>
      <c r="S1601" s="35"/>
      <c r="T1601" s="35"/>
      <c r="U1601" s="35"/>
      <c r="V1601" s="35"/>
      <c r="W1601" s="35"/>
      <c r="X1601" s="35"/>
      <c r="Y1601" s="35"/>
      <c r="Z1601" s="35"/>
      <c r="AA1601" s="35"/>
    </row>
    <row r="1602" spans="1:27" x14ac:dyDescent="0.25">
      <c r="A1602" t="s">
        <v>14</v>
      </c>
      <c r="B1602" t="s">
        <v>19</v>
      </c>
      <c r="C1602">
        <v>18</v>
      </c>
      <c r="D1602">
        <v>11</v>
      </c>
      <c r="E1602">
        <v>1</v>
      </c>
      <c r="F1602">
        <v>1</v>
      </c>
      <c r="G1602">
        <v>8</v>
      </c>
      <c r="H1602">
        <v>195</v>
      </c>
      <c r="I1602">
        <v>195</v>
      </c>
      <c r="J1602">
        <v>0</v>
      </c>
      <c r="K1602">
        <v>0</v>
      </c>
      <c r="L1602">
        <v>8</v>
      </c>
      <c r="M1602">
        <v>0</v>
      </c>
      <c r="N1602">
        <v>0</v>
      </c>
      <c r="O1602">
        <v>0</v>
      </c>
      <c r="Q1602" s="35"/>
      <c r="R1602" s="35"/>
      <c r="S1602" s="35"/>
      <c r="T1602" s="35"/>
      <c r="U1602" s="35"/>
      <c r="V1602" s="35"/>
      <c r="W1602" s="35"/>
      <c r="X1602" s="35"/>
      <c r="Y1602" s="35"/>
      <c r="Z1602" s="35"/>
      <c r="AA1602" s="35"/>
    </row>
    <row r="1603" spans="1:27" x14ac:dyDescent="0.25">
      <c r="A1603" t="s">
        <v>14</v>
      </c>
      <c r="B1603" t="s">
        <v>19</v>
      </c>
      <c r="C1603">
        <v>18</v>
      </c>
      <c r="D1603">
        <v>12</v>
      </c>
      <c r="E1603">
        <v>1</v>
      </c>
      <c r="F1603">
        <v>1</v>
      </c>
      <c r="G1603">
        <v>14</v>
      </c>
      <c r="H1603">
        <v>189</v>
      </c>
      <c r="I1603">
        <v>189</v>
      </c>
      <c r="J1603">
        <v>0</v>
      </c>
      <c r="K1603">
        <v>0</v>
      </c>
      <c r="L1603">
        <v>14</v>
      </c>
      <c r="M1603">
        <v>0</v>
      </c>
      <c r="N1603">
        <v>0</v>
      </c>
      <c r="O1603">
        <v>0</v>
      </c>
      <c r="Q1603" s="35"/>
      <c r="R1603" s="35"/>
      <c r="S1603" s="35"/>
      <c r="T1603" s="35"/>
      <c r="U1603" s="35"/>
      <c r="V1603" s="35"/>
      <c r="W1603" s="35"/>
      <c r="X1603" s="35"/>
      <c r="Y1603" s="35"/>
      <c r="Z1603" s="35"/>
      <c r="AA1603" s="35"/>
    </row>
    <row r="1604" spans="1:27" x14ac:dyDescent="0.25">
      <c r="A1604" t="s">
        <v>14</v>
      </c>
      <c r="B1604" t="s">
        <v>19</v>
      </c>
      <c r="C1604">
        <v>18</v>
      </c>
      <c r="D1604">
        <v>13</v>
      </c>
      <c r="E1604">
        <v>1</v>
      </c>
      <c r="F1604">
        <v>1</v>
      </c>
      <c r="G1604">
        <v>5</v>
      </c>
      <c r="H1604">
        <v>198</v>
      </c>
      <c r="I1604">
        <v>198</v>
      </c>
      <c r="J1604">
        <v>0</v>
      </c>
      <c r="K1604">
        <v>0</v>
      </c>
      <c r="L1604">
        <v>5</v>
      </c>
      <c r="M1604">
        <v>0</v>
      </c>
      <c r="N1604">
        <v>0</v>
      </c>
      <c r="O1604">
        <v>0</v>
      </c>
      <c r="Q1604" s="35"/>
      <c r="R1604" s="35"/>
      <c r="S1604" s="35"/>
      <c r="T1604" s="35"/>
      <c r="U1604" s="35"/>
      <c r="V1604" s="35"/>
      <c r="W1604" s="35"/>
      <c r="X1604" s="35"/>
      <c r="Y1604" s="35"/>
      <c r="Z1604" s="35"/>
      <c r="AA1604" s="35"/>
    </row>
    <row r="1605" spans="1:27" x14ac:dyDescent="0.25">
      <c r="A1605" t="s">
        <v>14</v>
      </c>
      <c r="B1605" t="s">
        <v>19</v>
      </c>
      <c r="C1605">
        <v>18</v>
      </c>
      <c r="D1605">
        <v>14</v>
      </c>
      <c r="E1605">
        <v>1</v>
      </c>
      <c r="F1605">
        <v>0.97</v>
      </c>
      <c r="G1605">
        <v>19</v>
      </c>
      <c r="H1605">
        <v>184</v>
      </c>
      <c r="I1605">
        <v>184</v>
      </c>
      <c r="J1605">
        <v>0</v>
      </c>
      <c r="K1605">
        <v>1</v>
      </c>
      <c r="L1605">
        <v>18</v>
      </c>
      <c r="M1605">
        <v>0</v>
      </c>
      <c r="N1605">
        <v>0.05</v>
      </c>
      <c r="O1605">
        <v>0.05</v>
      </c>
      <c r="Q1605" s="35"/>
      <c r="R1605" s="35"/>
      <c r="S1605" s="35"/>
      <c r="T1605" s="35"/>
      <c r="U1605" s="35"/>
      <c r="V1605" s="35"/>
      <c r="W1605" s="35"/>
      <c r="X1605" s="35"/>
      <c r="Y1605" s="35"/>
      <c r="Z1605" s="35"/>
      <c r="AA1605" s="35"/>
    </row>
    <row r="1606" spans="1:27" x14ac:dyDescent="0.25">
      <c r="A1606" t="s">
        <v>14</v>
      </c>
      <c r="B1606" t="s">
        <v>19</v>
      </c>
      <c r="C1606">
        <v>18</v>
      </c>
      <c r="D1606">
        <v>15</v>
      </c>
      <c r="E1606">
        <v>0.99</v>
      </c>
      <c r="F1606">
        <v>0.93</v>
      </c>
      <c r="G1606">
        <v>14</v>
      </c>
      <c r="H1606">
        <v>189</v>
      </c>
      <c r="I1606">
        <v>189</v>
      </c>
      <c r="J1606">
        <v>0</v>
      </c>
      <c r="K1606">
        <v>2</v>
      </c>
      <c r="L1606">
        <v>12</v>
      </c>
      <c r="M1606">
        <v>0</v>
      </c>
      <c r="N1606">
        <v>0.14000000000000001</v>
      </c>
      <c r="O1606">
        <v>0.13</v>
      </c>
      <c r="Q1606" s="35"/>
      <c r="R1606" s="35"/>
      <c r="S1606" s="35"/>
      <c r="T1606" s="35"/>
      <c r="U1606" s="35"/>
      <c r="V1606" s="35"/>
      <c r="W1606" s="35"/>
      <c r="X1606" s="35"/>
      <c r="Y1606" s="35"/>
      <c r="Z1606" s="35"/>
      <c r="AA1606" s="35"/>
    </row>
    <row r="1607" spans="1:27" x14ac:dyDescent="0.25">
      <c r="A1607" t="s">
        <v>14</v>
      </c>
      <c r="B1607" t="s">
        <v>20</v>
      </c>
      <c r="C1607">
        <v>18</v>
      </c>
      <c r="D1607">
        <v>1</v>
      </c>
      <c r="E1607">
        <v>0.99</v>
      </c>
      <c r="F1607">
        <v>0.94</v>
      </c>
      <c r="G1607">
        <v>16</v>
      </c>
      <c r="H1607">
        <v>229</v>
      </c>
      <c r="I1607">
        <v>229</v>
      </c>
      <c r="J1607">
        <v>0</v>
      </c>
      <c r="K1607">
        <v>2</v>
      </c>
      <c r="L1607">
        <v>14</v>
      </c>
      <c r="M1607">
        <v>0</v>
      </c>
      <c r="N1607">
        <v>0.12</v>
      </c>
      <c r="O1607">
        <v>0.11</v>
      </c>
      <c r="Q1607" s="35">
        <f t="shared" ref="Q1607" si="1092">AVERAGE(E1607:E1621)</f>
        <v>0.9953333333333334</v>
      </c>
      <c r="R1607" s="35">
        <f t="shared" ref="R1607" si="1093">AVERAGE(F1607:F1621)</f>
        <v>0.95933333333333326</v>
      </c>
      <c r="S1607" s="35">
        <f t="shared" ref="S1607" si="1094">AVERAGE(G1607:G1621)</f>
        <v>16.333333333333332</v>
      </c>
      <c r="T1607" s="35">
        <f t="shared" ref="T1607" si="1095">AVERAGE(H1607:H1621)</f>
        <v>228.66666666666666</v>
      </c>
      <c r="U1607" s="35">
        <f t="shared" ref="U1607" si="1096">AVERAGE(I1607:I1621)</f>
        <v>228.6</v>
      </c>
      <c r="V1607" s="35">
        <f t="shared" ref="V1607" si="1097">AVERAGE(J1607:J1621)</f>
        <v>6.6666666666666666E-2</v>
      </c>
      <c r="W1607" s="35">
        <f t="shared" ref="W1607" si="1098">AVERAGE(K1607:K1621)</f>
        <v>1.2666666666666666</v>
      </c>
      <c r="X1607" s="35">
        <f t="shared" ref="X1607" si="1099">AVERAGE(L1607:L1621)</f>
        <v>15.066666666666666</v>
      </c>
      <c r="Y1607" s="35">
        <f t="shared" ref="Y1607" si="1100">AVERAGE(M1607:M1621)</f>
        <v>0</v>
      </c>
      <c r="Z1607" s="35">
        <f t="shared" ref="Z1607" si="1101">AVERAGE(N1607:N1621)</f>
        <v>7.9333333333333325E-2</v>
      </c>
      <c r="AA1607" s="35">
        <f t="shared" ref="AA1607" si="1102">AVERAGE(O1607:O1621)</f>
        <v>6.7333333333333328E-2</v>
      </c>
    </row>
    <row r="1608" spans="1:27" x14ac:dyDescent="0.25">
      <c r="A1608" t="s">
        <v>14</v>
      </c>
      <c r="B1608" t="s">
        <v>20</v>
      </c>
      <c r="C1608">
        <v>18</v>
      </c>
      <c r="D1608">
        <v>2</v>
      </c>
      <c r="E1608">
        <v>1</v>
      </c>
      <c r="F1608">
        <v>1</v>
      </c>
      <c r="G1608">
        <v>24</v>
      </c>
      <c r="H1608">
        <v>221</v>
      </c>
      <c r="I1608">
        <v>221</v>
      </c>
      <c r="J1608">
        <v>0</v>
      </c>
      <c r="K1608">
        <v>0</v>
      </c>
      <c r="L1608">
        <v>24</v>
      </c>
      <c r="M1608">
        <v>0</v>
      </c>
      <c r="N1608">
        <v>0</v>
      </c>
      <c r="O1608">
        <v>0</v>
      </c>
      <c r="Q1608" s="35"/>
      <c r="R1608" s="35"/>
      <c r="S1608" s="35"/>
      <c r="T1608" s="35"/>
      <c r="U1608" s="35"/>
      <c r="V1608" s="35"/>
      <c r="W1608" s="35"/>
      <c r="X1608" s="35"/>
      <c r="Y1608" s="35"/>
      <c r="Z1608" s="35"/>
      <c r="AA1608" s="35"/>
    </row>
    <row r="1609" spans="1:27" x14ac:dyDescent="0.25">
      <c r="A1609" t="s">
        <v>14</v>
      </c>
      <c r="B1609" t="s">
        <v>20</v>
      </c>
      <c r="C1609">
        <v>18</v>
      </c>
      <c r="D1609">
        <v>3</v>
      </c>
      <c r="E1609">
        <v>1</v>
      </c>
      <c r="F1609">
        <v>1</v>
      </c>
      <c r="G1609">
        <v>16</v>
      </c>
      <c r="H1609">
        <v>229</v>
      </c>
      <c r="I1609">
        <v>229</v>
      </c>
      <c r="J1609">
        <v>0</v>
      </c>
      <c r="K1609">
        <v>0</v>
      </c>
      <c r="L1609">
        <v>16</v>
      </c>
      <c r="M1609">
        <v>0</v>
      </c>
      <c r="N1609">
        <v>0</v>
      </c>
      <c r="O1609">
        <v>0</v>
      </c>
      <c r="Q1609" s="35"/>
      <c r="R1609" s="35"/>
      <c r="S1609" s="35"/>
      <c r="T1609" s="35"/>
      <c r="U1609" s="35"/>
      <c r="V1609" s="35"/>
      <c r="W1609" s="35"/>
      <c r="X1609" s="35"/>
      <c r="Y1609" s="35"/>
      <c r="Z1609" s="35"/>
      <c r="AA1609" s="35"/>
    </row>
    <row r="1610" spans="1:27" x14ac:dyDescent="0.25">
      <c r="A1610" t="s">
        <v>14</v>
      </c>
      <c r="B1610" t="s">
        <v>20</v>
      </c>
      <c r="C1610">
        <v>18</v>
      </c>
      <c r="D1610">
        <v>4</v>
      </c>
      <c r="E1610">
        <v>0.99</v>
      </c>
      <c r="F1610">
        <v>0.9</v>
      </c>
      <c r="G1610">
        <v>15</v>
      </c>
      <c r="H1610">
        <v>230</v>
      </c>
      <c r="I1610">
        <v>230</v>
      </c>
      <c r="J1610">
        <v>0</v>
      </c>
      <c r="K1610">
        <v>3</v>
      </c>
      <c r="L1610">
        <v>12</v>
      </c>
      <c r="M1610">
        <v>0</v>
      </c>
      <c r="N1610">
        <v>0.2</v>
      </c>
      <c r="O1610">
        <v>0.17</v>
      </c>
      <c r="Q1610" s="35"/>
      <c r="R1610" s="35"/>
      <c r="S1610" s="35"/>
      <c r="T1610" s="35"/>
      <c r="U1610" s="35"/>
      <c r="V1610" s="35"/>
      <c r="W1610" s="35"/>
      <c r="X1610" s="35"/>
      <c r="Y1610" s="35"/>
      <c r="Z1610" s="35"/>
      <c r="AA1610" s="35"/>
    </row>
    <row r="1611" spans="1:27" x14ac:dyDescent="0.25">
      <c r="A1611" t="s">
        <v>14</v>
      </c>
      <c r="B1611" t="s">
        <v>20</v>
      </c>
      <c r="C1611">
        <v>18</v>
      </c>
      <c r="D1611">
        <v>5</v>
      </c>
      <c r="E1611">
        <v>0.99</v>
      </c>
      <c r="F1611">
        <v>0.92</v>
      </c>
      <c r="G1611">
        <v>13</v>
      </c>
      <c r="H1611">
        <v>232</v>
      </c>
      <c r="I1611">
        <v>231</v>
      </c>
      <c r="J1611">
        <v>1</v>
      </c>
      <c r="K1611">
        <v>2</v>
      </c>
      <c r="L1611">
        <v>11</v>
      </c>
      <c r="M1611">
        <v>0</v>
      </c>
      <c r="N1611">
        <v>0.15</v>
      </c>
      <c r="O1611">
        <v>0.13</v>
      </c>
      <c r="Q1611" s="35"/>
      <c r="R1611" s="35"/>
      <c r="S1611" s="35"/>
      <c r="T1611" s="35"/>
      <c r="U1611" s="35"/>
      <c r="V1611" s="35"/>
      <c r="W1611" s="35"/>
      <c r="X1611" s="35"/>
      <c r="Y1611" s="35"/>
      <c r="Z1611" s="35"/>
      <c r="AA1611" s="35"/>
    </row>
    <row r="1612" spans="1:27" x14ac:dyDescent="0.25">
      <c r="A1612" t="s">
        <v>14</v>
      </c>
      <c r="B1612" t="s">
        <v>20</v>
      </c>
      <c r="C1612">
        <v>18</v>
      </c>
      <c r="D1612">
        <v>6</v>
      </c>
      <c r="E1612">
        <v>1</v>
      </c>
      <c r="F1612">
        <v>0.97</v>
      </c>
      <c r="G1612">
        <v>15</v>
      </c>
      <c r="H1612">
        <v>230</v>
      </c>
      <c r="I1612">
        <v>230</v>
      </c>
      <c r="J1612">
        <v>0</v>
      </c>
      <c r="K1612">
        <v>1</v>
      </c>
      <c r="L1612">
        <v>14</v>
      </c>
      <c r="M1612">
        <v>0</v>
      </c>
      <c r="N1612">
        <v>7.0000000000000007E-2</v>
      </c>
      <c r="O1612">
        <v>0.06</v>
      </c>
      <c r="Q1612" s="35"/>
      <c r="R1612" s="35"/>
      <c r="S1612" s="35"/>
      <c r="T1612" s="35"/>
      <c r="U1612" s="35"/>
      <c r="V1612" s="35"/>
      <c r="W1612" s="35"/>
      <c r="X1612" s="35"/>
      <c r="Y1612" s="35"/>
      <c r="Z1612" s="35"/>
      <c r="AA1612" s="35"/>
    </row>
    <row r="1613" spans="1:27" x14ac:dyDescent="0.25">
      <c r="A1613" t="s">
        <v>14</v>
      </c>
      <c r="B1613" t="s">
        <v>20</v>
      </c>
      <c r="C1613">
        <v>18</v>
      </c>
      <c r="D1613">
        <v>7</v>
      </c>
      <c r="E1613">
        <v>0.98</v>
      </c>
      <c r="F1613">
        <v>0.85</v>
      </c>
      <c r="G1613">
        <v>17</v>
      </c>
      <c r="H1613">
        <v>228</v>
      </c>
      <c r="I1613">
        <v>228</v>
      </c>
      <c r="J1613">
        <v>0</v>
      </c>
      <c r="K1613">
        <v>5</v>
      </c>
      <c r="L1613">
        <v>12</v>
      </c>
      <c r="M1613">
        <v>0</v>
      </c>
      <c r="N1613">
        <v>0.28999999999999998</v>
      </c>
      <c r="O1613">
        <v>0.23</v>
      </c>
      <c r="Q1613" s="35"/>
      <c r="R1613" s="35"/>
      <c r="S1613" s="35"/>
      <c r="T1613" s="35"/>
      <c r="U1613" s="35"/>
      <c r="V1613" s="35"/>
      <c r="W1613" s="35"/>
      <c r="X1613" s="35"/>
      <c r="Y1613" s="35"/>
      <c r="Z1613" s="35"/>
      <c r="AA1613" s="35"/>
    </row>
    <row r="1614" spans="1:27" x14ac:dyDescent="0.25">
      <c r="A1614" t="s">
        <v>14</v>
      </c>
      <c r="B1614" t="s">
        <v>20</v>
      </c>
      <c r="C1614">
        <v>18</v>
      </c>
      <c r="D1614">
        <v>8</v>
      </c>
      <c r="E1614">
        <v>1</v>
      </c>
      <c r="F1614">
        <v>1</v>
      </c>
      <c r="G1614">
        <v>20</v>
      </c>
      <c r="H1614">
        <v>225</v>
      </c>
      <c r="I1614">
        <v>225</v>
      </c>
      <c r="J1614">
        <v>0</v>
      </c>
      <c r="K1614">
        <v>0</v>
      </c>
      <c r="L1614">
        <v>20</v>
      </c>
      <c r="M1614">
        <v>0</v>
      </c>
      <c r="N1614">
        <v>0</v>
      </c>
      <c r="O1614">
        <v>0</v>
      </c>
      <c r="Q1614" s="35"/>
      <c r="R1614" s="35"/>
      <c r="S1614" s="35"/>
      <c r="T1614" s="35"/>
      <c r="U1614" s="35"/>
      <c r="V1614" s="35"/>
      <c r="W1614" s="35"/>
      <c r="X1614" s="35"/>
      <c r="Y1614" s="35"/>
      <c r="Z1614" s="35"/>
      <c r="AA1614" s="35"/>
    </row>
    <row r="1615" spans="1:27" x14ac:dyDescent="0.25">
      <c r="A1615" t="s">
        <v>14</v>
      </c>
      <c r="B1615" t="s">
        <v>20</v>
      </c>
      <c r="C1615">
        <v>18</v>
      </c>
      <c r="D1615">
        <v>9</v>
      </c>
      <c r="E1615">
        <v>1</v>
      </c>
      <c r="F1615">
        <v>1</v>
      </c>
      <c r="G1615">
        <v>12</v>
      </c>
      <c r="H1615">
        <v>233</v>
      </c>
      <c r="I1615">
        <v>233</v>
      </c>
      <c r="J1615">
        <v>0</v>
      </c>
      <c r="K1615">
        <v>0</v>
      </c>
      <c r="L1615">
        <v>12</v>
      </c>
      <c r="M1615">
        <v>0</v>
      </c>
      <c r="N1615">
        <v>0</v>
      </c>
      <c r="O1615">
        <v>0</v>
      </c>
      <c r="Q1615" s="35"/>
      <c r="R1615" s="35"/>
      <c r="S1615" s="35"/>
      <c r="T1615" s="35"/>
      <c r="U1615" s="35"/>
      <c r="V1615" s="35"/>
      <c r="W1615" s="35"/>
      <c r="X1615" s="35"/>
      <c r="Y1615" s="35"/>
      <c r="Z1615" s="35"/>
      <c r="AA1615" s="35"/>
    </row>
    <row r="1616" spans="1:27" x14ac:dyDescent="0.25">
      <c r="A1616" t="s">
        <v>14</v>
      </c>
      <c r="B1616" t="s">
        <v>20</v>
      </c>
      <c r="C1616">
        <v>18</v>
      </c>
      <c r="D1616">
        <v>10</v>
      </c>
      <c r="E1616">
        <v>1</v>
      </c>
      <c r="F1616">
        <v>0.95</v>
      </c>
      <c r="G1616">
        <v>11</v>
      </c>
      <c r="H1616">
        <v>234</v>
      </c>
      <c r="I1616">
        <v>234</v>
      </c>
      <c r="J1616">
        <v>0</v>
      </c>
      <c r="K1616">
        <v>1</v>
      </c>
      <c r="L1616">
        <v>10</v>
      </c>
      <c r="M1616">
        <v>0</v>
      </c>
      <c r="N1616">
        <v>0.09</v>
      </c>
      <c r="O1616">
        <v>0.08</v>
      </c>
      <c r="Q1616" s="35"/>
      <c r="R1616" s="35"/>
      <c r="S1616" s="35"/>
      <c r="T1616" s="35"/>
      <c r="U1616" s="35"/>
      <c r="V1616" s="35"/>
      <c r="W1616" s="35"/>
      <c r="X1616" s="35"/>
      <c r="Y1616" s="35"/>
      <c r="Z1616" s="35"/>
      <c r="AA1616" s="35"/>
    </row>
    <row r="1617" spans="1:27" x14ac:dyDescent="0.25">
      <c r="A1617" t="s">
        <v>14</v>
      </c>
      <c r="B1617" t="s">
        <v>20</v>
      </c>
      <c r="C1617">
        <v>18</v>
      </c>
      <c r="D1617">
        <v>11</v>
      </c>
      <c r="E1617">
        <v>1</v>
      </c>
      <c r="F1617">
        <v>1</v>
      </c>
      <c r="G1617">
        <v>15</v>
      </c>
      <c r="H1617">
        <v>230</v>
      </c>
      <c r="I1617">
        <v>230</v>
      </c>
      <c r="J1617">
        <v>0</v>
      </c>
      <c r="K1617">
        <v>0</v>
      </c>
      <c r="L1617">
        <v>15</v>
      </c>
      <c r="M1617">
        <v>0</v>
      </c>
      <c r="N1617">
        <v>0</v>
      </c>
      <c r="O1617">
        <v>0</v>
      </c>
      <c r="Q1617" s="35"/>
      <c r="R1617" s="35"/>
      <c r="S1617" s="35"/>
      <c r="T1617" s="35"/>
      <c r="U1617" s="35"/>
      <c r="V1617" s="35"/>
      <c r="W1617" s="35"/>
      <c r="X1617" s="35"/>
      <c r="Y1617" s="35"/>
      <c r="Z1617" s="35"/>
      <c r="AA1617" s="35"/>
    </row>
    <row r="1618" spans="1:27" x14ac:dyDescent="0.25">
      <c r="A1618" t="s">
        <v>14</v>
      </c>
      <c r="B1618" t="s">
        <v>20</v>
      </c>
      <c r="C1618">
        <v>18</v>
      </c>
      <c r="D1618">
        <v>12</v>
      </c>
      <c r="E1618">
        <v>1</v>
      </c>
      <c r="F1618">
        <v>1</v>
      </c>
      <c r="G1618">
        <v>17</v>
      </c>
      <c r="H1618">
        <v>228</v>
      </c>
      <c r="I1618">
        <v>228</v>
      </c>
      <c r="J1618">
        <v>0</v>
      </c>
      <c r="K1618">
        <v>0</v>
      </c>
      <c r="L1618">
        <v>17</v>
      </c>
      <c r="M1618">
        <v>0</v>
      </c>
      <c r="N1618">
        <v>0</v>
      </c>
      <c r="O1618">
        <v>0</v>
      </c>
      <c r="Q1618" s="35"/>
      <c r="R1618" s="35"/>
      <c r="S1618" s="35"/>
      <c r="T1618" s="35"/>
      <c r="U1618" s="35"/>
      <c r="V1618" s="35"/>
      <c r="W1618" s="35"/>
      <c r="X1618" s="35"/>
      <c r="Y1618" s="35"/>
      <c r="Z1618" s="35"/>
      <c r="AA1618" s="35"/>
    </row>
    <row r="1619" spans="1:27" x14ac:dyDescent="0.25">
      <c r="A1619" t="s">
        <v>14</v>
      </c>
      <c r="B1619" t="s">
        <v>20</v>
      </c>
      <c r="C1619">
        <v>18</v>
      </c>
      <c r="D1619">
        <v>13</v>
      </c>
      <c r="E1619">
        <v>1</v>
      </c>
      <c r="F1619">
        <v>1</v>
      </c>
      <c r="G1619">
        <v>20</v>
      </c>
      <c r="H1619">
        <v>225</v>
      </c>
      <c r="I1619">
        <v>225</v>
      </c>
      <c r="J1619">
        <v>0</v>
      </c>
      <c r="K1619">
        <v>0</v>
      </c>
      <c r="L1619">
        <v>20</v>
      </c>
      <c r="M1619">
        <v>0</v>
      </c>
      <c r="N1619">
        <v>0</v>
      </c>
      <c r="O1619">
        <v>0</v>
      </c>
      <c r="Q1619" s="35"/>
      <c r="R1619" s="35"/>
      <c r="S1619" s="35"/>
      <c r="T1619" s="35"/>
      <c r="U1619" s="35"/>
      <c r="V1619" s="35"/>
      <c r="W1619" s="35"/>
      <c r="X1619" s="35"/>
      <c r="Y1619" s="35"/>
      <c r="Z1619" s="35"/>
      <c r="AA1619" s="35"/>
    </row>
    <row r="1620" spans="1:27" x14ac:dyDescent="0.25">
      <c r="A1620" t="s">
        <v>14</v>
      </c>
      <c r="B1620" t="s">
        <v>20</v>
      </c>
      <c r="C1620">
        <v>18</v>
      </c>
      <c r="D1620">
        <v>14</v>
      </c>
      <c r="E1620">
        <v>1</v>
      </c>
      <c r="F1620">
        <v>0.96</v>
      </c>
      <c r="G1620">
        <v>13</v>
      </c>
      <c r="H1620">
        <v>232</v>
      </c>
      <c r="I1620">
        <v>232</v>
      </c>
      <c r="J1620">
        <v>0</v>
      </c>
      <c r="K1620">
        <v>1</v>
      </c>
      <c r="L1620">
        <v>12</v>
      </c>
      <c r="M1620">
        <v>0</v>
      </c>
      <c r="N1620">
        <v>0.08</v>
      </c>
      <c r="O1620">
        <v>7.0000000000000007E-2</v>
      </c>
      <c r="Q1620" s="35"/>
      <c r="R1620" s="35"/>
      <c r="S1620" s="35"/>
      <c r="T1620" s="35"/>
      <c r="U1620" s="35"/>
      <c r="V1620" s="35"/>
      <c r="W1620" s="35"/>
      <c r="X1620" s="35"/>
      <c r="Y1620" s="35"/>
      <c r="Z1620" s="35"/>
      <c r="AA1620" s="35"/>
    </row>
    <row r="1621" spans="1:27" x14ac:dyDescent="0.25">
      <c r="A1621" t="s">
        <v>14</v>
      </c>
      <c r="B1621" t="s">
        <v>20</v>
      </c>
      <c r="C1621">
        <v>18</v>
      </c>
      <c r="D1621">
        <v>15</v>
      </c>
      <c r="E1621">
        <v>0.98</v>
      </c>
      <c r="F1621">
        <v>0.9</v>
      </c>
      <c r="G1621">
        <v>21</v>
      </c>
      <c r="H1621">
        <v>224</v>
      </c>
      <c r="I1621">
        <v>224</v>
      </c>
      <c r="J1621">
        <v>0</v>
      </c>
      <c r="K1621">
        <v>4</v>
      </c>
      <c r="L1621">
        <v>17</v>
      </c>
      <c r="M1621">
        <v>0</v>
      </c>
      <c r="N1621">
        <v>0.19</v>
      </c>
      <c r="O1621">
        <v>0.16</v>
      </c>
      <c r="Q1621" s="35"/>
      <c r="R1621" s="35"/>
      <c r="S1621" s="35"/>
      <c r="T1621" s="35"/>
      <c r="U1621" s="35"/>
      <c r="V1621" s="35"/>
      <c r="W1621" s="35"/>
      <c r="X1621" s="35"/>
      <c r="Y1621" s="35"/>
      <c r="Z1621" s="35"/>
      <c r="AA1621" s="35"/>
    </row>
    <row r="1622" spans="1:27" x14ac:dyDescent="0.25">
      <c r="A1622" t="s">
        <v>14</v>
      </c>
      <c r="B1622" t="s">
        <v>15</v>
      </c>
      <c r="C1622">
        <v>19</v>
      </c>
      <c r="D1622">
        <v>1</v>
      </c>
      <c r="E1622">
        <v>0.98</v>
      </c>
      <c r="F1622">
        <v>0.87</v>
      </c>
      <c r="G1622">
        <v>15</v>
      </c>
      <c r="H1622">
        <v>169</v>
      </c>
      <c r="I1622">
        <v>169</v>
      </c>
      <c r="J1622">
        <v>0</v>
      </c>
      <c r="K1622">
        <v>4</v>
      </c>
      <c r="L1622">
        <v>11</v>
      </c>
      <c r="M1622">
        <v>0</v>
      </c>
      <c r="N1622">
        <v>0.27</v>
      </c>
      <c r="O1622">
        <v>0.21</v>
      </c>
      <c r="Q1622" s="35">
        <f>AVERAGE(E1622:E1636)</f>
        <v>0.9946666666666667</v>
      </c>
      <c r="R1622" s="35">
        <f t="shared" ref="R1622" si="1103">AVERAGE(F1622:F1636)</f>
        <v>0.97066666666666668</v>
      </c>
      <c r="S1622" s="35">
        <f t="shared" ref="S1622" si="1104">AVERAGE(G1622:G1636)</f>
        <v>12.266666666666667</v>
      </c>
      <c r="T1622" s="35">
        <f t="shared" ref="T1622" si="1105">AVERAGE(H1622:H1636)</f>
        <v>171.73333333333332</v>
      </c>
      <c r="U1622" s="35">
        <f t="shared" ref="U1622" si="1106">AVERAGE(I1622:I1636)</f>
        <v>171.73333333333332</v>
      </c>
      <c r="V1622" s="35">
        <f t="shared" ref="V1622" si="1107">AVERAGE(J1622:J1636)</f>
        <v>0</v>
      </c>
      <c r="W1622" s="35">
        <f t="shared" ref="W1622" si="1108">AVERAGE(K1622:K1636)</f>
        <v>0.8666666666666667</v>
      </c>
      <c r="X1622" s="35">
        <f t="shared" ref="X1622" si="1109">AVERAGE(L1622:L1636)</f>
        <v>11.4</v>
      </c>
      <c r="Y1622" s="35">
        <f t="shared" ref="Y1622" si="1110">AVERAGE(M1622:M1636)</f>
        <v>0</v>
      </c>
      <c r="Z1622" s="35">
        <f t="shared" ref="Z1622" si="1111">AVERAGE(N1622:N1636)</f>
        <v>5.8666666666666673E-2</v>
      </c>
      <c r="AA1622" s="35">
        <f t="shared" ref="AA1622" si="1112">AVERAGE(O1622:O1636)</f>
        <v>0.05</v>
      </c>
    </row>
    <row r="1623" spans="1:27" x14ac:dyDescent="0.25">
      <c r="A1623" t="s">
        <v>14</v>
      </c>
      <c r="B1623" t="s">
        <v>15</v>
      </c>
      <c r="C1623">
        <v>19</v>
      </c>
      <c r="D1623">
        <v>2</v>
      </c>
      <c r="E1623">
        <v>1</v>
      </c>
      <c r="F1623">
        <v>1</v>
      </c>
      <c r="G1623">
        <v>19</v>
      </c>
      <c r="H1623">
        <v>165</v>
      </c>
      <c r="I1623">
        <v>165</v>
      </c>
      <c r="J1623">
        <v>0</v>
      </c>
      <c r="K1623">
        <v>0</v>
      </c>
      <c r="L1623">
        <v>19</v>
      </c>
      <c r="M1623">
        <v>0</v>
      </c>
      <c r="N1623">
        <v>0</v>
      </c>
      <c r="O1623">
        <v>0</v>
      </c>
      <c r="Q1623" s="35"/>
      <c r="R1623" s="35"/>
      <c r="S1623" s="35"/>
      <c r="T1623" s="35"/>
      <c r="U1623" s="35"/>
      <c r="V1623" s="35"/>
      <c r="W1623" s="35"/>
      <c r="X1623" s="35"/>
      <c r="Y1623" s="35"/>
      <c r="Z1623" s="35"/>
      <c r="AA1623" s="35"/>
    </row>
    <row r="1624" spans="1:27" x14ac:dyDescent="0.25">
      <c r="A1624" t="s">
        <v>14</v>
      </c>
      <c r="B1624" t="s">
        <v>15</v>
      </c>
      <c r="C1624">
        <v>19</v>
      </c>
      <c r="D1624">
        <v>3</v>
      </c>
      <c r="E1624">
        <v>0.99</v>
      </c>
      <c r="F1624">
        <v>0.94</v>
      </c>
      <c r="G1624">
        <v>17</v>
      </c>
      <c r="H1624">
        <v>167</v>
      </c>
      <c r="I1624">
        <v>167</v>
      </c>
      <c r="J1624">
        <v>0</v>
      </c>
      <c r="K1624">
        <v>2</v>
      </c>
      <c r="L1624">
        <v>15</v>
      </c>
      <c r="M1624">
        <v>0</v>
      </c>
      <c r="N1624">
        <v>0.12</v>
      </c>
      <c r="O1624">
        <v>0.11</v>
      </c>
      <c r="Q1624" s="35"/>
      <c r="R1624" s="35"/>
      <c r="S1624" s="35"/>
      <c r="T1624" s="35"/>
      <c r="U1624" s="35"/>
      <c r="V1624" s="35"/>
      <c r="W1624" s="35"/>
      <c r="X1624" s="35"/>
      <c r="Y1624" s="35"/>
      <c r="Z1624" s="35"/>
      <c r="AA1624" s="35"/>
    </row>
    <row r="1625" spans="1:27" x14ac:dyDescent="0.25">
      <c r="A1625" t="s">
        <v>14</v>
      </c>
      <c r="B1625" t="s">
        <v>15</v>
      </c>
      <c r="C1625">
        <v>19</v>
      </c>
      <c r="D1625">
        <v>4</v>
      </c>
      <c r="E1625">
        <v>0.99</v>
      </c>
      <c r="F1625">
        <v>0.91</v>
      </c>
      <c r="G1625">
        <v>11</v>
      </c>
      <c r="H1625">
        <v>173</v>
      </c>
      <c r="I1625">
        <v>173</v>
      </c>
      <c r="J1625">
        <v>0</v>
      </c>
      <c r="K1625">
        <v>2</v>
      </c>
      <c r="L1625">
        <v>9</v>
      </c>
      <c r="M1625">
        <v>0</v>
      </c>
      <c r="N1625">
        <v>0.18</v>
      </c>
      <c r="O1625">
        <v>0.15</v>
      </c>
      <c r="Q1625" s="35"/>
      <c r="R1625" s="35"/>
      <c r="S1625" s="35"/>
      <c r="T1625" s="35"/>
      <c r="U1625" s="35"/>
      <c r="V1625" s="35"/>
      <c r="W1625" s="35"/>
      <c r="X1625" s="35"/>
      <c r="Y1625" s="35"/>
      <c r="Z1625" s="35"/>
      <c r="AA1625" s="35"/>
    </row>
    <row r="1626" spans="1:27" x14ac:dyDescent="0.25">
      <c r="A1626" t="s">
        <v>14</v>
      </c>
      <c r="B1626" t="s">
        <v>15</v>
      </c>
      <c r="C1626">
        <v>19</v>
      </c>
      <c r="D1626">
        <v>5</v>
      </c>
      <c r="E1626">
        <v>1</v>
      </c>
      <c r="F1626">
        <v>1</v>
      </c>
      <c r="G1626">
        <v>12</v>
      </c>
      <c r="H1626">
        <v>172</v>
      </c>
      <c r="I1626">
        <v>172</v>
      </c>
      <c r="J1626">
        <v>0</v>
      </c>
      <c r="K1626">
        <v>0</v>
      </c>
      <c r="L1626">
        <v>12</v>
      </c>
      <c r="M1626">
        <v>0</v>
      </c>
      <c r="N1626">
        <v>0</v>
      </c>
      <c r="O1626">
        <v>0</v>
      </c>
      <c r="Q1626" s="35"/>
      <c r="R1626" s="35"/>
      <c r="S1626" s="35"/>
      <c r="T1626" s="35"/>
      <c r="U1626" s="35"/>
      <c r="V1626" s="35"/>
      <c r="W1626" s="35"/>
      <c r="X1626" s="35"/>
      <c r="Y1626" s="35"/>
      <c r="Z1626" s="35"/>
      <c r="AA1626" s="35"/>
    </row>
    <row r="1627" spans="1:27" x14ac:dyDescent="0.25">
      <c r="A1627" t="s">
        <v>14</v>
      </c>
      <c r="B1627" t="s">
        <v>15</v>
      </c>
      <c r="C1627">
        <v>19</v>
      </c>
      <c r="D1627">
        <v>6</v>
      </c>
      <c r="E1627">
        <v>1</v>
      </c>
      <c r="F1627">
        <v>1</v>
      </c>
      <c r="G1627">
        <v>16</v>
      </c>
      <c r="H1627">
        <v>168</v>
      </c>
      <c r="I1627">
        <v>168</v>
      </c>
      <c r="J1627">
        <v>0</v>
      </c>
      <c r="K1627">
        <v>0</v>
      </c>
      <c r="L1627">
        <v>16</v>
      </c>
      <c r="M1627">
        <v>0</v>
      </c>
      <c r="N1627">
        <v>0</v>
      </c>
      <c r="O1627">
        <v>0</v>
      </c>
      <c r="Q1627" s="35"/>
      <c r="R1627" s="35"/>
      <c r="S1627" s="35"/>
      <c r="T1627" s="35"/>
      <c r="U1627" s="35"/>
      <c r="V1627" s="35"/>
      <c r="W1627" s="35"/>
      <c r="X1627" s="35"/>
      <c r="Y1627" s="35"/>
      <c r="Z1627" s="35"/>
      <c r="AA1627" s="35"/>
    </row>
    <row r="1628" spans="1:27" x14ac:dyDescent="0.25">
      <c r="A1628" t="s">
        <v>14</v>
      </c>
      <c r="B1628" t="s">
        <v>15</v>
      </c>
      <c r="C1628">
        <v>19</v>
      </c>
      <c r="D1628">
        <v>7</v>
      </c>
      <c r="E1628">
        <v>0.99</v>
      </c>
      <c r="F1628">
        <v>0.96</v>
      </c>
      <c r="G1628">
        <v>14</v>
      </c>
      <c r="H1628">
        <v>170</v>
      </c>
      <c r="I1628">
        <v>170</v>
      </c>
      <c r="J1628">
        <v>0</v>
      </c>
      <c r="K1628">
        <v>1</v>
      </c>
      <c r="L1628">
        <v>13</v>
      </c>
      <c r="M1628">
        <v>0</v>
      </c>
      <c r="N1628">
        <v>7.0000000000000007E-2</v>
      </c>
      <c r="O1628">
        <v>7.0000000000000007E-2</v>
      </c>
      <c r="Q1628" s="35"/>
      <c r="R1628" s="35"/>
      <c r="S1628" s="35"/>
      <c r="T1628" s="35"/>
      <c r="U1628" s="35"/>
      <c r="V1628" s="35"/>
      <c r="W1628" s="35"/>
      <c r="X1628" s="35"/>
      <c r="Y1628" s="35"/>
      <c r="Z1628" s="35"/>
      <c r="AA1628" s="35"/>
    </row>
    <row r="1629" spans="1:27" x14ac:dyDescent="0.25">
      <c r="A1629" t="s">
        <v>14</v>
      </c>
      <c r="B1629" t="s">
        <v>15</v>
      </c>
      <c r="C1629">
        <v>19</v>
      </c>
      <c r="D1629">
        <v>8</v>
      </c>
      <c r="E1629">
        <v>1</v>
      </c>
      <c r="F1629">
        <v>1</v>
      </c>
      <c r="G1629">
        <v>9</v>
      </c>
      <c r="H1629">
        <v>175</v>
      </c>
      <c r="I1629">
        <v>175</v>
      </c>
      <c r="J1629">
        <v>0</v>
      </c>
      <c r="K1629">
        <v>0</v>
      </c>
      <c r="L1629">
        <v>9</v>
      </c>
      <c r="M1629">
        <v>0</v>
      </c>
      <c r="N1629">
        <v>0</v>
      </c>
      <c r="O1629">
        <v>0</v>
      </c>
      <c r="Q1629" s="35"/>
      <c r="R1629" s="35"/>
      <c r="S1629" s="35"/>
      <c r="T1629" s="35"/>
      <c r="U1629" s="35"/>
      <c r="V1629" s="35"/>
      <c r="W1629" s="35"/>
      <c r="X1629" s="35"/>
      <c r="Y1629" s="35"/>
      <c r="Z1629" s="35"/>
      <c r="AA1629" s="35"/>
    </row>
    <row r="1630" spans="1:27" x14ac:dyDescent="0.25">
      <c r="A1630" t="s">
        <v>14</v>
      </c>
      <c r="B1630" t="s">
        <v>15</v>
      </c>
      <c r="C1630">
        <v>19</v>
      </c>
      <c r="D1630">
        <v>9</v>
      </c>
      <c r="E1630">
        <v>0.98</v>
      </c>
      <c r="F1630">
        <v>0.91</v>
      </c>
      <c r="G1630">
        <v>17</v>
      </c>
      <c r="H1630">
        <v>167</v>
      </c>
      <c r="I1630">
        <v>167</v>
      </c>
      <c r="J1630">
        <v>0</v>
      </c>
      <c r="K1630">
        <v>3</v>
      </c>
      <c r="L1630">
        <v>14</v>
      </c>
      <c r="M1630">
        <v>0</v>
      </c>
      <c r="N1630">
        <v>0.18</v>
      </c>
      <c r="O1630">
        <v>0.15</v>
      </c>
      <c r="Q1630" s="35"/>
      <c r="R1630" s="35"/>
      <c r="S1630" s="35"/>
      <c r="T1630" s="35"/>
      <c r="U1630" s="35"/>
      <c r="V1630" s="35"/>
      <c r="W1630" s="35"/>
      <c r="X1630" s="35"/>
      <c r="Y1630" s="35"/>
      <c r="Z1630" s="35"/>
      <c r="AA1630" s="35"/>
    </row>
    <row r="1631" spans="1:27" x14ac:dyDescent="0.25">
      <c r="A1631" t="s">
        <v>14</v>
      </c>
      <c r="B1631" t="s">
        <v>15</v>
      </c>
      <c r="C1631">
        <v>19</v>
      </c>
      <c r="D1631">
        <v>10</v>
      </c>
      <c r="E1631">
        <v>1</v>
      </c>
      <c r="F1631">
        <v>1</v>
      </c>
      <c r="G1631">
        <v>8</v>
      </c>
      <c r="H1631">
        <v>176</v>
      </c>
      <c r="I1631">
        <v>176</v>
      </c>
      <c r="J1631">
        <v>0</v>
      </c>
      <c r="K1631">
        <v>0</v>
      </c>
      <c r="L1631">
        <v>8</v>
      </c>
      <c r="M1631">
        <v>0</v>
      </c>
      <c r="N1631">
        <v>0</v>
      </c>
      <c r="O1631">
        <v>0</v>
      </c>
      <c r="Q1631" s="35"/>
      <c r="R1631" s="35"/>
      <c r="S1631" s="35"/>
      <c r="T1631" s="35"/>
      <c r="U1631" s="35"/>
      <c r="V1631" s="35"/>
      <c r="W1631" s="35"/>
      <c r="X1631" s="35"/>
      <c r="Y1631" s="35"/>
      <c r="Z1631" s="35"/>
      <c r="AA1631" s="35"/>
    </row>
    <row r="1632" spans="1:27" x14ac:dyDescent="0.25">
      <c r="A1632" t="s">
        <v>14</v>
      </c>
      <c r="B1632" t="s">
        <v>15</v>
      </c>
      <c r="C1632">
        <v>19</v>
      </c>
      <c r="D1632">
        <v>11</v>
      </c>
      <c r="E1632">
        <v>1</v>
      </c>
      <c r="F1632">
        <v>1</v>
      </c>
      <c r="G1632">
        <v>3</v>
      </c>
      <c r="H1632">
        <v>181</v>
      </c>
      <c r="I1632">
        <v>181</v>
      </c>
      <c r="J1632">
        <v>0</v>
      </c>
      <c r="K1632">
        <v>0</v>
      </c>
      <c r="L1632">
        <v>3</v>
      </c>
      <c r="M1632">
        <v>0</v>
      </c>
      <c r="N1632">
        <v>0</v>
      </c>
      <c r="O1632">
        <v>0</v>
      </c>
      <c r="Q1632" s="35"/>
      <c r="R1632" s="35"/>
      <c r="S1632" s="35"/>
      <c r="T1632" s="35"/>
      <c r="U1632" s="35"/>
      <c r="V1632" s="35"/>
      <c r="W1632" s="35"/>
      <c r="X1632" s="35"/>
      <c r="Y1632" s="35"/>
      <c r="Z1632" s="35"/>
      <c r="AA1632" s="35"/>
    </row>
    <row r="1633" spans="1:27" x14ac:dyDescent="0.25">
      <c r="A1633" t="s">
        <v>14</v>
      </c>
      <c r="B1633" t="s">
        <v>15</v>
      </c>
      <c r="C1633">
        <v>19</v>
      </c>
      <c r="D1633">
        <v>12</v>
      </c>
      <c r="E1633">
        <v>1</v>
      </c>
      <c r="F1633">
        <v>1</v>
      </c>
      <c r="G1633">
        <v>8</v>
      </c>
      <c r="H1633">
        <v>176</v>
      </c>
      <c r="I1633">
        <v>176</v>
      </c>
      <c r="J1633">
        <v>0</v>
      </c>
      <c r="K1633">
        <v>0</v>
      </c>
      <c r="L1633">
        <v>8</v>
      </c>
      <c r="M1633">
        <v>0</v>
      </c>
      <c r="N1633">
        <v>0</v>
      </c>
      <c r="O1633">
        <v>0</v>
      </c>
      <c r="Q1633" s="35"/>
      <c r="R1633" s="35"/>
      <c r="S1633" s="35"/>
      <c r="T1633" s="35"/>
      <c r="U1633" s="35"/>
      <c r="V1633" s="35"/>
      <c r="W1633" s="35"/>
      <c r="X1633" s="35"/>
      <c r="Y1633" s="35"/>
      <c r="Z1633" s="35"/>
      <c r="AA1633" s="35"/>
    </row>
    <row r="1634" spans="1:27" x14ac:dyDescent="0.25">
      <c r="A1634" t="s">
        <v>14</v>
      </c>
      <c r="B1634" t="s">
        <v>15</v>
      </c>
      <c r="C1634">
        <v>19</v>
      </c>
      <c r="D1634">
        <v>13</v>
      </c>
      <c r="E1634">
        <v>1</v>
      </c>
      <c r="F1634">
        <v>1</v>
      </c>
      <c r="G1634">
        <v>8</v>
      </c>
      <c r="H1634">
        <v>176</v>
      </c>
      <c r="I1634">
        <v>176</v>
      </c>
      <c r="J1634">
        <v>0</v>
      </c>
      <c r="K1634">
        <v>0</v>
      </c>
      <c r="L1634">
        <v>8</v>
      </c>
      <c r="M1634">
        <v>0</v>
      </c>
      <c r="N1634">
        <v>0</v>
      </c>
      <c r="O1634">
        <v>0</v>
      </c>
      <c r="Q1634" s="35"/>
      <c r="R1634" s="35"/>
      <c r="S1634" s="35"/>
      <c r="T1634" s="35"/>
      <c r="U1634" s="35"/>
      <c r="V1634" s="35"/>
      <c r="W1634" s="35"/>
      <c r="X1634" s="35"/>
      <c r="Y1634" s="35"/>
      <c r="Z1634" s="35"/>
      <c r="AA1634" s="35"/>
    </row>
    <row r="1635" spans="1:27" x14ac:dyDescent="0.25">
      <c r="A1635" t="s">
        <v>14</v>
      </c>
      <c r="B1635" t="s">
        <v>15</v>
      </c>
      <c r="C1635">
        <v>19</v>
      </c>
      <c r="D1635">
        <v>14</v>
      </c>
      <c r="E1635">
        <v>0.99</v>
      </c>
      <c r="F1635">
        <v>0.97</v>
      </c>
      <c r="G1635">
        <v>16</v>
      </c>
      <c r="H1635">
        <v>168</v>
      </c>
      <c r="I1635">
        <v>168</v>
      </c>
      <c r="J1635">
        <v>0</v>
      </c>
      <c r="K1635">
        <v>1</v>
      </c>
      <c r="L1635">
        <v>15</v>
      </c>
      <c r="M1635">
        <v>0</v>
      </c>
      <c r="N1635">
        <v>0.06</v>
      </c>
      <c r="O1635">
        <v>0.06</v>
      </c>
      <c r="Q1635" s="35"/>
      <c r="R1635" s="35"/>
      <c r="S1635" s="35"/>
      <c r="T1635" s="35"/>
      <c r="U1635" s="35"/>
      <c r="V1635" s="35"/>
      <c r="W1635" s="35"/>
      <c r="X1635" s="35"/>
      <c r="Y1635" s="35"/>
      <c r="Z1635" s="35"/>
      <c r="AA1635" s="35"/>
    </row>
    <row r="1636" spans="1:27" x14ac:dyDescent="0.25">
      <c r="A1636" t="s">
        <v>14</v>
      </c>
      <c r="B1636" t="s">
        <v>15</v>
      </c>
      <c r="C1636">
        <v>19</v>
      </c>
      <c r="D1636">
        <v>15</v>
      </c>
      <c r="E1636">
        <v>1</v>
      </c>
      <c r="F1636">
        <v>1</v>
      </c>
      <c r="G1636">
        <v>11</v>
      </c>
      <c r="H1636">
        <v>173</v>
      </c>
      <c r="I1636">
        <v>173</v>
      </c>
      <c r="J1636">
        <v>0</v>
      </c>
      <c r="K1636">
        <v>0</v>
      </c>
      <c r="L1636">
        <v>11</v>
      </c>
      <c r="M1636">
        <v>0</v>
      </c>
      <c r="N1636">
        <v>0</v>
      </c>
      <c r="O1636">
        <v>0</v>
      </c>
      <c r="Q1636" s="35"/>
      <c r="R1636" s="35"/>
      <c r="S1636" s="35"/>
      <c r="T1636" s="35"/>
      <c r="U1636" s="35"/>
      <c r="V1636" s="35"/>
      <c r="W1636" s="35"/>
      <c r="X1636" s="35"/>
      <c r="Y1636" s="35"/>
      <c r="Z1636" s="35"/>
      <c r="AA1636" s="35"/>
    </row>
    <row r="1637" spans="1:27" x14ac:dyDescent="0.25">
      <c r="A1637" t="s">
        <v>14</v>
      </c>
      <c r="B1637" t="s">
        <v>16</v>
      </c>
      <c r="C1637">
        <v>19</v>
      </c>
      <c r="D1637">
        <v>1</v>
      </c>
      <c r="E1637">
        <v>1</v>
      </c>
      <c r="F1637">
        <v>1</v>
      </c>
      <c r="G1637">
        <v>14</v>
      </c>
      <c r="H1637">
        <v>152</v>
      </c>
      <c r="I1637">
        <v>152</v>
      </c>
      <c r="J1637">
        <v>0</v>
      </c>
      <c r="K1637">
        <v>0</v>
      </c>
      <c r="L1637">
        <v>14</v>
      </c>
      <c r="M1637">
        <v>0</v>
      </c>
      <c r="N1637">
        <v>0</v>
      </c>
      <c r="O1637">
        <v>0</v>
      </c>
      <c r="Q1637" s="35">
        <f>AVERAGE(E1637:E1651)</f>
        <v>0.9953333333333334</v>
      </c>
      <c r="R1637" s="35">
        <f t="shared" ref="R1637" si="1113">AVERAGE(F1637:F1651)</f>
        <v>0.97266666666666668</v>
      </c>
      <c r="S1637" s="35">
        <f t="shared" ref="S1637" si="1114">AVERAGE(G1637:G1651)</f>
        <v>11.066666666666666</v>
      </c>
      <c r="T1637" s="35">
        <f t="shared" ref="T1637" si="1115">AVERAGE(H1637:H1651)</f>
        <v>154.93333333333334</v>
      </c>
      <c r="U1637" s="35">
        <f t="shared" ref="U1637" si="1116">AVERAGE(I1637:I1651)</f>
        <v>154.80000000000001</v>
      </c>
      <c r="V1637" s="35">
        <f t="shared" ref="V1637" si="1117">AVERAGE(J1637:J1651)</f>
        <v>0.13333333333333333</v>
      </c>
      <c r="W1637" s="35">
        <f>AVERAGE(K1637:K1651)</f>
        <v>0.6</v>
      </c>
      <c r="X1637" s="35">
        <f t="shared" ref="X1637" si="1118">AVERAGE(L1637:L1651)</f>
        <v>10.466666666666667</v>
      </c>
      <c r="Y1637" s="35">
        <f t="shared" ref="Y1637" si="1119">AVERAGE(M1637:M1651)</f>
        <v>1.3333333333333333E-3</v>
      </c>
      <c r="Z1637" s="35">
        <f t="shared" ref="Z1637" si="1120">AVERAGE(N1637:N1651)</f>
        <v>5.3333333333333344E-2</v>
      </c>
      <c r="AA1637" s="35">
        <f t="shared" ref="AA1637" si="1121">AVERAGE(O1637:O1651)</f>
        <v>4.4666666666666667E-2</v>
      </c>
    </row>
    <row r="1638" spans="1:27" x14ac:dyDescent="0.25">
      <c r="A1638" t="s">
        <v>14</v>
      </c>
      <c r="B1638" t="s">
        <v>16</v>
      </c>
      <c r="C1638">
        <v>19</v>
      </c>
      <c r="D1638">
        <v>2</v>
      </c>
      <c r="E1638">
        <v>1</v>
      </c>
      <c r="F1638">
        <v>1</v>
      </c>
      <c r="G1638">
        <v>15</v>
      </c>
      <c r="H1638">
        <v>151</v>
      </c>
      <c r="I1638">
        <v>151</v>
      </c>
      <c r="J1638">
        <v>0</v>
      </c>
      <c r="K1638">
        <v>0</v>
      </c>
      <c r="L1638">
        <v>15</v>
      </c>
      <c r="M1638">
        <v>0</v>
      </c>
      <c r="N1638">
        <v>0</v>
      </c>
      <c r="O1638">
        <v>0</v>
      </c>
      <c r="Q1638" s="35"/>
      <c r="R1638" s="35"/>
      <c r="S1638" s="35"/>
      <c r="T1638" s="35"/>
      <c r="U1638" s="35"/>
      <c r="V1638" s="35"/>
      <c r="W1638" s="35"/>
      <c r="X1638" s="35"/>
      <c r="Y1638" s="35"/>
      <c r="Z1638" s="35"/>
      <c r="AA1638" s="35"/>
    </row>
    <row r="1639" spans="1:27" x14ac:dyDescent="0.25">
      <c r="A1639" t="s">
        <v>14</v>
      </c>
      <c r="B1639" t="s">
        <v>16</v>
      </c>
      <c r="C1639">
        <v>19</v>
      </c>
      <c r="D1639">
        <v>3</v>
      </c>
      <c r="E1639">
        <v>0.99</v>
      </c>
      <c r="F1639">
        <v>0.96</v>
      </c>
      <c r="G1639">
        <v>15</v>
      </c>
      <c r="H1639">
        <v>151</v>
      </c>
      <c r="I1639">
        <v>150</v>
      </c>
      <c r="J1639">
        <v>1</v>
      </c>
      <c r="K1639">
        <v>1</v>
      </c>
      <c r="L1639">
        <v>14</v>
      </c>
      <c r="M1639">
        <v>0.01</v>
      </c>
      <c r="N1639">
        <v>7.0000000000000007E-2</v>
      </c>
      <c r="O1639">
        <v>0.06</v>
      </c>
      <c r="Q1639" s="35"/>
      <c r="R1639" s="35"/>
      <c r="S1639" s="35"/>
      <c r="T1639" s="35"/>
      <c r="U1639" s="35"/>
      <c r="V1639" s="35"/>
      <c r="W1639" s="35"/>
      <c r="X1639" s="35"/>
      <c r="Y1639" s="35"/>
      <c r="Z1639" s="35"/>
      <c r="AA1639" s="35"/>
    </row>
    <row r="1640" spans="1:27" x14ac:dyDescent="0.25">
      <c r="A1640" t="s">
        <v>14</v>
      </c>
      <c r="B1640" t="s">
        <v>16</v>
      </c>
      <c r="C1640">
        <v>19</v>
      </c>
      <c r="D1640">
        <v>4</v>
      </c>
      <c r="E1640">
        <v>1</v>
      </c>
      <c r="F1640">
        <v>1</v>
      </c>
      <c r="G1640">
        <v>8</v>
      </c>
      <c r="H1640">
        <v>158</v>
      </c>
      <c r="I1640">
        <v>158</v>
      </c>
      <c r="J1640">
        <v>0</v>
      </c>
      <c r="K1640">
        <v>0</v>
      </c>
      <c r="L1640">
        <v>8</v>
      </c>
      <c r="M1640">
        <v>0</v>
      </c>
      <c r="N1640">
        <v>0</v>
      </c>
      <c r="O1640">
        <v>0</v>
      </c>
      <c r="Q1640" s="35"/>
      <c r="R1640" s="35"/>
      <c r="S1640" s="35"/>
      <c r="T1640" s="35"/>
      <c r="U1640" s="35"/>
      <c r="V1640" s="35"/>
      <c r="W1640" s="35"/>
      <c r="X1640" s="35"/>
      <c r="Y1640" s="35"/>
      <c r="Z1640" s="35"/>
      <c r="AA1640" s="35"/>
    </row>
    <row r="1641" spans="1:27" x14ac:dyDescent="0.25">
      <c r="A1641" t="s">
        <v>14</v>
      </c>
      <c r="B1641" t="s">
        <v>16</v>
      </c>
      <c r="C1641">
        <v>19</v>
      </c>
      <c r="D1641">
        <v>5</v>
      </c>
      <c r="E1641">
        <v>1</v>
      </c>
      <c r="F1641">
        <v>1</v>
      </c>
      <c r="G1641">
        <v>10</v>
      </c>
      <c r="H1641">
        <v>156</v>
      </c>
      <c r="I1641">
        <v>156</v>
      </c>
      <c r="J1641">
        <v>0</v>
      </c>
      <c r="K1641">
        <v>0</v>
      </c>
      <c r="L1641">
        <v>10</v>
      </c>
      <c r="M1641">
        <v>0</v>
      </c>
      <c r="N1641">
        <v>0</v>
      </c>
      <c r="O1641">
        <v>0</v>
      </c>
      <c r="Q1641" s="35"/>
      <c r="R1641" s="35"/>
      <c r="S1641" s="35"/>
      <c r="T1641" s="35"/>
      <c r="U1641" s="35"/>
      <c r="V1641" s="35"/>
      <c r="W1641" s="35"/>
      <c r="X1641" s="35"/>
      <c r="Y1641" s="35"/>
      <c r="Z1641" s="35"/>
      <c r="AA1641" s="35"/>
    </row>
    <row r="1642" spans="1:27" x14ac:dyDescent="0.25">
      <c r="A1642" t="s">
        <v>14</v>
      </c>
      <c r="B1642" t="s">
        <v>16</v>
      </c>
      <c r="C1642">
        <v>19</v>
      </c>
      <c r="D1642">
        <v>6</v>
      </c>
      <c r="E1642">
        <v>0.99</v>
      </c>
      <c r="F1642">
        <v>0.96</v>
      </c>
      <c r="G1642">
        <v>13</v>
      </c>
      <c r="H1642">
        <v>153</v>
      </c>
      <c r="I1642">
        <v>153</v>
      </c>
      <c r="J1642">
        <v>0</v>
      </c>
      <c r="K1642">
        <v>1</v>
      </c>
      <c r="L1642">
        <v>12</v>
      </c>
      <c r="M1642">
        <v>0</v>
      </c>
      <c r="N1642">
        <v>0.08</v>
      </c>
      <c r="O1642">
        <v>7.0000000000000007E-2</v>
      </c>
      <c r="Q1642" s="35"/>
      <c r="R1642" s="35"/>
      <c r="S1642" s="35"/>
      <c r="T1642" s="35"/>
      <c r="U1642" s="35"/>
      <c r="V1642" s="35"/>
      <c r="W1642" s="35"/>
      <c r="X1642" s="35"/>
      <c r="Y1642" s="35"/>
      <c r="Z1642" s="35"/>
      <c r="AA1642" s="35"/>
    </row>
    <row r="1643" spans="1:27" x14ac:dyDescent="0.25">
      <c r="A1643" t="s">
        <v>14</v>
      </c>
      <c r="B1643" t="s">
        <v>16</v>
      </c>
      <c r="C1643">
        <v>19</v>
      </c>
      <c r="D1643">
        <v>7</v>
      </c>
      <c r="E1643">
        <v>0.99</v>
      </c>
      <c r="F1643">
        <v>0.92</v>
      </c>
      <c r="G1643">
        <v>6</v>
      </c>
      <c r="H1643">
        <v>160</v>
      </c>
      <c r="I1643">
        <v>160</v>
      </c>
      <c r="J1643">
        <v>0</v>
      </c>
      <c r="K1643">
        <v>1</v>
      </c>
      <c r="L1643">
        <v>5</v>
      </c>
      <c r="M1643">
        <v>0</v>
      </c>
      <c r="N1643">
        <v>0.17</v>
      </c>
      <c r="O1643">
        <v>0.14000000000000001</v>
      </c>
      <c r="Q1643" s="35"/>
      <c r="R1643" s="35"/>
      <c r="S1643" s="35"/>
      <c r="T1643" s="35"/>
      <c r="U1643" s="35"/>
      <c r="V1643" s="35"/>
      <c r="W1643" s="35"/>
      <c r="X1643" s="35"/>
      <c r="Y1643" s="35"/>
      <c r="Z1643" s="35"/>
      <c r="AA1643" s="35"/>
    </row>
    <row r="1644" spans="1:27" x14ac:dyDescent="0.25">
      <c r="A1644" t="s">
        <v>14</v>
      </c>
      <c r="B1644" t="s">
        <v>16</v>
      </c>
      <c r="C1644">
        <v>19</v>
      </c>
      <c r="D1644">
        <v>8</v>
      </c>
      <c r="E1644">
        <v>1</v>
      </c>
      <c r="F1644">
        <v>1</v>
      </c>
      <c r="G1644">
        <v>7</v>
      </c>
      <c r="H1644">
        <v>159</v>
      </c>
      <c r="I1644">
        <v>159</v>
      </c>
      <c r="J1644">
        <v>0</v>
      </c>
      <c r="K1644">
        <v>0</v>
      </c>
      <c r="L1644">
        <v>7</v>
      </c>
      <c r="M1644">
        <v>0</v>
      </c>
      <c r="N1644">
        <v>0</v>
      </c>
      <c r="O1644">
        <v>0</v>
      </c>
      <c r="Q1644" s="35"/>
      <c r="R1644" s="35"/>
      <c r="S1644" s="35"/>
      <c r="T1644" s="35"/>
      <c r="U1644" s="35"/>
      <c r="V1644" s="35"/>
      <c r="W1644" s="35"/>
      <c r="X1644" s="35"/>
      <c r="Y1644" s="35"/>
      <c r="Z1644" s="35"/>
      <c r="AA1644" s="35"/>
    </row>
    <row r="1645" spans="1:27" x14ac:dyDescent="0.25">
      <c r="A1645" t="s">
        <v>14</v>
      </c>
      <c r="B1645" t="s">
        <v>16</v>
      </c>
      <c r="C1645">
        <v>19</v>
      </c>
      <c r="D1645">
        <v>9</v>
      </c>
      <c r="E1645">
        <v>1</v>
      </c>
      <c r="F1645">
        <v>1</v>
      </c>
      <c r="G1645">
        <v>14</v>
      </c>
      <c r="H1645">
        <v>152</v>
      </c>
      <c r="I1645">
        <v>152</v>
      </c>
      <c r="J1645">
        <v>0</v>
      </c>
      <c r="K1645">
        <v>0</v>
      </c>
      <c r="L1645">
        <v>14</v>
      </c>
      <c r="M1645">
        <v>0</v>
      </c>
      <c r="N1645">
        <v>0</v>
      </c>
      <c r="O1645">
        <v>0</v>
      </c>
      <c r="Q1645" s="35"/>
      <c r="R1645" s="35"/>
      <c r="S1645" s="35"/>
      <c r="T1645" s="35"/>
      <c r="U1645" s="35"/>
      <c r="V1645" s="35"/>
      <c r="W1645" s="35"/>
      <c r="X1645" s="35"/>
      <c r="Y1645" s="35"/>
      <c r="Z1645" s="35"/>
      <c r="AA1645" s="35"/>
    </row>
    <row r="1646" spans="1:27" x14ac:dyDescent="0.25">
      <c r="A1646" t="s">
        <v>14</v>
      </c>
      <c r="B1646" t="s">
        <v>16</v>
      </c>
      <c r="C1646">
        <v>19</v>
      </c>
      <c r="D1646">
        <v>10</v>
      </c>
      <c r="E1646">
        <v>0.98</v>
      </c>
      <c r="F1646">
        <v>0.85</v>
      </c>
      <c r="G1646">
        <v>10</v>
      </c>
      <c r="H1646">
        <v>156</v>
      </c>
      <c r="I1646">
        <v>156</v>
      </c>
      <c r="J1646">
        <v>0</v>
      </c>
      <c r="K1646">
        <v>3</v>
      </c>
      <c r="L1646">
        <v>7</v>
      </c>
      <c r="M1646">
        <v>0</v>
      </c>
      <c r="N1646">
        <v>0.3</v>
      </c>
      <c r="O1646">
        <v>0.23</v>
      </c>
      <c r="Q1646" s="35"/>
      <c r="R1646" s="35"/>
      <c r="S1646" s="35"/>
      <c r="T1646" s="35"/>
      <c r="U1646" s="35"/>
      <c r="V1646" s="35"/>
      <c r="W1646" s="35"/>
      <c r="X1646" s="35"/>
      <c r="Y1646" s="35"/>
      <c r="Z1646" s="35"/>
      <c r="AA1646" s="35"/>
    </row>
    <row r="1647" spans="1:27" x14ac:dyDescent="0.25">
      <c r="A1647" t="s">
        <v>14</v>
      </c>
      <c r="B1647" t="s">
        <v>16</v>
      </c>
      <c r="C1647">
        <v>19</v>
      </c>
      <c r="D1647">
        <v>11</v>
      </c>
      <c r="E1647">
        <v>1</v>
      </c>
      <c r="F1647">
        <v>1</v>
      </c>
      <c r="G1647">
        <v>13</v>
      </c>
      <c r="H1647">
        <v>153</v>
      </c>
      <c r="I1647">
        <v>153</v>
      </c>
      <c r="J1647">
        <v>0</v>
      </c>
      <c r="K1647">
        <v>0</v>
      </c>
      <c r="L1647">
        <v>13</v>
      </c>
      <c r="M1647">
        <v>0</v>
      </c>
      <c r="N1647">
        <v>0</v>
      </c>
      <c r="O1647">
        <v>0</v>
      </c>
      <c r="Q1647" s="35"/>
      <c r="R1647" s="35"/>
      <c r="S1647" s="35"/>
      <c r="T1647" s="35"/>
      <c r="U1647" s="35"/>
      <c r="V1647" s="35"/>
      <c r="W1647" s="35"/>
      <c r="X1647" s="35"/>
      <c r="Y1647" s="35"/>
      <c r="Z1647" s="35"/>
      <c r="AA1647" s="35"/>
    </row>
    <row r="1648" spans="1:27" x14ac:dyDescent="0.25">
      <c r="A1648" t="s">
        <v>14</v>
      </c>
      <c r="B1648" t="s">
        <v>16</v>
      </c>
      <c r="C1648">
        <v>19</v>
      </c>
      <c r="D1648">
        <v>12</v>
      </c>
      <c r="E1648">
        <v>1</v>
      </c>
      <c r="F1648">
        <v>1</v>
      </c>
      <c r="G1648">
        <v>5</v>
      </c>
      <c r="H1648">
        <v>161</v>
      </c>
      <c r="I1648">
        <v>161</v>
      </c>
      <c r="J1648">
        <v>0</v>
      </c>
      <c r="K1648">
        <v>0</v>
      </c>
      <c r="L1648">
        <v>5</v>
      </c>
      <c r="M1648">
        <v>0</v>
      </c>
      <c r="N1648">
        <v>0</v>
      </c>
      <c r="O1648">
        <v>0</v>
      </c>
      <c r="Q1648" s="35"/>
      <c r="R1648" s="35"/>
      <c r="S1648" s="35"/>
      <c r="T1648" s="35"/>
      <c r="U1648" s="35"/>
      <c r="V1648" s="35"/>
      <c r="W1648" s="35"/>
      <c r="X1648" s="35"/>
      <c r="Y1648" s="35"/>
      <c r="Z1648" s="35"/>
      <c r="AA1648" s="35"/>
    </row>
    <row r="1649" spans="1:27" x14ac:dyDescent="0.25">
      <c r="A1649" t="s">
        <v>14</v>
      </c>
      <c r="B1649" t="s">
        <v>16</v>
      </c>
      <c r="C1649">
        <v>19</v>
      </c>
      <c r="D1649">
        <v>13</v>
      </c>
      <c r="E1649">
        <v>1</v>
      </c>
      <c r="F1649">
        <v>1</v>
      </c>
      <c r="G1649">
        <v>2</v>
      </c>
      <c r="H1649">
        <v>164</v>
      </c>
      <c r="I1649">
        <v>164</v>
      </c>
      <c r="J1649">
        <v>0</v>
      </c>
      <c r="K1649">
        <v>0</v>
      </c>
      <c r="L1649">
        <v>2</v>
      </c>
      <c r="M1649">
        <v>0</v>
      </c>
      <c r="N1649">
        <v>0</v>
      </c>
      <c r="O1649">
        <v>0</v>
      </c>
      <c r="Q1649" s="35"/>
      <c r="R1649" s="35"/>
      <c r="S1649" s="35"/>
      <c r="T1649" s="35"/>
      <c r="U1649" s="35"/>
      <c r="V1649" s="35"/>
      <c r="W1649" s="35"/>
      <c r="X1649" s="35"/>
      <c r="Y1649" s="35"/>
      <c r="Z1649" s="35"/>
      <c r="AA1649" s="35"/>
    </row>
    <row r="1650" spans="1:27" x14ac:dyDescent="0.25">
      <c r="A1650" t="s">
        <v>14</v>
      </c>
      <c r="B1650" t="s">
        <v>16</v>
      </c>
      <c r="C1650">
        <v>19</v>
      </c>
      <c r="D1650">
        <v>14</v>
      </c>
      <c r="E1650">
        <v>0.99</v>
      </c>
      <c r="F1650">
        <v>0.93</v>
      </c>
      <c r="G1650">
        <v>15</v>
      </c>
      <c r="H1650">
        <v>151</v>
      </c>
      <c r="I1650">
        <v>151</v>
      </c>
      <c r="J1650">
        <v>0</v>
      </c>
      <c r="K1650">
        <v>2</v>
      </c>
      <c r="L1650">
        <v>13</v>
      </c>
      <c r="M1650">
        <v>0</v>
      </c>
      <c r="N1650">
        <v>0.13</v>
      </c>
      <c r="O1650">
        <v>0.12</v>
      </c>
      <c r="Q1650" s="35"/>
      <c r="R1650" s="35"/>
      <c r="S1650" s="35"/>
      <c r="T1650" s="35"/>
      <c r="U1650" s="35"/>
      <c r="V1650" s="35"/>
      <c r="W1650" s="35"/>
      <c r="X1650" s="35"/>
      <c r="Y1650" s="35"/>
      <c r="Z1650" s="35"/>
      <c r="AA1650" s="35"/>
    </row>
    <row r="1651" spans="1:27" x14ac:dyDescent="0.25">
      <c r="A1651" t="s">
        <v>14</v>
      </c>
      <c r="B1651" t="s">
        <v>16</v>
      </c>
      <c r="C1651">
        <v>19</v>
      </c>
      <c r="D1651">
        <v>15</v>
      </c>
      <c r="E1651">
        <v>0.99</v>
      </c>
      <c r="F1651">
        <v>0.97</v>
      </c>
      <c r="G1651">
        <v>19</v>
      </c>
      <c r="H1651">
        <v>147</v>
      </c>
      <c r="I1651">
        <v>146</v>
      </c>
      <c r="J1651">
        <v>1</v>
      </c>
      <c r="K1651">
        <v>1</v>
      </c>
      <c r="L1651">
        <v>18</v>
      </c>
      <c r="M1651">
        <v>0.01</v>
      </c>
      <c r="N1651">
        <v>0.05</v>
      </c>
      <c r="O1651">
        <v>0.05</v>
      </c>
      <c r="Q1651" s="35"/>
      <c r="R1651" s="35"/>
      <c r="S1651" s="35"/>
      <c r="T1651" s="35"/>
      <c r="U1651" s="35"/>
      <c r="V1651" s="35"/>
      <c r="W1651" s="35"/>
      <c r="X1651" s="35"/>
      <c r="Y1651" s="35"/>
      <c r="Z1651" s="35"/>
      <c r="AA1651" s="35"/>
    </row>
    <row r="1652" spans="1:27" x14ac:dyDescent="0.25">
      <c r="A1652" t="s">
        <v>14</v>
      </c>
      <c r="B1652" t="s">
        <v>17</v>
      </c>
      <c r="C1652">
        <v>19</v>
      </c>
      <c r="D1652">
        <v>1</v>
      </c>
      <c r="E1652">
        <v>1</v>
      </c>
      <c r="F1652">
        <v>1</v>
      </c>
      <c r="G1652">
        <v>16</v>
      </c>
      <c r="H1652">
        <v>185</v>
      </c>
      <c r="I1652">
        <v>185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Q1652" s="35">
        <f t="shared" ref="Q1652" si="1122">AVERAGE(E1652:E1666)</f>
        <v>0.998</v>
      </c>
      <c r="R1652" s="35">
        <f t="shared" ref="R1652" si="1123">AVERAGE(F1652:F1666)</f>
        <v>0.97733333333333339</v>
      </c>
      <c r="S1652" s="35">
        <f t="shared" ref="S1652" si="1124">AVERAGE(G1652:G1666)</f>
        <v>13.4</v>
      </c>
      <c r="T1652" s="35">
        <f t="shared" ref="T1652" si="1125">AVERAGE(H1652:H1666)</f>
        <v>187.6</v>
      </c>
      <c r="U1652" s="35">
        <f t="shared" ref="U1652" si="1126">AVERAGE(I1652:I1666)</f>
        <v>187.46666666666667</v>
      </c>
      <c r="V1652" s="35">
        <f t="shared" ref="V1652" si="1127">AVERAGE(J1652:J1666)</f>
        <v>0.13333333333333333</v>
      </c>
      <c r="W1652" s="35">
        <f t="shared" ref="W1652" si="1128">AVERAGE(K1652:K1666)</f>
        <v>0.6</v>
      </c>
      <c r="X1652" s="35">
        <f t="shared" ref="X1652" si="1129">AVERAGE(L1652:L1666)</f>
        <v>12.8</v>
      </c>
      <c r="Y1652" s="35">
        <f t="shared" ref="Y1652" si="1130">AVERAGE(M1652:M1666)</f>
        <v>6.6666666666666664E-4</v>
      </c>
      <c r="Z1652" s="35">
        <f t="shared" ref="Z1652" si="1131">AVERAGE(N1652:N1666)</f>
        <v>4.3999999999999997E-2</v>
      </c>
      <c r="AA1652" s="35">
        <f t="shared" ref="AA1652" si="1132">AVERAGE(O1652:O1666)</f>
        <v>3.8000000000000006E-2</v>
      </c>
    </row>
    <row r="1653" spans="1:27" x14ac:dyDescent="0.25">
      <c r="A1653" t="s">
        <v>14</v>
      </c>
      <c r="B1653" t="s">
        <v>17</v>
      </c>
      <c r="C1653">
        <v>19</v>
      </c>
      <c r="D1653">
        <v>2</v>
      </c>
      <c r="E1653">
        <v>1</v>
      </c>
      <c r="F1653">
        <v>1</v>
      </c>
      <c r="G1653">
        <v>25</v>
      </c>
      <c r="H1653">
        <v>176</v>
      </c>
      <c r="I1653">
        <v>176</v>
      </c>
      <c r="J1653">
        <v>0</v>
      </c>
      <c r="K1653">
        <v>0</v>
      </c>
      <c r="L1653">
        <v>25</v>
      </c>
      <c r="M1653">
        <v>0</v>
      </c>
      <c r="N1653">
        <v>0</v>
      </c>
      <c r="O1653">
        <v>0</v>
      </c>
      <c r="Q1653" s="35"/>
      <c r="R1653" s="35"/>
      <c r="S1653" s="35"/>
      <c r="T1653" s="35"/>
      <c r="U1653" s="35"/>
      <c r="V1653" s="35"/>
      <c r="W1653" s="35"/>
      <c r="X1653" s="35"/>
      <c r="Y1653" s="35"/>
      <c r="Z1653" s="35"/>
      <c r="AA1653" s="35"/>
    </row>
    <row r="1654" spans="1:27" x14ac:dyDescent="0.25">
      <c r="A1654" t="s">
        <v>14</v>
      </c>
      <c r="B1654" t="s">
        <v>17</v>
      </c>
      <c r="C1654">
        <v>19</v>
      </c>
      <c r="D1654">
        <v>3</v>
      </c>
      <c r="E1654">
        <v>1</v>
      </c>
      <c r="F1654">
        <v>1</v>
      </c>
      <c r="G1654">
        <v>16</v>
      </c>
      <c r="H1654">
        <v>185</v>
      </c>
      <c r="I1654">
        <v>185</v>
      </c>
      <c r="J1654">
        <v>0</v>
      </c>
      <c r="K1654">
        <v>0</v>
      </c>
      <c r="L1654">
        <v>16</v>
      </c>
      <c r="M1654">
        <v>0</v>
      </c>
      <c r="N1654">
        <v>0</v>
      </c>
      <c r="O1654">
        <v>0</v>
      </c>
      <c r="Q1654" s="35"/>
      <c r="R1654" s="35"/>
      <c r="S1654" s="35"/>
      <c r="T1654" s="35"/>
      <c r="U1654" s="35"/>
      <c r="V1654" s="35"/>
      <c r="W1654" s="35"/>
      <c r="X1654" s="35"/>
      <c r="Y1654" s="35"/>
      <c r="Z1654" s="35"/>
      <c r="AA1654" s="35"/>
    </row>
    <row r="1655" spans="1:27" x14ac:dyDescent="0.25">
      <c r="A1655" t="s">
        <v>14</v>
      </c>
      <c r="B1655" t="s">
        <v>17</v>
      </c>
      <c r="C1655">
        <v>19</v>
      </c>
      <c r="D1655">
        <v>4</v>
      </c>
      <c r="E1655">
        <v>1</v>
      </c>
      <c r="F1655">
        <v>1</v>
      </c>
      <c r="G1655">
        <v>18</v>
      </c>
      <c r="H1655">
        <v>183</v>
      </c>
      <c r="I1655">
        <v>183</v>
      </c>
      <c r="J1655">
        <v>0</v>
      </c>
      <c r="K1655">
        <v>0</v>
      </c>
      <c r="L1655">
        <v>18</v>
      </c>
      <c r="M1655">
        <v>0</v>
      </c>
      <c r="N1655">
        <v>0</v>
      </c>
      <c r="O1655">
        <v>0</v>
      </c>
      <c r="Q1655" s="35"/>
      <c r="R1655" s="35"/>
      <c r="S1655" s="35"/>
      <c r="T1655" s="35"/>
      <c r="U1655" s="35"/>
      <c r="V1655" s="35"/>
      <c r="W1655" s="35"/>
      <c r="X1655" s="35"/>
      <c r="Y1655" s="35"/>
      <c r="Z1655" s="35"/>
      <c r="AA1655" s="35"/>
    </row>
    <row r="1656" spans="1:27" x14ac:dyDescent="0.25">
      <c r="A1656" t="s">
        <v>14</v>
      </c>
      <c r="B1656" t="s">
        <v>17</v>
      </c>
      <c r="C1656">
        <v>19</v>
      </c>
      <c r="D1656">
        <v>5</v>
      </c>
      <c r="E1656">
        <v>1</v>
      </c>
      <c r="F1656">
        <v>1</v>
      </c>
      <c r="G1656">
        <v>7</v>
      </c>
      <c r="H1656">
        <v>194</v>
      </c>
      <c r="I1656">
        <v>194</v>
      </c>
      <c r="J1656">
        <v>0</v>
      </c>
      <c r="K1656">
        <v>0</v>
      </c>
      <c r="L1656">
        <v>7</v>
      </c>
      <c r="M1656">
        <v>0</v>
      </c>
      <c r="N1656">
        <v>0</v>
      </c>
      <c r="O1656">
        <v>0</v>
      </c>
      <c r="Q1656" s="35"/>
      <c r="R1656" s="35"/>
      <c r="S1656" s="35"/>
      <c r="T1656" s="35"/>
      <c r="U1656" s="35"/>
      <c r="V1656" s="35"/>
      <c r="W1656" s="35"/>
      <c r="X1656" s="35"/>
      <c r="Y1656" s="35"/>
      <c r="Z1656" s="35"/>
      <c r="AA1656" s="35"/>
    </row>
    <row r="1657" spans="1:27" x14ac:dyDescent="0.25">
      <c r="A1657" t="s">
        <v>14</v>
      </c>
      <c r="B1657" t="s">
        <v>17</v>
      </c>
      <c r="C1657">
        <v>19</v>
      </c>
      <c r="D1657">
        <v>6</v>
      </c>
      <c r="E1657">
        <v>1</v>
      </c>
      <c r="F1657">
        <v>0.95</v>
      </c>
      <c r="G1657">
        <v>10</v>
      </c>
      <c r="H1657">
        <v>191</v>
      </c>
      <c r="I1657">
        <v>191</v>
      </c>
      <c r="J1657">
        <v>0</v>
      </c>
      <c r="K1657">
        <v>1</v>
      </c>
      <c r="L1657">
        <v>9</v>
      </c>
      <c r="M1657">
        <v>0</v>
      </c>
      <c r="N1657">
        <v>0.1</v>
      </c>
      <c r="O1657">
        <v>0.09</v>
      </c>
      <c r="Q1657" s="35"/>
      <c r="R1657" s="35"/>
      <c r="S1657" s="35"/>
      <c r="T1657" s="35"/>
      <c r="U1657" s="35"/>
      <c r="V1657" s="35"/>
      <c r="W1657" s="35"/>
      <c r="X1657" s="35"/>
      <c r="Y1657" s="35"/>
      <c r="Z1657" s="35"/>
      <c r="AA1657" s="35"/>
    </row>
    <row r="1658" spans="1:27" x14ac:dyDescent="0.25">
      <c r="A1658" t="s">
        <v>14</v>
      </c>
      <c r="B1658" t="s">
        <v>17</v>
      </c>
      <c r="C1658">
        <v>19</v>
      </c>
      <c r="D1658">
        <v>7</v>
      </c>
      <c r="E1658">
        <v>1</v>
      </c>
      <c r="F1658">
        <v>0.96</v>
      </c>
      <c r="G1658">
        <v>12</v>
      </c>
      <c r="H1658">
        <v>189</v>
      </c>
      <c r="I1658">
        <v>189</v>
      </c>
      <c r="J1658">
        <v>0</v>
      </c>
      <c r="K1658">
        <v>1</v>
      </c>
      <c r="L1658">
        <v>11</v>
      </c>
      <c r="M1658">
        <v>0</v>
      </c>
      <c r="N1658">
        <v>0.08</v>
      </c>
      <c r="O1658">
        <v>0.08</v>
      </c>
      <c r="Q1658" s="35"/>
      <c r="R1658" s="35"/>
      <c r="S1658" s="35"/>
      <c r="T1658" s="35"/>
      <c r="U1658" s="35"/>
      <c r="V1658" s="35"/>
      <c r="W1658" s="35"/>
      <c r="X1658" s="35"/>
      <c r="Y1658" s="35"/>
      <c r="Z1658" s="35"/>
      <c r="AA1658" s="35"/>
    </row>
    <row r="1659" spans="1:27" x14ac:dyDescent="0.25">
      <c r="A1659" t="s">
        <v>14</v>
      </c>
      <c r="B1659" t="s">
        <v>17</v>
      </c>
      <c r="C1659">
        <v>19</v>
      </c>
      <c r="D1659">
        <v>8</v>
      </c>
      <c r="E1659">
        <v>0.98</v>
      </c>
      <c r="F1659">
        <v>0.84</v>
      </c>
      <c r="G1659">
        <v>16</v>
      </c>
      <c r="H1659">
        <v>185</v>
      </c>
      <c r="I1659">
        <v>185</v>
      </c>
      <c r="J1659">
        <v>0</v>
      </c>
      <c r="K1659">
        <v>5</v>
      </c>
      <c r="L1659">
        <v>11</v>
      </c>
      <c r="M1659">
        <v>0</v>
      </c>
      <c r="N1659">
        <v>0.31</v>
      </c>
      <c r="O1659">
        <v>0.24</v>
      </c>
      <c r="Q1659" s="35"/>
      <c r="R1659" s="35"/>
      <c r="S1659" s="35"/>
      <c r="T1659" s="35"/>
      <c r="U1659" s="35"/>
      <c r="V1659" s="35"/>
      <c r="W1659" s="35"/>
      <c r="X1659" s="35"/>
      <c r="Y1659" s="35"/>
      <c r="Z1659" s="35"/>
      <c r="AA1659" s="35"/>
    </row>
    <row r="1660" spans="1:27" x14ac:dyDescent="0.25">
      <c r="A1660" t="s">
        <v>14</v>
      </c>
      <c r="B1660" t="s">
        <v>17</v>
      </c>
      <c r="C1660">
        <v>19</v>
      </c>
      <c r="D1660">
        <v>9</v>
      </c>
      <c r="E1660">
        <v>0.99</v>
      </c>
      <c r="F1660">
        <v>0.94</v>
      </c>
      <c r="G1660">
        <v>9</v>
      </c>
      <c r="H1660">
        <v>192</v>
      </c>
      <c r="I1660">
        <v>190</v>
      </c>
      <c r="J1660">
        <v>2</v>
      </c>
      <c r="K1660">
        <v>1</v>
      </c>
      <c r="L1660">
        <v>8</v>
      </c>
      <c r="M1660">
        <v>0.01</v>
      </c>
      <c r="N1660">
        <v>0.11</v>
      </c>
      <c r="O1660">
        <v>0.1</v>
      </c>
      <c r="Q1660" s="35"/>
      <c r="R1660" s="35"/>
      <c r="S1660" s="35"/>
      <c r="T1660" s="35"/>
      <c r="U1660" s="35"/>
      <c r="V1660" s="35"/>
      <c r="W1660" s="35"/>
      <c r="X1660" s="35"/>
      <c r="Y1660" s="35"/>
      <c r="Z1660" s="35"/>
      <c r="AA1660" s="35"/>
    </row>
    <row r="1661" spans="1:27" x14ac:dyDescent="0.25">
      <c r="A1661" t="s">
        <v>14</v>
      </c>
      <c r="B1661" t="s">
        <v>17</v>
      </c>
      <c r="C1661">
        <v>19</v>
      </c>
      <c r="D1661">
        <v>10</v>
      </c>
      <c r="E1661">
        <v>1</v>
      </c>
      <c r="F1661">
        <v>1</v>
      </c>
      <c r="G1661">
        <v>8</v>
      </c>
      <c r="H1661">
        <v>193</v>
      </c>
      <c r="I1661">
        <v>193</v>
      </c>
      <c r="J1661">
        <v>0</v>
      </c>
      <c r="K1661">
        <v>0</v>
      </c>
      <c r="L1661">
        <v>8</v>
      </c>
      <c r="M1661">
        <v>0</v>
      </c>
      <c r="N1661">
        <v>0</v>
      </c>
      <c r="O1661">
        <v>0</v>
      </c>
      <c r="Q1661" s="35"/>
      <c r="R1661" s="35"/>
      <c r="S1661" s="35"/>
      <c r="T1661" s="35"/>
      <c r="U1661" s="35"/>
      <c r="V1661" s="35"/>
      <c r="W1661" s="35"/>
      <c r="X1661" s="35"/>
      <c r="Y1661" s="35"/>
      <c r="Z1661" s="35"/>
      <c r="AA1661" s="35"/>
    </row>
    <row r="1662" spans="1:27" x14ac:dyDescent="0.25">
      <c r="A1662" t="s">
        <v>14</v>
      </c>
      <c r="B1662" t="s">
        <v>17</v>
      </c>
      <c r="C1662">
        <v>19</v>
      </c>
      <c r="D1662">
        <v>11</v>
      </c>
      <c r="E1662">
        <v>1</v>
      </c>
      <c r="F1662">
        <v>1</v>
      </c>
      <c r="G1662">
        <v>10</v>
      </c>
      <c r="H1662">
        <v>191</v>
      </c>
      <c r="I1662">
        <v>191</v>
      </c>
      <c r="J1662">
        <v>0</v>
      </c>
      <c r="K1662">
        <v>0</v>
      </c>
      <c r="L1662">
        <v>10</v>
      </c>
      <c r="M1662">
        <v>0</v>
      </c>
      <c r="N1662">
        <v>0</v>
      </c>
      <c r="O1662">
        <v>0</v>
      </c>
      <c r="Q1662" s="35"/>
      <c r="R1662" s="35"/>
      <c r="S1662" s="35"/>
      <c r="T1662" s="35"/>
      <c r="U1662" s="35"/>
      <c r="V1662" s="35"/>
      <c r="W1662" s="35"/>
      <c r="X1662" s="35"/>
      <c r="Y1662" s="35"/>
      <c r="Z1662" s="35"/>
      <c r="AA1662" s="35"/>
    </row>
    <row r="1663" spans="1:27" x14ac:dyDescent="0.25">
      <c r="A1663" t="s">
        <v>14</v>
      </c>
      <c r="B1663" t="s">
        <v>17</v>
      </c>
      <c r="C1663">
        <v>19</v>
      </c>
      <c r="D1663">
        <v>12</v>
      </c>
      <c r="E1663">
        <v>1</v>
      </c>
      <c r="F1663">
        <v>1</v>
      </c>
      <c r="G1663">
        <v>10</v>
      </c>
      <c r="H1663">
        <v>191</v>
      </c>
      <c r="I1663">
        <v>191</v>
      </c>
      <c r="J1663">
        <v>0</v>
      </c>
      <c r="K1663">
        <v>0</v>
      </c>
      <c r="L1663">
        <v>10</v>
      </c>
      <c r="M1663">
        <v>0</v>
      </c>
      <c r="N1663">
        <v>0</v>
      </c>
      <c r="O1663">
        <v>0</v>
      </c>
      <c r="Q1663" s="35"/>
      <c r="R1663" s="35"/>
      <c r="S1663" s="35"/>
      <c r="T1663" s="35"/>
      <c r="U1663" s="35"/>
      <c r="V1663" s="35"/>
      <c r="W1663" s="35"/>
      <c r="X1663" s="35"/>
      <c r="Y1663" s="35"/>
      <c r="Z1663" s="35"/>
      <c r="AA1663" s="35"/>
    </row>
    <row r="1664" spans="1:27" x14ac:dyDescent="0.25">
      <c r="A1664" t="s">
        <v>14</v>
      </c>
      <c r="B1664" t="s">
        <v>17</v>
      </c>
      <c r="C1664">
        <v>19</v>
      </c>
      <c r="D1664">
        <v>13</v>
      </c>
      <c r="E1664">
        <v>1</v>
      </c>
      <c r="F1664">
        <v>1</v>
      </c>
      <c r="G1664">
        <v>10</v>
      </c>
      <c r="H1664">
        <v>191</v>
      </c>
      <c r="I1664">
        <v>191</v>
      </c>
      <c r="J1664">
        <v>0</v>
      </c>
      <c r="K1664">
        <v>0</v>
      </c>
      <c r="L1664">
        <v>10</v>
      </c>
      <c r="M1664">
        <v>0</v>
      </c>
      <c r="N1664">
        <v>0</v>
      </c>
      <c r="O1664">
        <v>0</v>
      </c>
      <c r="Q1664" s="35"/>
      <c r="R1664" s="35"/>
      <c r="S1664" s="35"/>
      <c r="T1664" s="35"/>
      <c r="U1664" s="35"/>
      <c r="V1664" s="35"/>
      <c r="W1664" s="35"/>
      <c r="X1664" s="35"/>
      <c r="Y1664" s="35"/>
      <c r="Z1664" s="35"/>
      <c r="AA1664" s="35"/>
    </row>
    <row r="1665" spans="1:27" x14ac:dyDescent="0.25">
      <c r="A1665" t="s">
        <v>14</v>
      </c>
      <c r="B1665" t="s">
        <v>17</v>
      </c>
      <c r="C1665">
        <v>19</v>
      </c>
      <c r="D1665">
        <v>14</v>
      </c>
      <c r="E1665">
        <v>1</v>
      </c>
      <c r="F1665">
        <v>0.97</v>
      </c>
      <c r="G1665">
        <v>17</v>
      </c>
      <c r="H1665">
        <v>184</v>
      </c>
      <c r="I1665">
        <v>184</v>
      </c>
      <c r="J1665">
        <v>0</v>
      </c>
      <c r="K1665">
        <v>1</v>
      </c>
      <c r="L1665">
        <v>16</v>
      </c>
      <c r="M1665">
        <v>0</v>
      </c>
      <c r="N1665">
        <v>0.06</v>
      </c>
      <c r="O1665">
        <v>0.06</v>
      </c>
      <c r="Q1665" s="35"/>
      <c r="R1665" s="35"/>
      <c r="S1665" s="35"/>
      <c r="T1665" s="35"/>
      <c r="U1665" s="35"/>
      <c r="V1665" s="35"/>
      <c r="W1665" s="35"/>
      <c r="X1665" s="35"/>
      <c r="Y1665" s="35"/>
      <c r="Z1665" s="35"/>
      <c r="AA1665" s="35"/>
    </row>
    <row r="1666" spans="1:27" x14ac:dyDescent="0.25">
      <c r="A1666" t="s">
        <v>14</v>
      </c>
      <c r="B1666" t="s">
        <v>17</v>
      </c>
      <c r="C1666">
        <v>19</v>
      </c>
      <c r="D1666">
        <v>15</v>
      </c>
      <c r="E1666">
        <v>1</v>
      </c>
      <c r="F1666">
        <v>1</v>
      </c>
      <c r="G1666">
        <v>17</v>
      </c>
      <c r="H1666">
        <v>184</v>
      </c>
      <c r="I1666">
        <v>184</v>
      </c>
      <c r="J1666">
        <v>0</v>
      </c>
      <c r="K1666">
        <v>0</v>
      </c>
      <c r="L1666">
        <v>17</v>
      </c>
      <c r="M1666">
        <v>0</v>
      </c>
      <c r="N1666">
        <v>0</v>
      </c>
      <c r="O1666">
        <v>0</v>
      </c>
      <c r="Q1666" s="35"/>
      <c r="R1666" s="35"/>
      <c r="S1666" s="35"/>
      <c r="T1666" s="35"/>
      <c r="U1666" s="35"/>
      <c r="V1666" s="35"/>
      <c r="W1666" s="35"/>
      <c r="X1666" s="35"/>
      <c r="Y1666" s="35"/>
      <c r="Z1666" s="35"/>
      <c r="AA1666" s="35"/>
    </row>
    <row r="1667" spans="1:27" x14ac:dyDescent="0.25">
      <c r="A1667" t="s">
        <v>14</v>
      </c>
      <c r="B1667" t="s">
        <v>18</v>
      </c>
      <c r="C1667">
        <v>19</v>
      </c>
      <c r="D1667">
        <v>1</v>
      </c>
      <c r="E1667">
        <v>1</v>
      </c>
      <c r="F1667">
        <v>1</v>
      </c>
      <c r="G1667">
        <v>15</v>
      </c>
      <c r="H1667">
        <v>212</v>
      </c>
      <c r="I1667">
        <v>212</v>
      </c>
      <c r="J1667">
        <v>0</v>
      </c>
      <c r="K1667">
        <v>0</v>
      </c>
      <c r="L1667">
        <v>15</v>
      </c>
      <c r="M1667">
        <v>0</v>
      </c>
      <c r="N1667">
        <v>0</v>
      </c>
      <c r="O1667">
        <v>0</v>
      </c>
      <c r="Q1667" s="35">
        <f t="shared" ref="Q1667" si="1133">AVERAGE(E1667:E1681)</f>
        <v>0.9966666666666667</v>
      </c>
      <c r="R1667" s="35">
        <f t="shared" ref="R1667" si="1134">AVERAGE(F1667:F1681)</f>
        <v>0.97266666666666657</v>
      </c>
      <c r="S1667" s="35">
        <f t="shared" ref="S1667" si="1135">AVERAGE(G1667:G1681)</f>
        <v>15.133333333333333</v>
      </c>
      <c r="T1667" s="35">
        <f t="shared" ref="T1667" si="1136">AVERAGE(H1667:H1681)</f>
        <v>211.86666666666667</v>
      </c>
      <c r="U1667" s="35">
        <f t="shared" ref="U1667" si="1137">AVERAGE(I1667:I1681)</f>
        <v>211.8</v>
      </c>
      <c r="V1667" s="35">
        <f t="shared" ref="V1667" si="1138">AVERAGE(J1667:J1681)</f>
        <v>6.6666666666666666E-2</v>
      </c>
      <c r="W1667" s="35">
        <f t="shared" ref="W1667" si="1139">AVERAGE(K1667:K1681)</f>
        <v>0.8</v>
      </c>
      <c r="X1667" s="35">
        <f t="shared" ref="X1667" si="1140">AVERAGE(L1667:L1681)</f>
        <v>14.333333333333334</v>
      </c>
      <c r="Y1667" s="35">
        <f t="shared" ref="Y1667" si="1141">AVERAGE(M1667:M1681)</f>
        <v>0</v>
      </c>
      <c r="Z1667" s="35">
        <f t="shared" ref="Z1667" si="1142">AVERAGE(N1667:N1681)</f>
        <v>5.4000000000000006E-2</v>
      </c>
      <c r="AA1667" s="35">
        <f t="shared" ref="AA1667" si="1143">AVERAGE(O1667:O1681)</f>
        <v>4.533333333333333E-2</v>
      </c>
    </row>
    <row r="1668" spans="1:27" x14ac:dyDescent="0.25">
      <c r="A1668" t="s">
        <v>14</v>
      </c>
      <c r="B1668" t="s">
        <v>18</v>
      </c>
      <c r="C1668">
        <v>19</v>
      </c>
      <c r="D1668">
        <v>2</v>
      </c>
      <c r="E1668">
        <v>1</v>
      </c>
      <c r="F1668">
        <v>1</v>
      </c>
      <c r="G1668">
        <v>26</v>
      </c>
      <c r="H1668">
        <v>201</v>
      </c>
      <c r="I1668">
        <v>201</v>
      </c>
      <c r="J1668">
        <v>0</v>
      </c>
      <c r="K1668">
        <v>0</v>
      </c>
      <c r="L1668">
        <v>26</v>
      </c>
      <c r="M1668">
        <v>0</v>
      </c>
      <c r="N1668">
        <v>0</v>
      </c>
      <c r="O1668">
        <v>0</v>
      </c>
      <c r="Q1668" s="35"/>
      <c r="R1668" s="35"/>
      <c r="S1668" s="35"/>
      <c r="T1668" s="35"/>
      <c r="U1668" s="35"/>
      <c r="V1668" s="35"/>
      <c r="W1668" s="35"/>
      <c r="X1668" s="35"/>
      <c r="Y1668" s="35"/>
      <c r="Z1668" s="35"/>
      <c r="AA1668" s="35"/>
    </row>
    <row r="1669" spans="1:27" x14ac:dyDescent="0.25">
      <c r="A1669" t="s">
        <v>14</v>
      </c>
      <c r="B1669" t="s">
        <v>18</v>
      </c>
      <c r="C1669">
        <v>19</v>
      </c>
      <c r="D1669">
        <v>3</v>
      </c>
      <c r="E1669">
        <v>1</v>
      </c>
      <c r="F1669">
        <v>1</v>
      </c>
      <c r="G1669">
        <v>16</v>
      </c>
      <c r="H1669">
        <v>211</v>
      </c>
      <c r="I1669">
        <v>211</v>
      </c>
      <c r="J1669">
        <v>0</v>
      </c>
      <c r="K1669">
        <v>0</v>
      </c>
      <c r="L1669">
        <v>16</v>
      </c>
      <c r="M1669">
        <v>0</v>
      </c>
      <c r="N1669">
        <v>0</v>
      </c>
      <c r="O1669">
        <v>0</v>
      </c>
      <c r="Q1669" s="35"/>
      <c r="R1669" s="35"/>
      <c r="S1669" s="35"/>
      <c r="T1669" s="35"/>
      <c r="U1669" s="35"/>
      <c r="V1669" s="35"/>
      <c r="W1669" s="35"/>
      <c r="X1669" s="35"/>
      <c r="Y1669" s="35"/>
      <c r="Z1669" s="35"/>
      <c r="AA1669" s="35"/>
    </row>
    <row r="1670" spans="1:27" x14ac:dyDescent="0.25">
      <c r="A1670" t="s">
        <v>14</v>
      </c>
      <c r="B1670" t="s">
        <v>18</v>
      </c>
      <c r="C1670">
        <v>19</v>
      </c>
      <c r="D1670">
        <v>4</v>
      </c>
      <c r="E1670">
        <v>1</v>
      </c>
      <c r="F1670">
        <v>1</v>
      </c>
      <c r="G1670">
        <v>18</v>
      </c>
      <c r="H1670">
        <v>209</v>
      </c>
      <c r="I1670">
        <v>209</v>
      </c>
      <c r="J1670">
        <v>0</v>
      </c>
      <c r="K1670">
        <v>0</v>
      </c>
      <c r="L1670">
        <v>18</v>
      </c>
      <c r="M1670">
        <v>0</v>
      </c>
      <c r="N1670">
        <v>0</v>
      </c>
      <c r="O1670">
        <v>0</v>
      </c>
      <c r="Q1670" s="35"/>
      <c r="R1670" s="35"/>
      <c r="S1670" s="35"/>
      <c r="T1670" s="35"/>
      <c r="U1670" s="35"/>
      <c r="V1670" s="35"/>
      <c r="W1670" s="35"/>
      <c r="X1670" s="35"/>
      <c r="Y1670" s="35"/>
      <c r="Z1670" s="35"/>
      <c r="AA1670" s="35"/>
    </row>
    <row r="1671" spans="1:27" x14ac:dyDescent="0.25">
      <c r="A1671" t="s">
        <v>14</v>
      </c>
      <c r="B1671" t="s">
        <v>18</v>
      </c>
      <c r="C1671">
        <v>19</v>
      </c>
      <c r="D1671">
        <v>5</v>
      </c>
      <c r="E1671">
        <v>0.99</v>
      </c>
      <c r="F1671">
        <v>0.92</v>
      </c>
      <c r="G1671">
        <v>13</v>
      </c>
      <c r="H1671">
        <v>214</v>
      </c>
      <c r="I1671">
        <v>214</v>
      </c>
      <c r="J1671">
        <v>0</v>
      </c>
      <c r="K1671">
        <v>2</v>
      </c>
      <c r="L1671">
        <v>11</v>
      </c>
      <c r="M1671">
        <v>0</v>
      </c>
      <c r="N1671">
        <v>0.15</v>
      </c>
      <c r="O1671">
        <v>0.13</v>
      </c>
      <c r="Q1671" s="35"/>
      <c r="R1671" s="35"/>
      <c r="S1671" s="35"/>
      <c r="T1671" s="35"/>
      <c r="U1671" s="35"/>
      <c r="V1671" s="35"/>
      <c r="W1671" s="35"/>
      <c r="X1671" s="35"/>
      <c r="Y1671" s="35"/>
      <c r="Z1671" s="35"/>
      <c r="AA1671" s="35"/>
    </row>
    <row r="1672" spans="1:27" x14ac:dyDescent="0.25">
      <c r="A1672" t="s">
        <v>14</v>
      </c>
      <c r="B1672" t="s">
        <v>18</v>
      </c>
      <c r="C1672">
        <v>19</v>
      </c>
      <c r="D1672">
        <v>6</v>
      </c>
      <c r="E1672">
        <v>1</v>
      </c>
      <c r="F1672">
        <v>1</v>
      </c>
      <c r="G1672">
        <v>13</v>
      </c>
      <c r="H1672">
        <v>214</v>
      </c>
      <c r="I1672">
        <v>214</v>
      </c>
      <c r="J1672">
        <v>0</v>
      </c>
      <c r="K1672">
        <v>0</v>
      </c>
      <c r="L1672">
        <v>13</v>
      </c>
      <c r="M1672">
        <v>0</v>
      </c>
      <c r="N1672">
        <v>0</v>
      </c>
      <c r="O1672">
        <v>0</v>
      </c>
      <c r="Q1672" s="35"/>
      <c r="R1672" s="35"/>
      <c r="S1672" s="35"/>
      <c r="T1672" s="35"/>
      <c r="U1672" s="35"/>
      <c r="V1672" s="35"/>
      <c r="W1672" s="35"/>
      <c r="X1672" s="35"/>
      <c r="Y1672" s="35"/>
      <c r="Z1672" s="35"/>
      <c r="AA1672" s="35"/>
    </row>
    <row r="1673" spans="1:27" x14ac:dyDescent="0.25">
      <c r="A1673" t="s">
        <v>14</v>
      </c>
      <c r="B1673" t="s">
        <v>18</v>
      </c>
      <c r="C1673">
        <v>19</v>
      </c>
      <c r="D1673">
        <v>7</v>
      </c>
      <c r="E1673">
        <v>1</v>
      </c>
      <c r="F1673">
        <v>1</v>
      </c>
      <c r="G1673">
        <v>18</v>
      </c>
      <c r="H1673">
        <v>209</v>
      </c>
      <c r="I1673">
        <v>209</v>
      </c>
      <c r="J1673">
        <v>0</v>
      </c>
      <c r="K1673">
        <v>0</v>
      </c>
      <c r="L1673">
        <v>18</v>
      </c>
      <c r="M1673">
        <v>0</v>
      </c>
      <c r="N1673">
        <v>0</v>
      </c>
      <c r="O1673">
        <v>0</v>
      </c>
      <c r="Q1673" s="35"/>
      <c r="R1673" s="35"/>
      <c r="S1673" s="35"/>
      <c r="T1673" s="35"/>
      <c r="U1673" s="35"/>
      <c r="V1673" s="35"/>
      <c r="W1673" s="35"/>
      <c r="X1673" s="35"/>
      <c r="Y1673" s="35"/>
      <c r="Z1673" s="35"/>
      <c r="AA1673" s="35"/>
    </row>
    <row r="1674" spans="1:27" x14ac:dyDescent="0.25">
      <c r="A1674" t="s">
        <v>14</v>
      </c>
      <c r="B1674" t="s">
        <v>18</v>
      </c>
      <c r="C1674">
        <v>19</v>
      </c>
      <c r="D1674">
        <v>8</v>
      </c>
      <c r="E1674">
        <v>1</v>
      </c>
      <c r="F1674">
        <v>0.96</v>
      </c>
      <c r="G1674">
        <v>14</v>
      </c>
      <c r="H1674">
        <v>213</v>
      </c>
      <c r="I1674">
        <v>213</v>
      </c>
      <c r="J1674">
        <v>0</v>
      </c>
      <c r="K1674">
        <v>1</v>
      </c>
      <c r="L1674">
        <v>13</v>
      </c>
      <c r="M1674">
        <v>0</v>
      </c>
      <c r="N1674">
        <v>7.0000000000000007E-2</v>
      </c>
      <c r="O1674">
        <v>7.0000000000000007E-2</v>
      </c>
      <c r="Q1674" s="35"/>
      <c r="R1674" s="35"/>
      <c r="S1674" s="35"/>
      <c r="T1674" s="35"/>
      <c r="U1674" s="35"/>
      <c r="V1674" s="35"/>
      <c r="W1674" s="35"/>
      <c r="X1674" s="35"/>
      <c r="Y1674" s="35"/>
      <c r="Z1674" s="35"/>
      <c r="AA1674" s="35"/>
    </row>
    <row r="1675" spans="1:27" x14ac:dyDescent="0.25">
      <c r="A1675" t="s">
        <v>14</v>
      </c>
      <c r="B1675" t="s">
        <v>18</v>
      </c>
      <c r="C1675">
        <v>19</v>
      </c>
      <c r="D1675">
        <v>9</v>
      </c>
      <c r="E1675">
        <v>0.99</v>
      </c>
      <c r="F1675">
        <v>0.91</v>
      </c>
      <c r="G1675">
        <v>17</v>
      </c>
      <c r="H1675">
        <v>210</v>
      </c>
      <c r="I1675">
        <v>210</v>
      </c>
      <c r="J1675">
        <v>0</v>
      </c>
      <c r="K1675">
        <v>3</v>
      </c>
      <c r="L1675">
        <v>14</v>
      </c>
      <c r="M1675">
        <v>0</v>
      </c>
      <c r="N1675">
        <v>0.18</v>
      </c>
      <c r="O1675">
        <v>0.15</v>
      </c>
      <c r="Q1675" s="35"/>
      <c r="R1675" s="35"/>
      <c r="S1675" s="35"/>
      <c r="T1675" s="35"/>
      <c r="U1675" s="35"/>
      <c r="V1675" s="35"/>
      <c r="W1675" s="35"/>
      <c r="X1675" s="35"/>
      <c r="Y1675" s="35"/>
      <c r="Z1675" s="35"/>
      <c r="AA1675" s="35"/>
    </row>
    <row r="1676" spans="1:27" x14ac:dyDescent="0.25">
      <c r="A1676" t="s">
        <v>14</v>
      </c>
      <c r="B1676" t="s">
        <v>18</v>
      </c>
      <c r="C1676">
        <v>19</v>
      </c>
      <c r="D1676">
        <v>10</v>
      </c>
      <c r="E1676">
        <v>0.99</v>
      </c>
      <c r="F1676">
        <v>0.94</v>
      </c>
      <c r="G1676">
        <v>16</v>
      </c>
      <c r="H1676">
        <v>211</v>
      </c>
      <c r="I1676">
        <v>211</v>
      </c>
      <c r="J1676">
        <v>0</v>
      </c>
      <c r="K1676">
        <v>2</v>
      </c>
      <c r="L1676">
        <v>14</v>
      </c>
      <c r="M1676">
        <v>0</v>
      </c>
      <c r="N1676">
        <v>0.12</v>
      </c>
      <c r="O1676">
        <v>0.11</v>
      </c>
      <c r="Q1676" s="35"/>
      <c r="R1676" s="35"/>
      <c r="S1676" s="35"/>
      <c r="T1676" s="35"/>
      <c r="U1676" s="35"/>
      <c r="V1676" s="35"/>
      <c r="W1676" s="35"/>
      <c r="X1676" s="35"/>
      <c r="Y1676" s="35"/>
      <c r="Z1676" s="35"/>
      <c r="AA1676" s="35"/>
    </row>
    <row r="1677" spans="1:27" x14ac:dyDescent="0.25">
      <c r="A1677" t="s">
        <v>14</v>
      </c>
      <c r="B1677" t="s">
        <v>18</v>
      </c>
      <c r="C1677">
        <v>19</v>
      </c>
      <c r="D1677">
        <v>11</v>
      </c>
      <c r="E1677">
        <v>1</v>
      </c>
      <c r="F1677">
        <v>1</v>
      </c>
      <c r="G1677">
        <v>7</v>
      </c>
      <c r="H1677">
        <v>220</v>
      </c>
      <c r="I1677">
        <v>220</v>
      </c>
      <c r="J1677">
        <v>0</v>
      </c>
      <c r="K1677">
        <v>0</v>
      </c>
      <c r="L1677">
        <v>7</v>
      </c>
      <c r="M1677">
        <v>0</v>
      </c>
      <c r="N1677">
        <v>0</v>
      </c>
      <c r="O1677">
        <v>0</v>
      </c>
      <c r="Q1677" s="35"/>
      <c r="R1677" s="35"/>
      <c r="S1677" s="35"/>
      <c r="T1677" s="35"/>
      <c r="U1677" s="35"/>
      <c r="V1677" s="35"/>
      <c r="W1677" s="35"/>
      <c r="X1677" s="35"/>
      <c r="Y1677" s="35"/>
      <c r="Z1677" s="35"/>
      <c r="AA1677" s="35"/>
    </row>
    <row r="1678" spans="1:27" x14ac:dyDescent="0.25">
      <c r="A1678" t="s">
        <v>14</v>
      </c>
      <c r="B1678" t="s">
        <v>18</v>
      </c>
      <c r="C1678">
        <v>19</v>
      </c>
      <c r="D1678">
        <v>12</v>
      </c>
      <c r="E1678">
        <v>1</v>
      </c>
      <c r="F1678">
        <v>1</v>
      </c>
      <c r="G1678">
        <v>10</v>
      </c>
      <c r="H1678">
        <v>217</v>
      </c>
      <c r="I1678">
        <v>217</v>
      </c>
      <c r="J1678">
        <v>0</v>
      </c>
      <c r="K1678">
        <v>0</v>
      </c>
      <c r="L1678">
        <v>10</v>
      </c>
      <c r="M1678">
        <v>0</v>
      </c>
      <c r="N1678">
        <v>0</v>
      </c>
      <c r="O1678">
        <v>0</v>
      </c>
      <c r="Q1678" s="35"/>
      <c r="R1678" s="35"/>
      <c r="S1678" s="35"/>
      <c r="T1678" s="35"/>
      <c r="U1678" s="35"/>
      <c r="V1678" s="35"/>
      <c r="W1678" s="35"/>
      <c r="X1678" s="35"/>
      <c r="Y1678" s="35"/>
      <c r="Z1678" s="35"/>
      <c r="AA1678" s="35"/>
    </row>
    <row r="1679" spans="1:27" x14ac:dyDescent="0.25">
      <c r="A1679" t="s">
        <v>14</v>
      </c>
      <c r="B1679" t="s">
        <v>18</v>
      </c>
      <c r="C1679">
        <v>19</v>
      </c>
      <c r="D1679">
        <v>13</v>
      </c>
      <c r="E1679">
        <v>1</v>
      </c>
      <c r="F1679">
        <v>1</v>
      </c>
      <c r="G1679">
        <v>21</v>
      </c>
      <c r="H1679">
        <v>206</v>
      </c>
      <c r="I1679">
        <v>206</v>
      </c>
      <c r="J1679">
        <v>0</v>
      </c>
      <c r="K1679">
        <v>0</v>
      </c>
      <c r="L1679">
        <v>21</v>
      </c>
      <c r="M1679">
        <v>0</v>
      </c>
      <c r="N1679">
        <v>0</v>
      </c>
      <c r="O1679">
        <v>0</v>
      </c>
      <c r="Q1679" s="35"/>
      <c r="R1679" s="35"/>
      <c r="S1679" s="35"/>
      <c r="T1679" s="35"/>
      <c r="U1679" s="35"/>
      <c r="V1679" s="35"/>
      <c r="W1679" s="35"/>
      <c r="X1679" s="35"/>
      <c r="Y1679" s="35"/>
      <c r="Z1679" s="35"/>
      <c r="AA1679" s="35"/>
    </row>
    <row r="1680" spans="1:27" x14ac:dyDescent="0.25">
      <c r="A1680" t="s">
        <v>14</v>
      </c>
      <c r="B1680" t="s">
        <v>18</v>
      </c>
      <c r="C1680">
        <v>19</v>
      </c>
      <c r="D1680">
        <v>14</v>
      </c>
      <c r="E1680">
        <v>1</v>
      </c>
      <c r="F1680">
        <v>1</v>
      </c>
      <c r="G1680">
        <v>9</v>
      </c>
      <c r="H1680">
        <v>218</v>
      </c>
      <c r="I1680">
        <v>217</v>
      </c>
      <c r="J1680">
        <v>1</v>
      </c>
      <c r="K1680">
        <v>0</v>
      </c>
      <c r="L1680">
        <v>9</v>
      </c>
      <c r="M1680">
        <v>0</v>
      </c>
      <c r="N1680">
        <v>0</v>
      </c>
      <c r="O1680">
        <v>0</v>
      </c>
      <c r="Q1680" s="35"/>
      <c r="R1680" s="35"/>
      <c r="S1680" s="35"/>
      <c r="T1680" s="35"/>
      <c r="U1680" s="35"/>
      <c r="V1680" s="35"/>
      <c r="W1680" s="35"/>
      <c r="X1680" s="35"/>
      <c r="Y1680" s="35"/>
      <c r="Z1680" s="35"/>
      <c r="AA1680" s="35"/>
    </row>
    <row r="1681" spans="1:27" x14ac:dyDescent="0.25">
      <c r="A1681" t="s">
        <v>14</v>
      </c>
      <c r="B1681" t="s">
        <v>18</v>
      </c>
      <c r="C1681">
        <v>19</v>
      </c>
      <c r="D1681">
        <v>15</v>
      </c>
      <c r="E1681">
        <v>0.98</v>
      </c>
      <c r="F1681">
        <v>0.86</v>
      </c>
      <c r="G1681">
        <v>14</v>
      </c>
      <c r="H1681">
        <v>213</v>
      </c>
      <c r="I1681">
        <v>213</v>
      </c>
      <c r="J1681">
        <v>0</v>
      </c>
      <c r="K1681">
        <v>4</v>
      </c>
      <c r="L1681">
        <v>10</v>
      </c>
      <c r="M1681">
        <v>0</v>
      </c>
      <c r="N1681">
        <v>0.28999999999999998</v>
      </c>
      <c r="O1681">
        <v>0.22</v>
      </c>
      <c r="Q1681" s="35"/>
      <c r="R1681" s="35"/>
      <c r="S1681" s="35"/>
      <c r="T1681" s="35"/>
      <c r="U1681" s="35"/>
      <c r="V1681" s="35"/>
      <c r="W1681" s="35"/>
      <c r="X1681" s="35"/>
      <c r="Y1681" s="35"/>
      <c r="Z1681" s="35"/>
      <c r="AA1681" s="35"/>
    </row>
    <row r="1682" spans="1:27" x14ac:dyDescent="0.25">
      <c r="A1682" t="s">
        <v>14</v>
      </c>
      <c r="B1682" t="s">
        <v>19</v>
      </c>
      <c r="C1682">
        <v>19</v>
      </c>
      <c r="D1682">
        <v>1</v>
      </c>
      <c r="E1682">
        <v>1</v>
      </c>
      <c r="F1682">
        <v>0.99</v>
      </c>
      <c r="G1682">
        <v>35</v>
      </c>
      <c r="H1682">
        <v>168</v>
      </c>
      <c r="I1682">
        <v>168</v>
      </c>
      <c r="J1682">
        <v>0</v>
      </c>
      <c r="K1682">
        <v>1</v>
      </c>
      <c r="L1682">
        <v>34</v>
      </c>
      <c r="M1682">
        <v>0</v>
      </c>
      <c r="N1682">
        <v>0.03</v>
      </c>
      <c r="O1682">
        <v>0.03</v>
      </c>
      <c r="Q1682" s="35">
        <f>AVERAGE(E1682:E1696)</f>
        <v>0.9973333333333334</v>
      </c>
      <c r="R1682" s="35">
        <f t="shared" ref="R1682" si="1144">AVERAGE(F1682:F1696)</f>
        <v>0.97399999999999998</v>
      </c>
      <c r="S1682" s="35">
        <f t="shared" ref="S1682" si="1145">AVERAGE(G1682:G1696)</f>
        <v>13.533333333333333</v>
      </c>
      <c r="T1682" s="35">
        <f t="shared" ref="T1682" si="1146">AVERAGE(H1682:H1696)</f>
        <v>189.46666666666667</v>
      </c>
      <c r="U1682" s="35">
        <f t="shared" ref="U1682" si="1147">AVERAGE(I1682:I1696)</f>
        <v>189.4</v>
      </c>
      <c r="V1682" s="35">
        <f t="shared" ref="V1682" si="1148">AVERAGE(J1682:J1696)</f>
        <v>6.6666666666666666E-2</v>
      </c>
      <c r="W1682" s="35">
        <f t="shared" ref="W1682" si="1149">AVERAGE(K1682:K1696)</f>
        <v>0.66666666666666663</v>
      </c>
      <c r="X1682" s="35">
        <f t="shared" ref="X1682" si="1150">AVERAGE(L1682:L1696)</f>
        <v>12.866666666666667</v>
      </c>
      <c r="Y1682" s="35">
        <f t="shared" ref="Y1682" si="1151">AVERAGE(M1682:M1696)</f>
        <v>6.6666666666666664E-4</v>
      </c>
      <c r="Z1682" s="35">
        <f t="shared" ref="Z1682" si="1152">AVERAGE(N1682:N1696)</f>
        <v>5.2666666666666667E-2</v>
      </c>
      <c r="AA1682" s="35">
        <f t="shared" ref="AA1682" si="1153">AVERAGE(O1682:O1696)</f>
        <v>4.7333333333333338E-2</v>
      </c>
    </row>
    <row r="1683" spans="1:27" x14ac:dyDescent="0.25">
      <c r="A1683" t="s">
        <v>14</v>
      </c>
      <c r="B1683" t="s">
        <v>19</v>
      </c>
      <c r="C1683">
        <v>19</v>
      </c>
      <c r="D1683">
        <v>2</v>
      </c>
      <c r="E1683">
        <v>1</v>
      </c>
      <c r="F1683">
        <v>1</v>
      </c>
      <c r="G1683">
        <v>12</v>
      </c>
      <c r="H1683">
        <v>191</v>
      </c>
      <c r="I1683">
        <v>191</v>
      </c>
      <c r="J1683">
        <v>0</v>
      </c>
      <c r="K1683">
        <v>0</v>
      </c>
      <c r="L1683">
        <v>12</v>
      </c>
      <c r="M1683">
        <v>0</v>
      </c>
      <c r="N1683">
        <v>0</v>
      </c>
      <c r="O1683">
        <v>0</v>
      </c>
      <c r="Q1683" s="35"/>
      <c r="R1683" s="35"/>
      <c r="S1683" s="35"/>
      <c r="T1683" s="35"/>
      <c r="U1683" s="35"/>
      <c r="V1683" s="35"/>
      <c r="W1683" s="35"/>
      <c r="X1683" s="35"/>
      <c r="Y1683" s="35"/>
      <c r="Z1683" s="35"/>
      <c r="AA1683" s="35"/>
    </row>
    <row r="1684" spans="1:27" x14ac:dyDescent="0.25">
      <c r="A1684" t="s">
        <v>14</v>
      </c>
      <c r="B1684" t="s">
        <v>19</v>
      </c>
      <c r="C1684">
        <v>19</v>
      </c>
      <c r="D1684">
        <v>3</v>
      </c>
      <c r="E1684">
        <v>0.99</v>
      </c>
      <c r="F1684">
        <v>0.95</v>
      </c>
      <c r="G1684">
        <v>19</v>
      </c>
      <c r="H1684">
        <v>184</v>
      </c>
      <c r="I1684">
        <v>184</v>
      </c>
      <c r="J1684">
        <v>0</v>
      </c>
      <c r="K1684">
        <v>2</v>
      </c>
      <c r="L1684">
        <v>17</v>
      </c>
      <c r="M1684">
        <v>0</v>
      </c>
      <c r="N1684">
        <v>0.11</v>
      </c>
      <c r="O1684">
        <v>0.1</v>
      </c>
      <c r="Q1684" s="35"/>
      <c r="R1684" s="35"/>
      <c r="S1684" s="35"/>
      <c r="T1684" s="35"/>
      <c r="U1684" s="35"/>
      <c r="V1684" s="35"/>
      <c r="W1684" s="35"/>
      <c r="X1684" s="35"/>
      <c r="Y1684" s="35"/>
      <c r="Z1684" s="35"/>
      <c r="AA1684" s="35"/>
    </row>
    <row r="1685" spans="1:27" x14ac:dyDescent="0.25">
      <c r="A1685" t="s">
        <v>14</v>
      </c>
      <c r="B1685" t="s">
        <v>19</v>
      </c>
      <c r="C1685">
        <v>19</v>
      </c>
      <c r="D1685">
        <v>4</v>
      </c>
      <c r="E1685">
        <v>1</v>
      </c>
      <c r="F1685">
        <v>1</v>
      </c>
      <c r="G1685">
        <v>15</v>
      </c>
      <c r="H1685">
        <v>188</v>
      </c>
      <c r="I1685">
        <v>188</v>
      </c>
      <c r="J1685">
        <v>0</v>
      </c>
      <c r="K1685">
        <v>0</v>
      </c>
      <c r="L1685">
        <v>15</v>
      </c>
      <c r="M1685">
        <v>0</v>
      </c>
      <c r="N1685">
        <v>0</v>
      </c>
      <c r="O1685">
        <v>0</v>
      </c>
      <c r="Q1685" s="35"/>
      <c r="R1685" s="35"/>
      <c r="S1685" s="35"/>
      <c r="T1685" s="35"/>
      <c r="U1685" s="35"/>
      <c r="V1685" s="35"/>
      <c r="W1685" s="35"/>
      <c r="X1685" s="35"/>
      <c r="Y1685" s="35"/>
      <c r="Z1685" s="35"/>
      <c r="AA1685" s="35"/>
    </row>
    <row r="1686" spans="1:27" x14ac:dyDescent="0.25">
      <c r="A1686" t="s">
        <v>14</v>
      </c>
      <c r="B1686" t="s">
        <v>19</v>
      </c>
      <c r="C1686">
        <v>19</v>
      </c>
      <c r="D1686">
        <v>5</v>
      </c>
      <c r="E1686">
        <v>1</v>
      </c>
      <c r="F1686">
        <v>1</v>
      </c>
      <c r="G1686">
        <v>12</v>
      </c>
      <c r="H1686">
        <v>191</v>
      </c>
      <c r="I1686">
        <v>191</v>
      </c>
      <c r="J1686">
        <v>0</v>
      </c>
      <c r="K1686">
        <v>0</v>
      </c>
      <c r="L1686">
        <v>12</v>
      </c>
      <c r="M1686">
        <v>0</v>
      </c>
      <c r="N1686">
        <v>0</v>
      </c>
      <c r="O1686">
        <v>0</v>
      </c>
      <c r="Q1686" s="35"/>
      <c r="R1686" s="35"/>
      <c r="S1686" s="35"/>
      <c r="T1686" s="35"/>
      <c r="U1686" s="35"/>
      <c r="V1686" s="35"/>
      <c r="W1686" s="35"/>
      <c r="X1686" s="35"/>
      <c r="Y1686" s="35"/>
      <c r="Z1686" s="35"/>
      <c r="AA1686" s="35"/>
    </row>
    <row r="1687" spans="1:27" x14ac:dyDescent="0.25">
      <c r="A1687" t="s">
        <v>14</v>
      </c>
      <c r="B1687" t="s">
        <v>19</v>
      </c>
      <c r="C1687">
        <v>19</v>
      </c>
      <c r="D1687">
        <v>6</v>
      </c>
      <c r="E1687">
        <v>1</v>
      </c>
      <c r="F1687">
        <v>1</v>
      </c>
      <c r="G1687">
        <v>16</v>
      </c>
      <c r="H1687">
        <v>187</v>
      </c>
      <c r="I1687">
        <v>187</v>
      </c>
      <c r="J1687">
        <v>0</v>
      </c>
      <c r="K1687">
        <v>0</v>
      </c>
      <c r="L1687">
        <v>16</v>
      </c>
      <c r="M1687">
        <v>0</v>
      </c>
      <c r="N1687">
        <v>0</v>
      </c>
      <c r="O1687">
        <v>0</v>
      </c>
      <c r="Q1687" s="35"/>
      <c r="R1687" s="35"/>
      <c r="S1687" s="35"/>
      <c r="T1687" s="35"/>
      <c r="U1687" s="35"/>
      <c r="V1687" s="35"/>
      <c r="W1687" s="35"/>
      <c r="X1687" s="35"/>
      <c r="Y1687" s="35"/>
      <c r="Z1687" s="35"/>
      <c r="AA1687" s="35"/>
    </row>
    <row r="1688" spans="1:27" x14ac:dyDescent="0.25">
      <c r="A1688" t="s">
        <v>14</v>
      </c>
      <c r="B1688" t="s">
        <v>19</v>
      </c>
      <c r="C1688">
        <v>19</v>
      </c>
      <c r="D1688">
        <v>7</v>
      </c>
      <c r="E1688">
        <v>0.99</v>
      </c>
      <c r="F1688">
        <v>0.89</v>
      </c>
      <c r="G1688">
        <v>9</v>
      </c>
      <c r="H1688">
        <v>194</v>
      </c>
      <c r="I1688">
        <v>194</v>
      </c>
      <c r="J1688">
        <v>0</v>
      </c>
      <c r="K1688">
        <v>2</v>
      </c>
      <c r="L1688">
        <v>7</v>
      </c>
      <c r="M1688">
        <v>0</v>
      </c>
      <c r="N1688">
        <v>0.22</v>
      </c>
      <c r="O1688">
        <v>0.18</v>
      </c>
      <c r="Q1688" s="35"/>
      <c r="R1688" s="35"/>
      <c r="S1688" s="35"/>
      <c r="T1688" s="35"/>
      <c r="U1688" s="35"/>
      <c r="V1688" s="35"/>
      <c r="W1688" s="35"/>
      <c r="X1688" s="35"/>
      <c r="Y1688" s="35"/>
      <c r="Z1688" s="35"/>
      <c r="AA1688" s="35"/>
    </row>
    <row r="1689" spans="1:27" x14ac:dyDescent="0.25">
      <c r="A1689" t="s">
        <v>14</v>
      </c>
      <c r="B1689" t="s">
        <v>19</v>
      </c>
      <c r="C1689">
        <v>19</v>
      </c>
      <c r="D1689">
        <v>8</v>
      </c>
      <c r="E1689">
        <v>1</v>
      </c>
      <c r="F1689">
        <v>0.95</v>
      </c>
      <c r="G1689">
        <v>10</v>
      </c>
      <c r="H1689">
        <v>193</v>
      </c>
      <c r="I1689">
        <v>193</v>
      </c>
      <c r="J1689">
        <v>0</v>
      </c>
      <c r="K1689">
        <v>1</v>
      </c>
      <c r="L1689">
        <v>9</v>
      </c>
      <c r="M1689">
        <v>0</v>
      </c>
      <c r="N1689">
        <v>0.1</v>
      </c>
      <c r="O1689">
        <v>0.09</v>
      </c>
      <c r="Q1689" s="35"/>
      <c r="R1689" s="35"/>
      <c r="S1689" s="35"/>
      <c r="T1689" s="35"/>
      <c r="U1689" s="35"/>
      <c r="V1689" s="35"/>
      <c r="W1689" s="35"/>
      <c r="X1689" s="35"/>
      <c r="Y1689" s="35"/>
      <c r="Z1689" s="35"/>
      <c r="AA1689" s="35"/>
    </row>
    <row r="1690" spans="1:27" x14ac:dyDescent="0.25">
      <c r="A1690" t="s">
        <v>14</v>
      </c>
      <c r="B1690" t="s">
        <v>19</v>
      </c>
      <c r="C1690">
        <v>19</v>
      </c>
      <c r="D1690">
        <v>9</v>
      </c>
      <c r="E1690">
        <v>1</v>
      </c>
      <c r="F1690">
        <v>1</v>
      </c>
      <c r="G1690">
        <v>8</v>
      </c>
      <c r="H1690">
        <v>195</v>
      </c>
      <c r="I1690">
        <v>195</v>
      </c>
      <c r="J1690">
        <v>0</v>
      </c>
      <c r="K1690">
        <v>0</v>
      </c>
      <c r="L1690">
        <v>8</v>
      </c>
      <c r="M1690">
        <v>0</v>
      </c>
      <c r="N1690">
        <v>0</v>
      </c>
      <c r="O1690">
        <v>0</v>
      </c>
      <c r="Q1690" s="35"/>
      <c r="R1690" s="35"/>
      <c r="S1690" s="35"/>
      <c r="T1690" s="35"/>
      <c r="U1690" s="35"/>
      <c r="V1690" s="35"/>
      <c r="W1690" s="35"/>
      <c r="X1690" s="35"/>
      <c r="Y1690" s="35"/>
      <c r="Z1690" s="35"/>
      <c r="AA1690" s="35"/>
    </row>
    <row r="1691" spans="1:27" x14ac:dyDescent="0.25">
      <c r="A1691" t="s">
        <v>14</v>
      </c>
      <c r="B1691" t="s">
        <v>19</v>
      </c>
      <c r="C1691">
        <v>19</v>
      </c>
      <c r="D1691">
        <v>10</v>
      </c>
      <c r="E1691">
        <v>0.99</v>
      </c>
      <c r="F1691">
        <v>0.93</v>
      </c>
      <c r="G1691">
        <v>7</v>
      </c>
      <c r="H1691">
        <v>196</v>
      </c>
      <c r="I1691">
        <v>195</v>
      </c>
      <c r="J1691">
        <v>1</v>
      </c>
      <c r="K1691">
        <v>1</v>
      </c>
      <c r="L1691">
        <v>6</v>
      </c>
      <c r="M1691">
        <v>0.01</v>
      </c>
      <c r="N1691">
        <v>0.14000000000000001</v>
      </c>
      <c r="O1691">
        <v>0.13</v>
      </c>
      <c r="Q1691" s="35"/>
      <c r="R1691" s="35"/>
      <c r="S1691" s="35"/>
      <c r="T1691" s="35"/>
      <c r="U1691" s="35"/>
      <c r="V1691" s="35"/>
      <c r="W1691" s="35"/>
      <c r="X1691" s="35"/>
      <c r="Y1691" s="35"/>
      <c r="Z1691" s="35"/>
      <c r="AA1691" s="35"/>
    </row>
    <row r="1692" spans="1:27" x14ac:dyDescent="0.25">
      <c r="A1692" t="s">
        <v>14</v>
      </c>
      <c r="B1692" t="s">
        <v>19</v>
      </c>
      <c r="C1692">
        <v>19</v>
      </c>
      <c r="D1692">
        <v>11</v>
      </c>
      <c r="E1692">
        <v>1</v>
      </c>
      <c r="F1692">
        <v>1</v>
      </c>
      <c r="G1692">
        <v>8</v>
      </c>
      <c r="H1692">
        <v>195</v>
      </c>
      <c r="I1692">
        <v>195</v>
      </c>
      <c r="J1692">
        <v>0</v>
      </c>
      <c r="K1692">
        <v>0</v>
      </c>
      <c r="L1692">
        <v>8</v>
      </c>
      <c r="M1692">
        <v>0</v>
      </c>
      <c r="N1692">
        <v>0</v>
      </c>
      <c r="O1692">
        <v>0</v>
      </c>
      <c r="Q1692" s="35"/>
      <c r="R1692" s="35"/>
      <c r="S1692" s="35"/>
      <c r="T1692" s="35"/>
      <c r="U1692" s="35"/>
      <c r="V1692" s="35"/>
      <c r="W1692" s="35"/>
      <c r="X1692" s="35"/>
      <c r="Y1692" s="35"/>
      <c r="Z1692" s="35"/>
      <c r="AA1692" s="35"/>
    </row>
    <row r="1693" spans="1:27" x14ac:dyDescent="0.25">
      <c r="A1693" t="s">
        <v>14</v>
      </c>
      <c r="B1693" t="s">
        <v>19</v>
      </c>
      <c r="C1693">
        <v>19</v>
      </c>
      <c r="D1693">
        <v>12</v>
      </c>
      <c r="E1693">
        <v>1</v>
      </c>
      <c r="F1693">
        <v>1</v>
      </c>
      <c r="G1693">
        <v>14</v>
      </c>
      <c r="H1693">
        <v>189</v>
      </c>
      <c r="I1693">
        <v>189</v>
      </c>
      <c r="J1693">
        <v>0</v>
      </c>
      <c r="K1693">
        <v>0</v>
      </c>
      <c r="L1693">
        <v>14</v>
      </c>
      <c r="M1693">
        <v>0</v>
      </c>
      <c r="N1693">
        <v>0</v>
      </c>
      <c r="O1693">
        <v>0</v>
      </c>
      <c r="Q1693" s="35"/>
      <c r="R1693" s="35"/>
      <c r="S1693" s="35"/>
      <c r="T1693" s="35"/>
      <c r="U1693" s="35"/>
      <c r="V1693" s="35"/>
      <c r="W1693" s="35"/>
      <c r="X1693" s="35"/>
      <c r="Y1693" s="35"/>
      <c r="Z1693" s="35"/>
      <c r="AA1693" s="35"/>
    </row>
    <row r="1694" spans="1:27" x14ac:dyDescent="0.25">
      <c r="A1694" t="s">
        <v>14</v>
      </c>
      <c r="B1694" t="s">
        <v>19</v>
      </c>
      <c r="C1694">
        <v>19</v>
      </c>
      <c r="D1694">
        <v>13</v>
      </c>
      <c r="E1694">
        <v>1</v>
      </c>
      <c r="F1694">
        <v>1</v>
      </c>
      <c r="G1694">
        <v>5</v>
      </c>
      <c r="H1694">
        <v>198</v>
      </c>
      <c r="I1694">
        <v>198</v>
      </c>
      <c r="J1694">
        <v>0</v>
      </c>
      <c r="K1694">
        <v>0</v>
      </c>
      <c r="L1694">
        <v>5</v>
      </c>
      <c r="M1694">
        <v>0</v>
      </c>
      <c r="N1694">
        <v>0</v>
      </c>
      <c r="O1694">
        <v>0</v>
      </c>
      <c r="Q1694" s="35"/>
      <c r="R1694" s="35"/>
      <c r="S1694" s="35"/>
      <c r="T1694" s="35"/>
      <c r="U1694" s="35"/>
      <c r="V1694" s="35"/>
      <c r="W1694" s="35"/>
      <c r="X1694" s="35"/>
      <c r="Y1694" s="35"/>
      <c r="Z1694" s="35"/>
      <c r="AA1694" s="35"/>
    </row>
    <row r="1695" spans="1:27" x14ac:dyDescent="0.25">
      <c r="A1695" t="s">
        <v>14</v>
      </c>
      <c r="B1695" t="s">
        <v>19</v>
      </c>
      <c r="C1695">
        <v>19</v>
      </c>
      <c r="D1695">
        <v>14</v>
      </c>
      <c r="E1695">
        <v>1</v>
      </c>
      <c r="F1695">
        <v>0.97</v>
      </c>
      <c r="G1695">
        <v>19</v>
      </c>
      <c r="H1695">
        <v>184</v>
      </c>
      <c r="I1695">
        <v>184</v>
      </c>
      <c r="J1695">
        <v>0</v>
      </c>
      <c r="K1695">
        <v>1</v>
      </c>
      <c r="L1695">
        <v>18</v>
      </c>
      <c r="M1695">
        <v>0</v>
      </c>
      <c r="N1695">
        <v>0.05</v>
      </c>
      <c r="O1695">
        <v>0.05</v>
      </c>
      <c r="Q1695" s="35"/>
      <c r="R1695" s="35"/>
      <c r="S1695" s="35"/>
      <c r="T1695" s="35"/>
      <c r="U1695" s="35"/>
      <c r="V1695" s="35"/>
      <c r="W1695" s="35"/>
      <c r="X1695" s="35"/>
      <c r="Y1695" s="35"/>
      <c r="Z1695" s="35"/>
      <c r="AA1695" s="35"/>
    </row>
    <row r="1696" spans="1:27" x14ac:dyDescent="0.25">
      <c r="A1696" t="s">
        <v>14</v>
      </c>
      <c r="B1696" t="s">
        <v>19</v>
      </c>
      <c r="C1696">
        <v>19</v>
      </c>
      <c r="D1696">
        <v>15</v>
      </c>
      <c r="E1696">
        <v>0.99</v>
      </c>
      <c r="F1696">
        <v>0.93</v>
      </c>
      <c r="G1696">
        <v>14</v>
      </c>
      <c r="H1696">
        <v>189</v>
      </c>
      <c r="I1696">
        <v>189</v>
      </c>
      <c r="J1696">
        <v>0</v>
      </c>
      <c r="K1696">
        <v>2</v>
      </c>
      <c r="L1696">
        <v>12</v>
      </c>
      <c r="M1696">
        <v>0</v>
      </c>
      <c r="N1696">
        <v>0.14000000000000001</v>
      </c>
      <c r="O1696">
        <v>0.13</v>
      </c>
      <c r="Q1696" s="35"/>
      <c r="R1696" s="35"/>
      <c r="S1696" s="35"/>
      <c r="T1696" s="35"/>
      <c r="U1696" s="35"/>
      <c r="V1696" s="35"/>
      <c r="W1696" s="35"/>
      <c r="X1696" s="35"/>
      <c r="Y1696" s="35"/>
      <c r="Z1696" s="35"/>
      <c r="AA1696" s="35"/>
    </row>
    <row r="1697" spans="1:27" x14ac:dyDescent="0.25">
      <c r="A1697" t="s">
        <v>14</v>
      </c>
      <c r="B1697" t="s">
        <v>20</v>
      </c>
      <c r="C1697">
        <v>19</v>
      </c>
      <c r="D1697">
        <v>1</v>
      </c>
      <c r="E1697">
        <v>0.99</v>
      </c>
      <c r="F1697">
        <v>0.94</v>
      </c>
      <c r="G1697">
        <v>16</v>
      </c>
      <c r="H1697">
        <v>229</v>
      </c>
      <c r="I1697">
        <v>229</v>
      </c>
      <c r="J1697">
        <v>0</v>
      </c>
      <c r="K1697">
        <v>2</v>
      </c>
      <c r="L1697">
        <v>14</v>
      </c>
      <c r="M1697">
        <v>0</v>
      </c>
      <c r="N1697">
        <v>0.12</v>
      </c>
      <c r="O1697">
        <v>0.11</v>
      </c>
      <c r="Q1697" s="35">
        <f>AVERAGE(E1697:E1711)</f>
        <v>0.9953333333333334</v>
      </c>
      <c r="R1697" s="35">
        <f t="shared" ref="R1697" si="1154">AVERAGE(F1697:F1711)</f>
        <v>0.96199999999999986</v>
      </c>
      <c r="S1697" s="35">
        <f t="shared" ref="S1697" si="1155">AVERAGE(G1697:G1711)</f>
        <v>16.333333333333332</v>
      </c>
      <c r="T1697" s="35">
        <f t="shared" ref="T1697" si="1156">AVERAGE(H1697:H1711)</f>
        <v>228.66666666666666</v>
      </c>
      <c r="U1697" s="35">
        <f t="shared" ref="U1697" si="1157">AVERAGE(I1697:I1711)</f>
        <v>228.6</v>
      </c>
      <c r="V1697" s="35">
        <f t="shared" ref="V1697" si="1158">AVERAGE(J1697:J1711)</f>
        <v>6.6666666666666666E-2</v>
      </c>
      <c r="W1697" s="35">
        <f t="shared" ref="W1697" si="1159">AVERAGE(K1697:K1711)</f>
        <v>1.2</v>
      </c>
      <c r="X1697" s="35">
        <f t="shared" ref="X1697" si="1160">AVERAGE(L1697:L1711)</f>
        <v>15.133333333333333</v>
      </c>
      <c r="Y1697" s="35">
        <f t="shared" ref="Y1697" si="1161">AVERAGE(M1697:M1711)</f>
        <v>0</v>
      </c>
      <c r="Z1697" s="35">
        <f t="shared" ref="Z1697" si="1162">AVERAGE(N1697:N1711)</f>
        <v>7.4666666666666659E-2</v>
      </c>
      <c r="AA1697" s="35">
        <f t="shared" ref="AA1697" si="1163">AVERAGE(O1697:O1711)</f>
        <v>6.3333333333333339E-2</v>
      </c>
    </row>
    <row r="1698" spans="1:27" x14ac:dyDescent="0.25">
      <c r="A1698" t="s">
        <v>14</v>
      </c>
      <c r="B1698" t="s">
        <v>20</v>
      </c>
      <c r="C1698">
        <v>19</v>
      </c>
      <c r="D1698">
        <v>2</v>
      </c>
      <c r="E1698">
        <v>1</v>
      </c>
      <c r="F1698">
        <v>1</v>
      </c>
      <c r="G1698">
        <v>24</v>
      </c>
      <c r="H1698">
        <v>221</v>
      </c>
      <c r="I1698">
        <v>221</v>
      </c>
      <c r="J1698">
        <v>0</v>
      </c>
      <c r="K1698">
        <v>0</v>
      </c>
      <c r="L1698">
        <v>24</v>
      </c>
      <c r="M1698">
        <v>0</v>
      </c>
      <c r="N1698">
        <v>0</v>
      </c>
      <c r="O1698">
        <v>0</v>
      </c>
      <c r="Q1698" s="35"/>
      <c r="R1698" s="35"/>
      <c r="S1698" s="35"/>
      <c r="T1698" s="35"/>
      <c r="U1698" s="35"/>
      <c r="V1698" s="35"/>
      <c r="W1698" s="35"/>
      <c r="X1698" s="35"/>
      <c r="Y1698" s="35"/>
      <c r="Z1698" s="35"/>
      <c r="AA1698" s="35"/>
    </row>
    <row r="1699" spans="1:27" x14ac:dyDescent="0.25">
      <c r="A1699" t="s">
        <v>14</v>
      </c>
      <c r="B1699" t="s">
        <v>20</v>
      </c>
      <c r="C1699">
        <v>19</v>
      </c>
      <c r="D1699">
        <v>3</v>
      </c>
      <c r="E1699">
        <v>1</v>
      </c>
      <c r="F1699">
        <v>1</v>
      </c>
      <c r="G1699">
        <v>16</v>
      </c>
      <c r="H1699">
        <v>229</v>
      </c>
      <c r="I1699">
        <v>229</v>
      </c>
      <c r="J1699">
        <v>0</v>
      </c>
      <c r="K1699">
        <v>0</v>
      </c>
      <c r="L1699">
        <v>16</v>
      </c>
      <c r="M1699">
        <v>0</v>
      </c>
      <c r="N1699">
        <v>0</v>
      </c>
      <c r="O1699">
        <v>0</v>
      </c>
      <c r="Q1699" s="35"/>
      <c r="R1699" s="35"/>
      <c r="S1699" s="35"/>
      <c r="T1699" s="35"/>
      <c r="U1699" s="35"/>
      <c r="V1699" s="35"/>
      <c r="W1699" s="35"/>
      <c r="X1699" s="35"/>
      <c r="Y1699" s="35"/>
      <c r="Z1699" s="35"/>
      <c r="AA1699" s="35"/>
    </row>
    <row r="1700" spans="1:27" x14ac:dyDescent="0.25">
      <c r="A1700" t="s">
        <v>14</v>
      </c>
      <c r="B1700" t="s">
        <v>20</v>
      </c>
      <c r="C1700">
        <v>19</v>
      </c>
      <c r="D1700">
        <v>4</v>
      </c>
      <c r="E1700">
        <v>0.99</v>
      </c>
      <c r="F1700">
        <v>0.9</v>
      </c>
      <c r="G1700">
        <v>15</v>
      </c>
      <c r="H1700">
        <v>230</v>
      </c>
      <c r="I1700">
        <v>230</v>
      </c>
      <c r="J1700">
        <v>0</v>
      </c>
      <c r="K1700">
        <v>3</v>
      </c>
      <c r="L1700">
        <v>12</v>
      </c>
      <c r="M1700">
        <v>0</v>
      </c>
      <c r="N1700">
        <v>0.2</v>
      </c>
      <c r="O1700">
        <v>0.17</v>
      </c>
      <c r="Q1700" s="35"/>
      <c r="R1700" s="35"/>
      <c r="S1700" s="35"/>
      <c r="T1700" s="35"/>
      <c r="U1700" s="35"/>
      <c r="V1700" s="35"/>
      <c r="W1700" s="35"/>
      <c r="X1700" s="35"/>
      <c r="Y1700" s="35"/>
      <c r="Z1700" s="35"/>
      <c r="AA1700" s="35"/>
    </row>
    <row r="1701" spans="1:27" x14ac:dyDescent="0.25">
      <c r="A1701" t="s">
        <v>14</v>
      </c>
      <c r="B1701" t="s">
        <v>20</v>
      </c>
      <c r="C1701">
        <v>19</v>
      </c>
      <c r="D1701">
        <v>5</v>
      </c>
      <c r="E1701">
        <v>0.99</v>
      </c>
      <c r="F1701">
        <v>0.96</v>
      </c>
      <c r="G1701">
        <v>13</v>
      </c>
      <c r="H1701">
        <v>232</v>
      </c>
      <c r="I1701">
        <v>231</v>
      </c>
      <c r="J1701">
        <v>1</v>
      </c>
      <c r="K1701">
        <v>1</v>
      </c>
      <c r="L1701">
        <v>12</v>
      </c>
      <c r="M1701">
        <v>0</v>
      </c>
      <c r="N1701">
        <v>0.08</v>
      </c>
      <c r="O1701">
        <v>7.0000000000000007E-2</v>
      </c>
      <c r="Q1701" s="35"/>
      <c r="R1701" s="35"/>
      <c r="S1701" s="35"/>
      <c r="T1701" s="35"/>
      <c r="U1701" s="35"/>
      <c r="V1701" s="35"/>
      <c r="W1701" s="35"/>
      <c r="X1701" s="35"/>
      <c r="Y1701" s="35"/>
      <c r="Z1701" s="35"/>
      <c r="AA1701" s="35"/>
    </row>
    <row r="1702" spans="1:27" x14ac:dyDescent="0.25">
      <c r="A1702" t="s">
        <v>14</v>
      </c>
      <c r="B1702" t="s">
        <v>20</v>
      </c>
      <c r="C1702">
        <v>19</v>
      </c>
      <c r="D1702">
        <v>6</v>
      </c>
      <c r="E1702">
        <v>1</v>
      </c>
      <c r="F1702">
        <v>0.97</v>
      </c>
      <c r="G1702">
        <v>15</v>
      </c>
      <c r="H1702">
        <v>230</v>
      </c>
      <c r="I1702">
        <v>230</v>
      </c>
      <c r="J1702">
        <v>0</v>
      </c>
      <c r="K1702">
        <v>1</v>
      </c>
      <c r="L1702">
        <v>14</v>
      </c>
      <c r="M1702">
        <v>0</v>
      </c>
      <c r="N1702">
        <v>7.0000000000000007E-2</v>
      </c>
      <c r="O1702">
        <v>0.06</v>
      </c>
      <c r="Q1702" s="35"/>
      <c r="R1702" s="35"/>
      <c r="S1702" s="35"/>
      <c r="T1702" s="35"/>
      <c r="U1702" s="35"/>
      <c r="V1702" s="35"/>
      <c r="W1702" s="35"/>
      <c r="X1702" s="35"/>
      <c r="Y1702" s="35"/>
      <c r="Z1702" s="35"/>
      <c r="AA1702" s="35"/>
    </row>
    <row r="1703" spans="1:27" x14ac:dyDescent="0.25">
      <c r="A1703" t="s">
        <v>14</v>
      </c>
      <c r="B1703" t="s">
        <v>20</v>
      </c>
      <c r="C1703">
        <v>19</v>
      </c>
      <c r="D1703">
        <v>7</v>
      </c>
      <c r="E1703">
        <v>0.98</v>
      </c>
      <c r="F1703">
        <v>0.85</v>
      </c>
      <c r="G1703">
        <v>17</v>
      </c>
      <c r="H1703">
        <v>228</v>
      </c>
      <c r="I1703">
        <v>228</v>
      </c>
      <c r="J1703">
        <v>0</v>
      </c>
      <c r="K1703">
        <v>5</v>
      </c>
      <c r="L1703">
        <v>12</v>
      </c>
      <c r="M1703">
        <v>0</v>
      </c>
      <c r="N1703">
        <v>0.28999999999999998</v>
      </c>
      <c r="O1703">
        <v>0.23</v>
      </c>
      <c r="Q1703" s="35"/>
      <c r="R1703" s="35"/>
      <c r="S1703" s="35"/>
      <c r="T1703" s="35"/>
      <c r="U1703" s="35"/>
      <c r="V1703" s="35"/>
      <c r="W1703" s="35"/>
      <c r="X1703" s="35"/>
      <c r="Y1703" s="35"/>
      <c r="Z1703" s="35"/>
      <c r="AA1703" s="35"/>
    </row>
    <row r="1704" spans="1:27" x14ac:dyDescent="0.25">
      <c r="A1704" t="s">
        <v>14</v>
      </c>
      <c r="B1704" t="s">
        <v>20</v>
      </c>
      <c r="C1704">
        <v>19</v>
      </c>
      <c r="D1704">
        <v>8</v>
      </c>
      <c r="E1704">
        <v>1</v>
      </c>
      <c r="F1704">
        <v>1</v>
      </c>
      <c r="G1704">
        <v>20</v>
      </c>
      <c r="H1704">
        <v>225</v>
      </c>
      <c r="I1704">
        <v>225</v>
      </c>
      <c r="J1704">
        <v>0</v>
      </c>
      <c r="K1704">
        <v>0</v>
      </c>
      <c r="L1704">
        <v>20</v>
      </c>
      <c r="M1704">
        <v>0</v>
      </c>
      <c r="N1704">
        <v>0</v>
      </c>
      <c r="O1704">
        <v>0</v>
      </c>
      <c r="Q1704" s="35"/>
      <c r="R1704" s="35"/>
      <c r="S1704" s="35"/>
      <c r="T1704" s="35"/>
      <c r="U1704" s="35"/>
      <c r="V1704" s="35"/>
      <c r="W1704" s="35"/>
      <c r="X1704" s="35"/>
      <c r="Y1704" s="35"/>
      <c r="Z1704" s="35"/>
      <c r="AA1704" s="35"/>
    </row>
    <row r="1705" spans="1:27" x14ac:dyDescent="0.25">
      <c r="A1705" t="s">
        <v>14</v>
      </c>
      <c r="B1705" t="s">
        <v>20</v>
      </c>
      <c r="C1705">
        <v>19</v>
      </c>
      <c r="D1705">
        <v>9</v>
      </c>
      <c r="E1705">
        <v>1</v>
      </c>
      <c r="F1705">
        <v>1</v>
      </c>
      <c r="G1705">
        <v>12</v>
      </c>
      <c r="H1705">
        <v>233</v>
      </c>
      <c r="I1705">
        <v>233</v>
      </c>
      <c r="J1705">
        <v>0</v>
      </c>
      <c r="K1705">
        <v>0</v>
      </c>
      <c r="L1705">
        <v>12</v>
      </c>
      <c r="M1705">
        <v>0</v>
      </c>
      <c r="N1705">
        <v>0</v>
      </c>
      <c r="O1705">
        <v>0</v>
      </c>
      <c r="Q1705" s="35"/>
      <c r="R1705" s="35"/>
      <c r="S1705" s="35"/>
      <c r="T1705" s="35"/>
      <c r="U1705" s="35"/>
      <c r="V1705" s="35"/>
      <c r="W1705" s="35"/>
      <c r="X1705" s="35"/>
      <c r="Y1705" s="35"/>
      <c r="Z1705" s="35"/>
      <c r="AA1705" s="35"/>
    </row>
    <row r="1706" spans="1:27" x14ac:dyDescent="0.25">
      <c r="A1706" t="s">
        <v>14</v>
      </c>
      <c r="B1706" t="s">
        <v>20</v>
      </c>
      <c r="C1706">
        <v>19</v>
      </c>
      <c r="D1706">
        <v>10</v>
      </c>
      <c r="E1706">
        <v>1</v>
      </c>
      <c r="F1706">
        <v>0.95</v>
      </c>
      <c r="G1706">
        <v>11</v>
      </c>
      <c r="H1706">
        <v>234</v>
      </c>
      <c r="I1706">
        <v>234</v>
      </c>
      <c r="J1706">
        <v>0</v>
      </c>
      <c r="K1706">
        <v>1</v>
      </c>
      <c r="L1706">
        <v>10</v>
      </c>
      <c r="M1706">
        <v>0</v>
      </c>
      <c r="N1706">
        <v>0.09</v>
      </c>
      <c r="O1706">
        <v>0.08</v>
      </c>
      <c r="Q1706" s="35"/>
      <c r="R1706" s="35"/>
      <c r="S1706" s="35"/>
      <c r="T1706" s="35"/>
      <c r="U1706" s="35"/>
      <c r="V1706" s="35"/>
      <c r="W1706" s="35"/>
      <c r="X1706" s="35"/>
      <c r="Y1706" s="35"/>
      <c r="Z1706" s="35"/>
      <c r="AA1706" s="35"/>
    </row>
    <row r="1707" spans="1:27" x14ac:dyDescent="0.25">
      <c r="A1707" t="s">
        <v>14</v>
      </c>
      <c r="B1707" t="s">
        <v>20</v>
      </c>
      <c r="C1707">
        <v>19</v>
      </c>
      <c r="D1707">
        <v>11</v>
      </c>
      <c r="E1707">
        <v>1</v>
      </c>
      <c r="F1707">
        <v>1</v>
      </c>
      <c r="G1707">
        <v>15</v>
      </c>
      <c r="H1707">
        <v>230</v>
      </c>
      <c r="I1707">
        <v>230</v>
      </c>
      <c r="J1707">
        <v>0</v>
      </c>
      <c r="K1707">
        <v>0</v>
      </c>
      <c r="L1707">
        <v>15</v>
      </c>
      <c r="M1707">
        <v>0</v>
      </c>
      <c r="N1707">
        <v>0</v>
      </c>
      <c r="O1707">
        <v>0</v>
      </c>
      <c r="Q1707" s="35"/>
      <c r="R1707" s="35"/>
      <c r="S1707" s="35"/>
      <c r="T1707" s="35"/>
      <c r="U1707" s="35"/>
      <c r="V1707" s="35"/>
      <c r="W1707" s="35"/>
      <c r="X1707" s="35"/>
      <c r="Y1707" s="35"/>
      <c r="Z1707" s="35"/>
      <c r="AA1707" s="35"/>
    </row>
    <row r="1708" spans="1:27" x14ac:dyDescent="0.25">
      <c r="A1708" t="s">
        <v>14</v>
      </c>
      <c r="B1708" t="s">
        <v>20</v>
      </c>
      <c r="C1708">
        <v>19</v>
      </c>
      <c r="D1708">
        <v>12</v>
      </c>
      <c r="E1708">
        <v>1</v>
      </c>
      <c r="F1708">
        <v>1</v>
      </c>
      <c r="G1708">
        <v>17</v>
      </c>
      <c r="H1708">
        <v>228</v>
      </c>
      <c r="I1708">
        <v>228</v>
      </c>
      <c r="J1708">
        <v>0</v>
      </c>
      <c r="K1708">
        <v>0</v>
      </c>
      <c r="L1708">
        <v>17</v>
      </c>
      <c r="M1708">
        <v>0</v>
      </c>
      <c r="N1708">
        <v>0</v>
      </c>
      <c r="O1708">
        <v>0</v>
      </c>
      <c r="Q1708" s="35"/>
      <c r="R1708" s="35"/>
      <c r="S1708" s="35"/>
      <c r="T1708" s="35"/>
      <c r="U1708" s="35"/>
      <c r="V1708" s="35"/>
      <c r="W1708" s="35"/>
      <c r="X1708" s="35"/>
      <c r="Y1708" s="35"/>
      <c r="Z1708" s="35"/>
      <c r="AA1708" s="35"/>
    </row>
    <row r="1709" spans="1:27" x14ac:dyDescent="0.25">
      <c r="A1709" t="s">
        <v>14</v>
      </c>
      <c r="B1709" t="s">
        <v>20</v>
      </c>
      <c r="C1709">
        <v>19</v>
      </c>
      <c r="D1709">
        <v>13</v>
      </c>
      <c r="E1709">
        <v>1</v>
      </c>
      <c r="F1709">
        <v>1</v>
      </c>
      <c r="G1709">
        <v>20</v>
      </c>
      <c r="H1709">
        <v>225</v>
      </c>
      <c r="I1709">
        <v>225</v>
      </c>
      <c r="J1709">
        <v>0</v>
      </c>
      <c r="K1709">
        <v>0</v>
      </c>
      <c r="L1709">
        <v>20</v>
      </c>
      <c r="M1709">
        <v>0</v>
      </c>
      <c r="N1709">
        <v>0</v>
      </c>
      <c r="O1709">
        <v>0</v>
      </c>
      <c r="Q1709" s="35"/>
      <c r="R1709" s="35"/>
      <c r="S1709" s="35"/>
      <c r="T1709" s="35"/>
      <c r="U1709" s="35"/>
      <c r="V1709" s="35"/>
      <c r="W1709" s="35"/>
      <c r="X1709" s="35"/>
      <c r="Y1709" s="35"/>
      <c r="Z1709" s="35"/>
      <c r="AA1709" s="35"/>
    </row>
    <row r="1710" spans="1:27" x14ac:dyDescent="0.25">
      <c r="A1710" t="s">
        <v>14</v>
      </c>
      <c r="B1710" t="s">
        <v>20</v>
      </c>
      <c r="C1710">
        <v>19</v>
      </c>
      <c r="D1710">
        <v>14</v>
      </c>
      <c r="E1710">
        <v>1</v>
      </c>
      <c r="F1710">
        <v>0.96</v>
      </c>
      <c r="G1710">
        <v>13</v>
      </c>
      <c r="H1710">
        <v>232</v>
      </c>
      <c r="I1710">
        <v>232</v>
      </c>
      <c r="J1710">
        <v>0</v>
      </c>
      <c r="K1710">
        <v>1</v>
      </c>
      <c r="L1710">
        <v>12</v>
      </c>
      <c r="M1710">
        <v>0</v>
      </c>
      <c r="N1710">
        <v>0.08</v>
      </c>
      <c r="O1710">
        <v>7.0000000000000007E-2</v>
      </c>
      <c r="Q1710" s="35"/>
      <c r="R1710" s="35"/>
      <c r="S1710" s="35"/>
      <c r="T1710" s="35"/>
      <c r="U1710" s="35"/>
      <c r="V1710" s="35"/>
      <c r="W1710" s="35"/>
      <c r="X1710" s="35"/>
      <c r="Y1710" s="35"/>
      <c r="Z1710" s="35"/>
      <c r="AA1710" s="35"/>
    </row>
    <row r="1711" spans="1:27" x14ac:dyDescent="0.25">
      <c r="A1711" t="s">
        <v>14</v>
      </c>
      <c r="B1711" t="s">
        <v>20</v>
      </c>
      <c r="C1711">
        <v>19</v>
      </c>
      <c r="D1711">
        <v>15</v>
      </c>
      <c r="E1711">
        <v>0.98</v>
      </c>
      <c r="F1711">
        <v>0.9</v>
      </c>
      <c r="G1711">
        <v>21</v>
      </c>
      <c r="H1711">
        <v>224</v>
      </c>
      <c r="I1711">
        <v>224</v>
      </c>
      <c r="J1711">
        <v>0</v>
      </c>
      <c r="K1711">
        <v>4</v>
      </c>
      <c r="L1711">
        <v>17</v>
      </c>
      <c r="M1711">
        <v>0</v>
      </c>
      <c r="N1711">
        <v>0.19</v>
      </c>
      <c r="O1711">
        <v>0.16</v>
      </c>
      <c r="Q1711" s="35"/>
      <c r="R1711" s="35"/>
      <c r="S1711" s="35"/>
      <c r="T1711" s="35"/>
      <c r="U1711" s="35"/>
      <c r="V1711" s="35"/>
      <c r="W1711" s="35"/>
      <c r="X1711" s="35"/>
      <c r="Y1711" s="35"/>
      <c r="Z1711" s="35"/>
      <c r="AA1711" s="35"/>
    </row>
    <row r="1712" spans="1:27" x14ac:dyDescent="0.25">
      <c r="A1712" t="s">
        <v>14</v>
      </c>
      <c r="B1712" t="s">
        <v>15</v>
      </c>
      <c r="C1712">
        <v>20</v>
      </c>
      <c r="D1712">
        <v>1</v>
      </c>
      <c r="E1712">
        <v>0.98</v>
      </c>
      <c r="F1712">
        <v>0.87</v>
      </c>
      <c r="G1712">
        <v>15</v>
      </c>
      <c r="H1712">
        <v>169</v>
      </c>
      <c r="I1712">
        <v>169</v>
      </c>
      <c r="J1712">
        <v>0</v>
      </c>
      <c r="K1712">
        <v>4</v>
      </c>
      <c r="L1712">
        <v>11</v>
      </c>
      <c r="M1712">
        <v>0</v>
      </c>
      <c r="N1712">
        <v>0.27</v>
      </c>
      <c r="O1712">
        <v>0.21</v>
      </c>
      <c r="Q1712" s="35">
        <f t="shared" ref="Q1712" si="1164">AVERAGE(E1712:E1726)</f>
        <v>0.99399999999999999</v>
      </c>
      <c r="R1712" s="35">
        <f t="shared" ref="R1712" si="1165">AVERAGE(F1712:F1726)</f>
        <v>0.97133333333333338</v>
      </c>
      <c r="S1712" s="35">
        <f t="shared" ref="S1712" si="1166">AVERAGE(G1712:G1726)</f>
        <v>12.266666666666667</v>
      </c>
      <c r="T1712" s="35">
        <f t="shared" ref="T1712" si="1167">AVERAGE(H1712:H1726)</f>
        <v>171.73333333333332</v>
      </c>
      <c r="U1712" s="35">
        <f t="shared" ref="U1712" si="1168">AVERAGE(I1712:I1726)</f>
        <v>171.66666666666666</v>
      </c>
      <c r="V1712" s="35">
        <f t="shared" ref="V1712" si="1169">AVERAGE(J1712:J1726)</f>
        <v>6.6666666666666666E-2</v>
      </c>
      <c r="W1712" s="35">
        <f t="shared" ref="W1712" si="1170">AVERAGE(K1712:K1726)</f>
        <v>0.8666666666666667</v>
      </c>
      <c r="X1712" s="35">
        <f t="shared" ref="X1712" si="1171">AVERAGE(L1712:L1726)</f>
        <v>11.4</v>
      </c>
      <c r="Y1712" s="35">
        <f t="shared" ref="Y1712" si="1172">AVERAGE(M1712:M1726)</f>
        <v>6.6666666666666664E-4</v>
      </c>
      <c r="Z1712" s="35">
        <f t="shared" ref="Z1712" si="1173">AVERAGE(N1712:N1726)</f>
        <v>5.733333333333334E-2</v>
      </c>
      <c r="AA1712" s="35">
        <f t="shared" ref="AA1712" si="1174">AVERAGE(O1712:O1726)</f>
        <v>0.05</v>
      </c>
    </row>
    <row r="1713" spans="1:27" x14ac:dyDescent="0.25">
      <c r="A1713" t="s">
        <v>14</v>
      </c>
      <c r="B1713" t="s">
        <v>15</v>
      </c>
      <c r="C1713">
        <v>20</v>
      </c>
      <c r="D1713">
        <v>2</v>
      </c>
      <c r="E1713">
        <v>1</v>
      </c>
      <c r="F1713">
        <v>1</v>
      </c>
      <c r="G1713">
        <v>19</v>
      </c>
      <c r="H1713">
        <v>165</v>
      </c>
      <c r="I1713">
        <v>165</v>
      </c>
      <c r="J1713">
        <v>0</v>
      </c>
      <c r="K1713">
        <v>0</v>
      </c>
      <c r="L1713">
        <v>19</v>
      </c>
      <c r="M1713">
        <v>0</v>
      </c>
      <c r="N1713">
        <v>0</v>
      </c>
      <c r="O1713">
        <v>0</v>
      </c>
      <c r="Q1713" s="35"/>
      <c r="R1713" s="35"/>
      <c r="S1713" s="35"/>
      <c r="T1713" s="35"/>
      <c r="U1713" s="35"/>
      <c r="V1713" s="35"/>
      <c r="W1713" s="35"/>
      <c r="X1713" s="35"/>
      <c r="Y1713" s="35"/>
      <c r="Z1713" s="35"/>
      <c r="AA1713" s="35"/>
    </row>
    <row r="1714" spans="1:27" x14ac:dyDescent="0.25">
      <c r="A1714" t="s">
        <v>14</v>
      </c>
      <c r="B1714" t="s">
        <v>15</v>
      </c>
      <c r="C1714">
        <v>20</v>
      </c>
      <c r="D1714">
        <v>3</v>
      </c>
      <c r="E1714">
        <v>0.99</v>
      </c>
      <c r="F1714">
        <v>0.94</v>
      </c>
      <c r="G1714">
        <v>17</v>
      </c>
      <c r="H1714">
        <v>167</v>
      </c>
      <c r="I1714">
        <v>167</v>
      </c>
      <c r="J1714">
        <v>0</v>
      </c>
      <c r="K1714">
        <v>2</v>
      </c>
      <c r="L1714">
        <v>15</v>
      </c>
      <c r="M1714">
        <v>0</v>
      </c>
      <c r="N1714">
        <v>0.12</v>
      </c>
      <c r="O1714">
        <v>0.11</v>
      </c>
      <c r="Q1714" s="35"/>
      <c r="R1714" s="35"/>
      <c r="S1714" s="35"/>
      <c r="T1714" s="35"/>
      <c r="U1714" s="35"/>
      <c r="V1714" s="35"/>
      <c r="W1714" s="35"/>
      <c r="X1714" s="35"/>
      <c r="Y1714" s="35"/>
      <c r="Z1714" s="35"/>
      <c r="AA1714" s="35"/>
    </row>
    <row r="1715" spans="1:27" x14ac:dyDescent="0.25">
      <c r="A1715" t="s">
        <v>14</v>
      </c>
      <c r="B1715" t="s">
        <v>15</v>
      </c>
      <c r="C1715">
        <v>20</v>
      </c>
      <c r="D1715">
        <v>4</v>
      </c>
      <c r="E1715">
        <v>0.99</v>
      </c>
      <c r="F1715">
        <v>0.95</v>
      </c>
      <c r="G1715">
        <v>11</v>
      </c>
      <c r="H1715">
        <v>173</v>
      </c>
      <c r="I1715">
        <v>173</v>
      </c>
      <c r="J1715">
        <v>0</v>
      </c>
      <c r="K1715">
        <v>1</v>
      </c>
      <c r="L1715">
        <v>10</v>
      </c>
      <c r="M1715">
        <v>0</v>
      </c>
      <c r="N1715">
        <v>0.09</v>
      </c>
      <c r="O1715">
        <v>0.08</v>
      </c>
      <c r="Q1715" s="35"/>
      <c r="R1715" s="35"/>
      <c r="S1715" s="35"/>
      <c r="T1715" s="35"/>
      <c r="U1715" s="35"/>
      <c r="V1715" s="35"/>
      <c r="W1715" s="35"/>
      <c r="X1715" s="35"/>
      <c r="Y1715" s="35"/>
      <c r="Z1715" s="35"/>
      <c r="AA1715" s="35"/>
    </row>
    <row r="1716" spans="1:27" x14ac:dyDescent="0.25">
      <c r="A1716" t="s">
        <v>14</v>
      </c>
      <c r="B1716" t="s">
        <v>15</v>
      </c>
      <c r="C1716">
        <v>20</v>
      </c>
      <c r="D1716">
        <v>5</v>
      </c>
      <c r="E1716">
        <v>1</v>
      </c>
      <c r="F1716">
        <v>1</v>
      </c>
      <c r="G1716">
        <v>12</v>
      </c>
      <c r="H1716">
        <v>172</v>
      </c>
      <c r="I1716">
        <v>172</v>
      </c>
      <c r="J1716">
        <v>0</v>
      </c>
      <c r="K1716">
        <v>0</v>
      </c>
      <c r="L1716">
        <v>12</v>
      </c>
      <c r="M1716">
        <v>0</v>
      </c>
      <c r="N1716">
        <v>0</v>
      </c>
      <c r="O1716">
        <v>0</v>
      </c>
      <c r="Q1716" s="35"/>
      <c r="R1716" s="35"/>
      <c r="S1716" s="35"/>
      <c r="T1716" s="35"/>
      <c r="U1716" s="35"/>
      <c r="V1716" s="35"/>
      <c r="W1716" s="35"/>
      <c r="X1716" s="35"/>
      <c r="Y1716" s="35"/>
      <c r="Z1716" s="35"/>
      <c r="AA1716" s="35"/>
    </row>
    <row r="1717" spans="1:27" x14ac:dyDescent="0.25">
      <c r="A1717" t="s">
        <v>14</v>
      </c>
      <c r="B1717" t="s">
        <v>15</v>
      </c>
      <c r="C1717">
        <v>20</v>
      </c>
      <c r="D1717">
        <v>6</v>
      </c>
      <c r="E1717">
        <v>1</v>
      </c>
      <c r="F1717">
        <v>1</v>
      </c>
      <c r="G1717">
        <v>16</v>
      </c>
      <c r="H1717">
        <v>168</v>
      </c>
      <c r="I1717">
        <v>168</v>
      </c>
      <c r="J1717">
        <v>0</v>
      </c>
      <c r="K1717">
        <v>0</v>
      </c>
      <c r="L1717">
        <v>16</v>
      </c>
      <c r="M1717">
        <v>0</v>
      </c>
      <c r="N1717">
        <v>0</v>
      </c>
      <c r="O1717">
        <v>0</v>
      </c>
      <c r="Q1717" s="35"/>
      <c r="R1717" s="35"/>
      <c r="S1717" s="35"/>
      <c r="T1717" s="35"/>
      <c r="U1717" s="35"/>
      <c r="V1717" s="35"/>
      <c r="W1717" s="35"/>
      <c r="X1717" s="35"/>
      <c r="Y1717" s="35"/>
      <c r="Z1717" s="35"/>
      <c r="AA1717" s="35"/>
    </row>
    <row r="1718" spans="1:27" x14ac:dyDescent="0.25">
      <c r="A1718" t="s">
        <v>14</v>
      </c>
      <c r="B1718" t="s">
        <v>15</v>
      </c>
      <c r="C1718">
        <v>20</v>
      </c>
      <c r="D1718">
        <v>7</v>
      </c>
      <c r="E1718">
        <v>0.99</v>
      </c>
      <c r="F1718">
        <v>0.93</v>
      </c>
      <c r="G1718">
        <v>14</v>
      </c>
      <c r="H1718">
        <v>170</v>
      </c>
      <c r="I1718">
        <v>170</v>
      </c>
      <c r="J1718">
        <v>0</v>
      </c>
      <c r="K1718">
        <v>2</v>
      </c>
      <c r="L1718">
        <v>12</v>
      </c>
      <c r="M1718">
        <v>0</v>
      </c>
      <c r="N1718">
        <v>0.14000000000000001</v>
      </c>
      <c r="O1718">
        <v>0.13</v>
      </c>
      <c r="Q1718" s="35"/>
      <c r="R1718" s="35"/>
      <c r="S1718" s="35"/>
      <c r="T1718" s="35"/>
      <c r="U1718" s="35"/>
      <c r="V1718" s="35"/>
      <c r="W1718" s="35"/>
      <c r="X1718" s="35"/>
      <c r="Y1718" s="35"/>
      <c r="Z1718" s="35"/>
      <c r="AA1718" s="35"/>
    </row>
    <row r="1719" spans="1:27" x14ac:dyDescent="0.25">
      <c r="A1719" t="s">
        <v>14</v>
      </c>
      <c r="B1719" t="s">
        <v>15</v>
      </c>
      <c r="C1719">
        <v>20</v>
      </c>
      <c r="D1719">
        <v>8</v>
      </c>
      <c r="E1719">
        <v>0.99</v>
      </c>
      <c r="F1719">
        <v>1</v>
      </c>
      <c r="G1719">
        <v>9</v>
      </c>
      <c r="H1719">
        <v>175</v>
      </c>
      <c r="I1719">
        <v>174</v>
      </c>
      <c r="J1719">
        <v>1</v>
      </c>
      <c r="K1719">
        <v>0</v>
      </c>
      <c r="L1719">
        <v>9</v>
      </c>
      <c r="M1719">
        <v>0.01</v>
      </c>
      <c r="N1719">
        <v>0</v>
      </c>
      <c r="O1719">
        <v>0.01</v>
      </c>
      <c r="Q1719" s="35"/>
      <c r="R1719" s="35"/>
      <c r="S1719" s="35"/>
      <c r="T1719" s="35"/>
      <c r="U1719" s="35"/>
      <c r="V1719" s="35"/>
      <c r="W1719" s="35"/>
      <c r="X1719" s="35"/>
      <c r="Y1719" s="35"/>
      <c r="Z1719" s="35"/>
      <c r="AA1719" s="35"/>
    </row>
    <row r="1720" spans="1:27" x14ac:dyDescent="0.25">
      <c r="A1720" t="s">
        <v>14</v>
      </c>
      <c r="B1720" t="s">
        <v>15</v>
      </c>
      <c r="C1720">
        <v>20</v>
      </c>
      <c r="D1720">
        <v>9</v>
      </c>
      <c r="E1720">
        <v>0.98</v>
      </c>
      <c r="F1720">
        <v>0.91</v>
      </c>
      <c r="G1720">
        <v>17</v>
      </c>
      <c r="H1720">
        <v>167</v>
      </c>
      <c r="I1720">
        <v>167</v>
      </c>
      <c r="J1720">
        <v>0</v>
      </c>
      <c r="K1720">
        <v>3</v>
      </c>
      <c r="L1720">
        <v>14</v>
      </c>
      <c r="M1720">
        <v>0</v>
      </c>
      <c r="N1720">
        <v>0.18</v>
      </c>
      <c r="O1720">
        <v>0.15</v>
      </c>
      <c r="Q1720" s="35"/>
      <c r="R1720" s="35"/>
      <c r="S1720" s="35"/>
      <c r="T1720" s="35"/>
      <c r="U1720" s="35"/>
      <c r="V1720" s="35"/>
      <c r="W1720" s="35"/>
      <c r="X1720" s="35"/>
      <c r="Y1720" s="35"/>
      <c r="Z1720" s="35"/>
      <c r="AA1720" s="35"/>
    </row>
    <row r="1721" spans="1:27" x14ac:dyDescent="0.25">
      <c r="A1721" t="s">
        <v>14</v>
      </c>
      <c r="B1721" t="s">
        <v>15</v>
      </c>
      <c r="C1721">
        <v>20</v>
      </c>
      <c r="D1721">
        <v>10</v>
      </c>
      <c r="E1721">
        <v>1</v>
      </c>
      <c r="F1721">
        <v>1</v>
      </c>
      <c r="G1721">
        <v>8</v>
      </c>
      <c r="H1721">
        <v>176</v>
      </c>
      <c r="I1721">
        <v>176</v>
      </c>
      <c r="J1721">
        <v>0</v>
      </c>
      <c r="K1721">
        <v>0</v>
      </c>
      <c r="L1721">
        <v>8</v>
      </c>
      <c r="M1721">
        <v>0</v>
      </c>
      <c r="N1721">
        <v>0</v>
      </c>
      <c r="O1721">
        <v>0</v>
      </c>
      <c r="Q1721" s="35"/>
      <c r="R1721" s="35"/>
      <c r="S1721" s="35"/>
      <c r="T1721" s="35"/>
      <c r="U1721" s="35"/>
      <c r="V1721" s="35"/>
      <c r="W1721" s="35"/>
      <c r="X1721" s="35"/>
      <c r="Y1721" s="35"/>
      <c r="Z1721" s="35"/>
      <c r="AA1721" s="35"/>
    </row>
    <row r="1722" spans="1:27" x14ac:dyDescent="0.25">
      <c r="A1722" t="s">
        <v>14</v>
      </c>
      <c r="B1722" t="s">
        <v>15</v>
      </c>
      <c r="C1722">
        <v>20</v>
      </c>
      <c r="D1722">
        <v>11</v>
      </c>
      <c r="E1722">
        <v>1</v>
      </c>
      <c r="F1722">
        <v>1</v>
      </c>
      <c r="G1722">
        <v>3</v>
      </c>
      <c r="H1722">
        <v>181</v>
      </c>
      <c r="I1722">
        <v>181</v>
      </c>
      <c r="J1722">
        <v>0</v>
      </c>
      <c r="K1722">
        <v>0</v>
      </c>
      <c r="L1722">
        <v>3</v>
      </c>
      <c r="M1722">
        <v>0</v>
      </c>
      <c r="N1722">
        <v>0</v>
      </c>
      <c r="O1722">
        <v>0</v>
      </c>
      <c r="Q1722" s="35"/>
      <c r="R1722" s="35"/>
      <c r="S1722" s="35"/>
      <c r="T1722" s="35"/>
      <c r="U1722" s="35"/>
      <c r="V1722" s="35"/>
      <c r="W1722" s="35"/>
      <c r="X1722" s="35"/>
      <c r="Y1722" s="35"/>
      <c r="Z1722" s="35"/>
      <c r="AA1722" s="35"/>
    </row>
    <row r="1723" spans="1:27" x14ac:dyDescent="0.25">
      <c r="A1723" t="s">
        <v>14</v>
      </c>
      <c r="B1723" t="s">
        <v>15</v>
      </c>
      <c r="C1723">
        <v>20</v>
      </c>
      <c r="D1723">
        <v>12</v>
      </c>
      <c r="E1723">
        <v>1</v>
      </c>
      <c r="F1723">
        <v>1</v>
      </c>
      <c r="G1723">
        <v>8</v>
      </c>
      <c r="H1723">
        <v>176</v>
      </c>
      <c r="I1723">
        <v>176</v>
      </c>
      <c r="J1723">
        <v>0</v>
      </c>
      <c r="K1723">
        <v>0</v>
      </c>
      <c r="L1723">
        <v>8</v>
      </c>
      <c r="M1723">
        <v>0</v>
      </c>
      <c r="N1723">
        <v>0</v>
      </c>
      <c r="O1723">
        <v>0</v>
      </c>
      <c r="Q1723" s="35"/>
      <c r="R1723" s="35"/>
      <c r="S1723" s="35"/>
      <c r="T1723" s="35"/>
      <c r="U1723" s="35"/>
      <c r="V1723" s="35"/>
      <c r="W1723" s="35"/>
      <c r="X1723" s="35"/>
      <c r="Y1723" s="35"/>
      <c r="Z1723" s="35"/>
      <c r="AA1723" s="35"/>
    </row>
    <row r="1724" spans="1:27" x14ac:dyDescent="0.25">
      <c r="A1724" t="s">
        <v>14</v>
      </c>
      <c r="B1724" t="s">
        <v>15</v>
      </c>
      <c r="C1724">
        <v>20</v>
      </c>
      <c r="D1724">
        <v>13</v>
      </c>
      <c r="E1724">
        <v>1</v>
      </c>
      <c r="F1724">
        <v>1</v>
      </c>
      <c r="G1724">
        <v>8</v>
      </c>
      <c r="H1724">
        <v>176</v>
      </c>
      <c r="I1724">
        <v>176</v>
      </c>
      <c r="J1724">
        <v>0</v>
      </c>
      <c r="K1724">
        <v>0</v>
      </c>
      <c r="L1724">
        <v>8</v>
      </c>
      <c r="M1724">
        <v>0</v>
      </c>
      <c r="N1724">
        <v>0</v>
      </c>
      <c r="O1724">
        <v>0</v>
      </c>
      <c r="Q1724" s="35"/>
      <c r="R1724" s="35"/>
      <c r="S1724" s="35"/>
      <c r="T1724" s="35"/>
      <c r="U1724" s="35"/>
      <c r="V1724" s="35"/>
      <c r="W1724" s="35"/>
      <c r="X1724" s="35"/>
      <c r="Y1724" s="35"/>
      <c r="Z1724" s="35"/>
      <c r="AA1724" s="35"/>
    </row>
    <row r="1725" spans="1:27" x14ac:dyDescent="0.25">
      <c r="A1725" t="s">
        <v>14</v>
      </c>
      <c r="B1725" t="s">
        <v>15</v>
      </c>
      <c r="C1725">
        <v>20</v>
      </c>
      <c r="D1725">
        <v>14</v>
      </c>
      <c r="E1725">
        <v>0.99</v>
      </c>
      <c r="F1725">
        <v>0.97</v>
      </c>
      <c r="G1725">
        <v>16</v>
      </c>
      <c r="H1725">
        <v>168</v>
      </c>
      <c r="I1725">
        <v>168</v>
      </c>
      <c r="J1725">
        <v>0</v>
      </c>
      <c r="K1725">
        <v>1</v>
      </c>
      <c r="L1725">
        <v>15</v>
      </c>
      <c r="M1725">
        <v>0</v>
      </c>
      <c r="N1725">
        <v>0.06</v>
      </c>
      <c r="O1725">
        <v>0.06</v>
      </c>
      <c r="Q1725" s="35"/>
      <c r="R1725" s="35"/>
      <c r="S1725" s="35"/>
      <c r="T1725" s="35"/>
      <c r="U1725" s="35"/>
      <c r="V1725" s="35"/>
      <c r="W1725" s="35"/>
      <c r="X1725" s="35"/>
      <c r="Y1725" s="35"/>
      <c r="Z1725" s="35"/>
      <c r="AA1725" s="35"/>
    </row>
    <row r="1726" spans="1:27" x14ac:dyDescent="0.25">
      <c r="A1726" t="s">
        <v>14</v>
      </c>
      <c r="B1726" t="s">
        <v>15</v>
      </c>
      <c r="C1726">
        <v>20</v>
      </c>
      <c r="D1726">
        <v>15</v>
      </c>
      <c r="E1726">
        <v>1</v>
      </c>
      <c r="F1726">
        <v>1</v>
      </c>
      <c r="G1726">
        <v>11</v>
      </c>
      <c r="H1726">
        <v>173</v>
      </c>
      <c r="I1726">
        <v>173</v>
      </c>
      <c r="J1726">
        <v>0</v>
      </c>
      <c r="K1726">
        <v>0</v>
      </c>
      <c r="L1726">
        <v>11</v>
      </c>
      <c r="M1726">
        <v>0</v>
      </c>
      <c r="N1726">
        <v>0</v>
      </c>
      <c r="O1726">
        <v>0</v>
      </c>
      <c r="Q1726" s="35"/>
      <c r="R1726" s="35"/>
      <c r="S1726" s="35"/>
      <c r="T1726" s="35"/>
      <c r="U1726" s="35"/>
      <c r="V1726" s="35"/>
      <c r="W1726" s="35"/>
      <c r="X1726" s="35"/>
      <c r="Y1726" s="35"/>
      <c r="Z1726" s="35"/>
      <c r="AA1726" s="35"/>
    </row>
    <row r="1727" spans="1:27" x14ac:dyDescent="0.25">
      <c r="A1727" t="s">
        <v>14</v>
      </c>
      <c r="B1727" t="s">
        <v>16</v>
      </c>
      <c r="C1727">
        <v>20</v>
      </c>
      <c r="D1727">
        <v>1</v>
      </c>
      <c r="E1727">
        <v>1</v>
      </c>
      <c r="F1727">
        <v>1</v>
      </c>
      <c r="G1727">
        <v>14</v>
      </c>
      <c r="H1727">
        <v>152</v>
      </c>
      <c r="I1727">
        <v>152</v>
      </c>
      <c r="J1727">
        <v>0</v>
      </c>
      <c r="K1727">
        <v>0</v>
      </c>
      <c r="L1727">
        <v>14</v>
      </c>
      <c r="M1727">
        <v>0</v>
      </c>
      <c r="N1727">
        <v>0</v>
      </c>
      <c r="O1727">
        <v>0</v>
      </c>
      <c r="Q1727" s="35">
        <f t="shared" ref="Q1727" si="1175">AVERAGE(E1727:E1741)</f>
        <v>0.99466666666666681</v>
      </c>
      <c r="R1727" s="35">
        <f t="shared" ref="R1727" si="1176">AVERAGE(F1727:F1741)</f>
        <v>0.96733333333333327</v>
      </c>
      <c r="S1727" s="35">
        <f t="shared" ref="S1727" si="1177">AVERAGE(G1727:G1741)</f>
        <v>11.066666666666666</v>
      </c>
      <c r="T1727" s="35">
        <f t="shared" ref="T1727" si="1178">AVERAGE(H1727:H1741)</f>
        <v>154.93333333333334</v>
      </c>
      <c r="U1727" s="35">
        <f t="shared" ref="U1727" si="1179">AVERAGE(I1727:I1741)</f>
        <v>154.80000000000001</v>
      </c>
      <c r="V1727" s="35">
        <f t="shared" ref="V1727" si="1180">AVERAGE(J1727:J1741)</f>
        <v>0.13333333333333333</v>
      </c>
      <c r="W1727" s="35">
        <f t="shared" ref="W1727" si="1181">AVERAGE(K1727:K1741)</f>
        <v>0.73333333333333328</v>
      </c>
      <c r="X1727" s="35">
        <f t="shared" ref="X1727" si="1182">AVERAGE(L1727:L1741)</f>
        <v>10.333333333333334</v>
      </c>
      <c r="Y1727" s="35">
        <f t="shared" ref="Y1727" si="1183">AVERAGE(M1727:M1741)</f>
        <v>1.3333333333333333E-3</v>
      </c>
      <c r="Z1727" s="35">
        <f t="shared" ref="Z1727" si="1184">AVERAGE(N1727:N1741)</f>
        <v>6.4000000000000001E-2</v>
      </c>
      <c r="AA1727" s="35">
        <f t="shared" ref="AA1727" si="1185">AVERAGE(O1727:O1741)</f>
        <v>5.2000000000000005E-2</v>
      </c>
    </row>
    <row r="1728" spans="1:27" x14ac:dyDescent="0.25">
      <c r="A1728" t="s">
        <v>14</v>
      </c>
      <c r="B1728" t="s">
        <v>16</v>
      </c>
      <c r="C1728">
        <v>20</v>
      </c>
      <c r="D1728">
        <v>2</v>
      </c>
      <c r="E1728">
        <v>1</v>
      </c>
      <c r="F1728">
        <v>1</v>
      </c>
      <c r="G1728">
        <v>15</v>
      </c>
      <c r="H1728">
        <v>151</v>
      </c>
      <c r="I1728">
        <v>151</v>
      </c>
      <c r="J1728">
        <v>0</v>
      </c>
      <c r="K1728">
        <v>0</v>
      </c>
      <c r="L1728">
        <v>15</v>
      </c>
      <c r="M1728">
        <v>0</v>
      </c>
      <c r="N1728">
        <v>0</v>
      </c>
      <c r="O1728">
        <v>0</v>
      </c>
      <c r="Q1728" s="35"/>
      <c r="R1728" s="35"/>
      <c r="S1728" s="35"/>
      <c r="T1728" s="35"/>
      <c r="U1728" s="35"/>
      <c r="V1728" s="35"/>
      <c r="W1728" s="35"/>
      <c r="X1728" s="35"/>
      <c r="Y1728" s="35"/>
      <c r="Z1728" s="35"/>
      <c r="AA1728" s="35"/>
    </row>
    <row r="1729" spans="1:27" x14ac:dyDescent="0.25">
      <c r="A1729" t="s">
        <v>14</v>
      </c>
      <c r="B1729" t="s">
        <v>16</v>
      </c>
      <c r="C1729">
        <v>20</v>
      </c>
      <c r="D1729">
        <v>3</v>
      </c>
      <c r="E1729">
        <v>0.99</v>
      </c>
      <c r="F1729">
        <v>0.96</v>
      </c>
      <c r="G1729">
        <v>15</v>
      </c>
      <c r="H1729">
        <v>151</v>
      </c>
      <c r="I1729">
        <v>150</v>
      </c>
      <c r="J1729">
        <v>1</v>
      </c>
      <c r="K1729">
        <v>1</v>
      </c>
      <c r="L1729">
        <v>14</v>
      </c>
      <c r="M1729">
        <v>0.01</v>
      </c>
      <c r="N1729">
        <v>7.0000000000000007E-2</v>
      </c>
      <c r="O1729">
        <v>0.06</v>
      </c>
      <c r="Q1729" s="35"/>
      <c r="R1729" s="35"/>
      <c r="S1729" s="35"/>
      <c r="T1729" s="35"/>
      <c r="U1729" s="35"/>
      <c r="V1729" s="35"/>
      <c r="W1729" s="35"/>
      <c r="X1729" s="35"/>
      <c r="Y1729" s="35"/>
      <c r="Z1729" s="35"/>
      <c r="AA1729" s="35"/>
    </row>
    <row r="1730" spans="1:27" x14ac:dyDescent="0.25">
      <c r="A1730" t="s">
        <v>14</v>
      </c>
      <c r="B1730" t="s">
        <v>16</v>
      </c>
      <c r="C1730">
        <v>20</v>
      </c>
      <c r="D1730">
        <v>4</v>
      </c>
      <c r="E1730">
        <v>1</v>
      </c>
      <c r="F1730">
        <v>1</v>
      </c>
      <c r="G1730">
        <v>8</v>
      </c>
      <c r="H1730">
        <v>158</v>
      </c>
      <c r="I1730">
        <v>158</v>
      </c>
      <c r="J1730">
        <v>0</v>
      </c>
      <c r="K1730">
        <v>0</v>
      </c>
      <c r="L1730">
        <v>8</v>
      </c>
      <c r="M1730">
        <v>0</v>
      </c>
      <c r="N1730">
        <v>0</v>
      </c>
      <c r="O1730">
        <v>0</v>
      </c>
      <c r="Q1730" s="35"/>
      <c r="R1730" s="35"/>
      <c r="S1730" s="35"/>
      <c r="T1730" s="35"/>
      <c r="U1730" s="35"/>
      <c r="V1730" s="35"/>
      <c r="W1730" s="35"/>
      <c r="X1730" s="35"/>
      <c r="Y1730" s="35"/>
      <c r="Z1730" s="35"/>
      <c r="AA1730" s="35"/>
    </row>
    <row r="1731" spans="1:27" x14ac:dyDescent="0.25">
      <c r="A1731" t="s">
        <v>14</v>
      </c>
      <c r="B1731" t="s">
        <v>16</v>
      </c>
      <c r="C1731">
        <v>20</v>
      </c>
      <c r="D1731">
        <v>5</v>
      </c>
      <c r="E1731">
        <v>1</v>
      </c>
      <c r="F1731">
        <v>1</v>
      </c>
      <c r="G1731">
        <v>10</v>
      </c>
      <c r="H1731">
        <v>156</v>
      </c>
      <c r="I1731">
        <v>156</v>
      </c>
      <c r="J1731">
        <v>0</v>
      </c>
      <c r="K1731">
        <v>0</v>
      </c>
      <c r="L1731">
        <v>10</v>
      </c>
      <c r="M1731">
        <v>0</v>
      </c>
      <c r="N1731">
        <v>0</v>
      </c>
      <c r="O1731">
        <v>0</v>
      </c>
      <c r="Q1731" s="35"/>
      <c r="R1731" s="35"/>
      <c r="S1731" s="35"/>
      <c r="T1731" s="35"/>
      <c r="U1731" s="35"/>
      <c r="V1731" s="35"/>
      <c r="W1731" s="35"/>
      <c r="X1731" s="35"/>
      <c r="Y1731" s="35"/>
      <c r="Z1731" s="35"/>
      <c r="AA1731" s="35"/>
    </row>
    <row r="1732" spans="1:27" x14ac:dyDescent="0.25">
      <c r="A1732" t="s">
        <v>14</v>
      </c>
      <c r="B1732" t="s">
        <v>16</v>
      </c>
      <c r="C1732">
        <v>20</v>
      </c>
      <c r="D1732">
        <v>6</v>
      </c>
      <c r="E1732">
        <v>0.99</v>
      </c>
      <c r="F1732">
        <v>0.96</v>
      </c>
      <c r="G1732">
        <v>13</v>
      </c>
      <c r="H1732">
        <v>153</v>
      </c>
      <c r="I1732">
        <v>153</v>
      </c>
      <c r="J1732">
        <v>0</v>
      </c>
      <c r="K1732">
        <v>1</v>
      </c>
      <c r="L1732">
        <v>12</v>
      </c>
      <c r="M1732">
        <v>0</v>
      </c>
      <c r="N1732">
        <v>0.08</v>
      </c>
      <c r="O1732">
        <v>7.0000000000000007E-2</v>
      </c>
      <c r="Q1732" s="35"/>
      <c r="R1732" s="35"/>
      <c r="S1732" s="35"/>
      <c r="T1732" s="35"/>
      <c r="U1732" s="35"/>
      <c r="V1732" s="35"/>
      <c r="W1732" s="35"/>
      <c r="X1732" s="35"/>
      <c r="Y1732" s="35"/>
      <c r="Z1732" s="35"/>
      <c r="AA1732" s="35"/>
    </row>
    <row r="1733" spans="1:27" x14ac:dyDescent="0.25">
      <c r="A1733" t="s">
        <v>14</v>
      </c>
      <c r="B1733" t="s">
        <v>16</v>
      </c>
      <c r="C1733">
        <v>20</v>
      </c>
      <c r="D1733">
        <v>7</v>
      </c>
      <c r="E1733">
        <v>0.99</v>
      </c>
      <c r="F1733">
        <v>0.92</v>
      </c>
      <c r="G1733">
        <v>6</v>
      </c>
      <c r="H1733">
        <v>160</v>
      </c>
      <c r="I1733">
        <v>160</v>
      </c>
      <c r="J1733">
        <v>0</v>
      </c>
      <c r="K1733">
        <v>1</v>
      </c>
      <c r="L1733">
        <v>5</v>
      </c>
      <c r="M1733">
        <v>0</v>
      </c>
      <c r="N1733">
        <v>0.17</v>
      </c>
      <c r="O1733">
        <v>0.14000000000000001</v>
      </c>
      <c r="Q1733" s="35"/>
      <c r="R1733" s="35"/>
      <c r="S1733" s="35"/>
      <c r="T1733" s="35"/>
      <c r="U1733" s="35"/>
      <c r="V1733" s="35"/>
      <c r="W1733" s="35"/>
      <c r="X1733" s="35"/>
      <c r="Y1733" s="35"/>
      <c r="Z1733" s="35"/>
      <c r="AA1733" s="35"/>
    </row>
    <row r="1734" spans="1:27" x14ac:dyDescent="0.25">
      <c r="A1734" t="s">
        <v>14</v>
      </c>
      <c r="B1734" t="s">
        <v>16</v>
      </c>
      <c r="C1734">
        <v>20</v>
      </c>
      <c r="D1734">
        <v>8</v>
      </c>
      <c r="E1734">
        <v>1</v>
      </c>
      <c r="F1734">
        <v>1</v>
      </c>
      <c r="G1734">
        <v>7</v>
      </c>
      <c r="H1734">
        <v>159</v>
      </c>
      <c r="I1734">
        <v>159</v>
      </c>
      <c r="J1734">
        <v>0</v>
      </c>
      <c r="K1734">
        <v>0</v>
      </c>
      <c r="L1734">
        <v>7</v>
      </c>
      <c r="M1734">
        <v>0</v>
      </c>
      <c r="N1734">
        <v>0</v>
      </c>
      <c r="O1734">
        <v>0</v>
      </c>
      <c r="Q1734" s="35"/>
      <c r="R1734" s="35"/>
      <c r="S1734" s="35"/>
      <c r="T1734" s="35"/>
      <c r="U1734" s="35"/>
      <c r="V1734" s="35"/>
      <c r="W1734" s="35"/>
      <c r="X1734" s="35"/>
      <c r="Y1734" s="35"/>
      <c r="Z1734" s="35"/>
      <c r="AA1734" s="35"/>
    </row>
    <row r="1735" spans="1:27" x14ac:dyDescent="0.25">
      <c r="A1735" t="s">
        <v>14</v>
      </c>
      <c r="B1735" t="s">
        <v>16</v>
      </c>
      <c r="C1735">
        <v>20</v>
      </c>
      <c r="D1735">
        <v>9</v>
      </c>
      <c r="E1735">
        <v>1</v>
      </c>
      <c r="F1735">
        <v>1</v>
      </c>
      <c r="G1735">
        <v>14</v>
      </c>
      <c r="H1735">
        <v>152</v>
      </c>
      <c r="I1735">
        <v>152</v>
      </c>
      <c r="J1735">
        <v>0</v>
      </c>
      <c r="K1735">
        <v>0</v>
      </c>
      <c r="L1735">
        <v>14</v>
      </c>
      <c r="M1735">
        <v>0</v>
      </c>
      <c r="N1735">
        <v>0</v>
      </c>
      <c r="O1735">
        <v>0</v>
      </c>
      <c r="Q1735" s="35"/>
      <c r="R1735" s="35"/>
      <c r="S1735" s="35"/>
      <c r="T1735" s="35"/>
      <c r="U1735" s="35"/>
      <c r="V1735" s="35"/>
      <c r="W1735" s="35"/>
      <c r="X1735" s="35"/>
      <c r="Y1735" s="35"/>
      <c r="Z1735" s="35"/>
      <c r="AA1735" s="35"/>
    </row>
    <row r="1736" spans="1:27" x14ac:dyDescent="0.25">
      <c r="A1736" t="s">
        <v>14</v>
      </c>
      <c r="B1736" t="s">
        <v>16</v>
      </c>
      <c r="C1736">
        <v>20</v>
      </c>
      <c r="D1736">
        <v>10</v>
      </c>
      <c r="E1736">
        <v>0.98</v>
      </c>
      <c r="F1736">
        <v>0.8</v>
      </c>
      <c r="G1736">
        <v>10</v>
      </c>
      <c r="H1736">
        <v>156</v>
      </c>
      <c r="I1736">
        <v>156</v>
      </c>
      <c r="J1736">
        <v>0</v>
      </c>
      <c r="K1736">
        <v>4</v>
      </c>
      <c r="L1736">
        <v>6</v>
      </c>
      <c r="M1736">
        <v>0</v>
      </c>
      <c r="N1736">
        <v>0.4</v>
      </c>
      <c r="O1736">
        <v>0.28999999999999998</v>
      </c>
      <c r="Q1736" s="35"/>
      <c r="R1736" s="35"/>
      <c r="S1736" s="35"/>
      <c r="T1736" s="35"/>
      <c r="U1736" s="35"/>
      <c r="V1736" s="35"/>
      <c r="W1736" s="35"/>
      <c r="X1736" s="35"/>
      <c r="Y1736" s="35"/>
      <c r="Z1736" s="35"/>
      <c r="AA1736" s="35"/>
    </row>
    <row r="1737" spans="1:27" x14ac:dyDescent="0.25">
      <c r="A1737" t="s">
        <v>14</v>
      </c>
      <c r="B1737" t="s">
        <v>16</v>
      </c>
      <c r="C1737">
        <v>20</v>
      </c>
      <c r="D1737">
        <v>11</v>
      </c>
      <c r="E1737">
        <v>1</v>
      </c>
      <c r="F1737">
        <v>1</v>
      </c>
      <c r="G1737">
        <v>13</v>
      </c>
      <c r="H1737">
        <v>153</v>
      </c>
      <c r="I1737">
        <v>153</v>
      </c>
      <c r="J1737">
        <v>0</v>
      </c>
      <c r="K1737">
        <v>0</v>
      </c>
      <c r="L1737">
        <v>13</v>
      </c>
      <c r="M1737">
        <v>0</v>
      </c>
      <c r="N1737">
        <v>0</v>
      </c>
      <c r="O1737">
        <v>0</v>
      </c>
      <c r="Q1737" s="35"/>
      <c r="R1737" s="35"/>
      <c r="S1737" s="35"/>
      <c r="T1737" s="35"/>
      <c r="U1737" s="35"/>
      <c r="V1737" s="35"/>
      <c r="W1737" s="35"/>
      <c r="X1737" s="35"/>
      <c r="Y1737" s="35"/>
      <c r="Z1737" s="35"/>
      <c r="AA1737" s="35"/>
    </row>
    <row r="1738" spans="1:27" x14ac:dyDescent="0.25">
      <c r="A1738" t="s">
        <v>14</v>
      </c>
      <c r="B1738" t="s">
        <v>16</v>
      </c>
      <c r="C1738">
        <v>20</v>
      </c>
      <c r="D1738">
        <v>12</v>
      </c>
      <c r="E1738">
        <v>1</v>
      </c>
      <c r="F1738">
        <v>1</v>
      </c>
      <c r="G1738">
        <v>5</v>
      </c>
      <c r="H1738">
        <v>161</v>
      </c>
      <c r="I1738">
        <v>161</v>
      </c>
      <c r="J1738">
        <v>0</v>
      </c>
      <c r="K1738">
        <v>0</v>
      </c>
      <c r="L1738">
        <v>5</v>
      </c>
      <c r="M1738">
        <v>0</v>
      </c>
      <c r="N1738">
        <v>0</v>
      </c>
      <c r="O1738">
        <v>0</v>
      </c>
      <c r="Q1738" s="35"/>
      <c r="R1738" s="35"/>
      <c r="S1738" s="35"/>
      <c r="T1738" s="35"/>
      <c r="U1738" s="35"/>
      <c r="V1738" s="35"/>
      <c r="W1738" s="35"/>
      <c r="X1738" s="35"/>
      <c r="Y1738" s="35"/>
      <c r="Z1738" s="35"/>
      <c r="AA1738" s="35"/>
    </row>
    <row r="1739" spans="1:27" x14ac:dyDescent="0.25">
      <c r="A1739" t="s">
        <v>14</v>
      </c>
      <c r="B1739" t="s">
        <v>16</v>
      </c>
      <c r="C1739">
        <v>20</v>
      </c>
      <c r="D1739">
        <v>13</v>
      </c>
      <c r="E1739">
        <v>1</v>
      </c>
      <c r="F1739">
        <v>1</v>
      </c>
      <c r="G1739">
        <v>2</v>
      </c>
      <c r="H1739">
        <v>164</v>
      </c>
      <c r="I1739">
        <v>164</v>
      </c>
      <c r="J1739">
        <v>0</v>
      </c>
      <c r="K1739">
        <v>0</v>
      </c>
      <c r="L1739">
        <v>2</v>
      </c>
      <c r="M1739">
        <v>0</v>
      </c>
      <c r="N1739">
        <v>0</v>
      </c>
      <c r="O1739">
        <v>0</v>
      </c>
      <c r="Q1739" s="35"/>
      <c r="R1739" s="35"/>
      <c r="S1739" s="35"/>
      <c r="T1739" s="35"/>
      <c r="U1739" s="35"/>
      <c r="V1739" s="35"/>
      <c r="W1739" s="35"/>
      <c r="X1739" s="35"/>
      <c r="Y1739" s="35"/>
      <c r="Z1739" s="35"/>
      <c r="AA1739" s="35"/>
    </row>
    <row r="1740" spans="1:27" x14ac:dyDescent="0.25">
      <c r="A1740" t="s">
        <v>14</v>
      </c>
      <c r="B1740" t="s">
        <v>16</v>
      </c>
      <c r="C1740">
        <v>20</v>
      </c>
      <c r="D1740">
        <v>14</v>
      </c>
      <c r="E1740">
        <v>0.99</v>
      </c>
      <c r="F1740">
        <v>0.93</v>
      </c>
      <c r="G1740">
        <v>15</v>
      </c>
      <c r="H1740">
        <v>151</v>
      </c>
      <c r="I1740">
        <v>151</v>
      </c>
      <c r="J1740">
        <v>0</v>
      </c>
      <c r="K1740">
        <v>2</v>
      </c>
      <c r="L1740">
        <v>13</v>
      </c>
      <c r="M1740">
        <v>0</v>
      </c>
      <c r="N1740">
        <v>0.13</v>
      </c>
      <c r="O1740">
        <v>0.12</v>
      </c>
      <c r="Q1740" s="35"/>
      <c r="R1740" s="35"/>
      <c r="S1740" s="35"/>
      <c r="T1740" s="35"/>
      <c r="U1740" s="35"/>
      <c r="V1740" s="35"/>
      <c r="W1740" s="35"/>
      <c r="X1740" s="35"/>
      <c r="Y1740" s="35"/>
      <c r="Z1740" s="35"/>
      <c r="AA1740" s="35"/>
    </row>
    <row r="1741" spans="1:27" x14ac:dyDescent="0.25">
      <c r="A1741" t="s">
        <v>14</v>
      </c>
      <c r="B1741" t="s">
        <v>16</v>
      </c>
      <c r="C1741">
        <v>20</v>
      </c>
      <c r="D1741">
        <v>15</v>
      </c>
      <c r="E1741">
        <v>0.98</v>
      </c>
      <c r="F1741">
        <v>0.94</v>
      </c>
      <c r="G1741">
        <v>19</v>
      </c>
      <c r="H1741">
        <v>147</v>
      </c>
      <c r="I1741">
        <v>146</v>
      </c>
      <c r="J1741">
        <v>1</v>
      </c>
      <c r="K1741">
        <v>2</v>
      </c>
      <c r="L1741">
        <v>17</v>
      </c>
      <c r="M1741">
        <v>0.01</v>
      </c>
      <c r="N1741">
        <v>0.11</v>
      </c>
      <c r="O1741">
        <v>0.1</v>
      </c>
      <c r="Q1741" s="35"/>
      <c r="R1741" s="35"/>
      <c r="S1741" s="35"/>
      <c r="T1741" s="35"/>
      <c r="U1741" s="35"/>
      <c r="V1741" s="35"/>
      <c r="W1741" s="35"/>
      <c r="X1741" s="35"/>
      <c r="Y1741" s="35"/>
      <c r="Z1741" s="35"/>
      <c r="AA1741" s="35"/>
    </row>
    <row r="1742" spans="1:27" x14ac:dyDescent="0.25">
      <c r="A1742" t="s">
        <v>14</v>
      </c>
      <c r="B1742" t="s">
        <v>17</v>
      </c>
      <c r="C1742">
        <v>20</v>
      </c>
      <c r="D1742">
        <v>1</v>
      </c>
      <c r="E1742">
        <v>1</v>
      </c>
      <c r="F1742">
        <v>1</v>
      </c>
      <c r="G1742">
        <v>16</v>
      </c>
      <c r="H1742">
        <v>185</v>
      </c>
      <c r="I1742">
        <v>185</v>
      </c>
      <c r="J1742">
        <v>0</v>
      </c>
      <c r="K1742">
        <v>0</v>
      </c>
      <c r="L1742">
        <v>16</v>
      </c>
      <c r="M1742">
        <v>0</v>
      </c>
      <c r="N1742">
        <v>0</v>
      </c>
      <c r="O1742">
        <v>0</v>
      </c>
      <c r="Q1742" s="35">
        <f>AVERAGE(E1742:E1756)</f>
        <v>0.9986666666666667</v>
      </c>
      <c r="R1742" s="35">
        <f t="shared" ref="R1742" si="1186">AVERAGE(F1742:F1756)</f>
        <v>0.98000000000000009</v>
      </c>
      <c r="S1742" s="35">
        <f t="shared" ref="S1742" si="1187">AVERAGE(G1742:G1756)</f>
        <v>13.4</v>
      </c>
      <c r="T1742" s="35">
        <f t="shared" ref="T1742" si="1188">AVERAGE(H1742:H1756)</f>
        <v>187.6</v>
      </c>
      <c r="U1742" s="35">
        <f t="shared" ref="U1742" si="1189">AVERAGE(I1742:I1756)</f>
        <v>187.6</v>
      </c>
      <c r="V1742" s="35">
        <f t="shared" ref="V1742" si="1190">AVERAGE(J1742:J1756)</f>
        <v>0</v>
      </c>
      <c r="W1742" s="35">
        <f t="shared" ref="W1742" si="1191">AVERAGE(K1742:K1756)</f>
        <v>0.53333333333333333</v>
      </c>
      <c r="X1742" s="35">
        <f t="shared" ref="X1742" si="1192">AVERAGE(L1742:L1756)</f>
        <v>12.866666666666667</v>
      </c>
      <c r="Y1742" s="35">
        <f t="shared" ref="Y1742" si="1193">AVERAGE(M1742:M1756)</f>
        <v>0</v>
      </c>
      <c r="Z1742" s="35">
        <f t="shared" ref="Z1742" si="1194">AVERAGE(N1742:N1756)</f>
        <v>4.0000000000000008E-2</v>
      </c>
      <c r="AA1742" s="35">
        <f t="shared" ref="AA1742" si="1195">AVERAGE(O1742:O1756)</f>
        <v>3.5333333333333335E-2</v>
      </c>
    </row>
    <row r="1743" spans="1:27" x14ac:dyDescent="0.25">
      <c r="A1743" t="s">
        <v>14</v>
      </c>
      <c r="B1743" t="s">
        <v>17</v>
      </c>
      <c r="C1743">
        <v>20</v>
      </c>
      <c r="D1743">
        <v>2</v>
      </c>
      <c r="E1743">
        <v>1</v>
      </c>
      <c r="F1743">
        <v>1</v>
      </c>
      <c r="G1743">
        <v>25</v>
      </c>
      <c r="H1743">
        <v>176</v>
      </c>
      <c r="I1743">
        <v>176</v>
      </c>
      <c r="J1743">
        <v>0</v>
      </c>
      <c r="K1743">
        <v>0</v>
      </c>
      <c r="L1743">
        <v>25</v>
      </c>
      <c r="M1743">
        <v>0</v>
      </c>
      <c r="N1743">
        <v>0</v>
      </c>
      <c r="O1743">
        <v>0</v>
      </c>
      <c r="Q1743" s="35"/>
      <c r="R1743" s="35"/>
      <c r="S1743" s="35"/>
      <c r="T1743" s="35"/>
      <c r="U1743" s="35"/>
      <c r="V1743" s="35"/>
      <c r="W1743" s="35"/>
      <c r="X1743" s="35"/>
      <c r="Y1743" s="35"/>
      <c r="Z1743" s="35"/>
      <c r="AA1743" s="35"/>
    </row>
    <row r="1744" spans="1:27" x14ac:dyDescent="0.25">
      <c r="A1744" t="s">
        <v>14</v>
      </c>
      <c r="B1744" t="s">
        <v>17</v>
      </c>
      <c r="C1744">
        <v>20</v>
      </c>
      <c r="D1744">
        <v>3</v>
      </c>
      <c r="E1744">
        <v>1</v>
      </c>
      <c r="F1744">
        <v>1</v>
      </c>
      <c r="G1744">
        <v>16</v>
      </c>
      <c r="H1744">
        <v>185</v>
      </c>
      <c r="I1744">
        <v>185</v>
      </c>
      <c r="J1744">
        <v>0</v>
      </c>
      <c r="K1744">
        <v>0</v>
      </c>
      <c r="L1744">
        <v>16</v>
      </c>
      <c r="M1744">
        <v>0</v>
      </c>
      <c r="N1744">
        <v>0</v>
      </c>
      <c r="O1744">
        <v>0</v>
      </c>
      <c r="Q1744" s="35"/>
      <c r="R1744" s="35"/>
      <c r="S1744" s="35"/>
      <c r="T1744" s="35"/>
      <c r="U1744" s="35"/>
      <c r="V1744" s="35"/>
      <c r="W1744" s="35"/>
      <c r="X1744" s="35"/>
      <c r="Y1744" s="35"/>
      <c r="Z1744" s="35"/>
      <c r="AA1744" s="35"/>
    </row>
    <row r="1745" spans="1:27" x14ac:dyDescent="0.25">
      <c r="A1745" t="s">
        <v>14</v>
      </c>
      <c r="B1745" t="s">
        <v>17</v>
      </c>
      <c r="C1745">
        <v>20</v>
      </c>
      <c r="D1745">
        <v>4</v>
      </c>
      <c r="E1745">
        <v>1</v>
      </c>
      <c r="F1745">
        <v>1</v>
      </c>
      <c r="G1745">
        <v>18</v>
      </c>
      <c r="H1745">
        <v>183</v>
      </c>
      <c r="I1745">
        <v>183</v>
      </c>
      <c r="J1745">
        <v>0</v>
      </c>
      <c r="K1745">
        <v>0</v>
      </c>
      <c r="L1745">
        <v>18</v>
      </c>
      <c r="M1745">
        <v>0</v>
      </c>
      <c r="N1745">
        <v>0</v>
      </c>
      <c r="O1745">
        <v>0</v>
      </c>
      <c r="Q1745" s="35"/>
      <c r="R1745" s="35"/>
      <c r="S1745" s="35"/>
      <c r="T1745" s="35"/>
      <c r="U1745" s="35"/>
      <c r="V1745" s="35"/>
      <c r="W1745" s="35"/>
      <c r="X1745" s="35"/>
      <c r="Y1745" s="35"/>
      <c r="Z1745" s="35"/>
      <c r="AA1745" s="35"/>
    </row>
    <row r="1746" spans="1:27" x14ac:dyDescent="0.25">
      <c r="A1746" t="s">
        <v>14</v>
      </c>
      <c r="B1746" t="s">
        <v>17</v>
      </c>
      <c r="C1746">
        <v>20</v>
      </c>
      <c r="D1746">
        <v>5</v>
      </c>
      <c r="E1746">
        <v>1</v>
      </c>
      <c r="F1746">
        <v>1</v>
      </c>
      <c r="G1746">
        <v>7</v>
      </c>
      <c r="H1746">
        <v>194</v>
      </c>
      <c r="I1746">
        <v>194</v>
      </c>
      <c r="J1746">
        <v>0</v>
      </c>
      <c r="K1746">
        <v>0</v>
      </c>
      <c r="L1746">
        <v>7</v>
      </c>
      <c r="M1746">
        <v>0</v>
      </c>
      <c r="N1746">
        <v>0</v>
      </c>
      <c r="O1746">
        <v>0</v>
      </c>
      <c r="Q1746" s="35"/>
      <c r="R1746" s="35"/>
      <c r="S1746" s="35"/>
      <c r="T1746" s="35"/>
      <c r="U1746" s="35"/>
      <c r="V1746" s="35"/>
      <c r="W1746" s="35"/>
      <c r="X1746" s="35"/>
      <c r="Y1746" s="35"/>
      <c r="Z1746" s="35"/>
      <c r="AA1746" s="35"/>
    </row>
    <row r="1747" spans="1:27" x14ac:dyDescent="0.25">
      <c r="A1747" t="s">
        <v>14</v>
      </c>
      <c r="B1747" t="s">
        <v>17</v>
      </c>
      <c r="C1747">
        <v>20</v>
      </c>
      <c r="D1747">
        <v>6</v>
      </c>
      <c r="E1747">
        <v>1</v>
      </c>
      <c r="F1747">
        <v>0.95</v>
      </c>
      <c r="G1747">
        <v>10</v>
      </c>
      <c r="H1747">
        <v>191</v>
      </c>
      <c r="I1747">
        <v>191</v>
      </c>
      <c r="J1747">
        <v>0</v>
      </c>
      <c r="K1747">
        <v>1</v>
      </c>
      <c r="L1747">
        <v>9</v>
      </c>
      <c r="M1747">
        <v>0</v>
      </c>
      <c r="N1747">
        <v>0.1</v>
      </c>
      <c r="O1747">
        <v>0.09</v>
      </c>
      <c r="Q1747" s="35"/>
      <c r="R1747" s="35"/>
      <c r="S1747" s="35"/>
      <c r="T1747" s="35"/>
      <c r="U1747" s="35"/>
      <c r="V1747" s="35"/>
      <c r="W1747" s="35"/>
      <c r="X1747" s="35"/>
      <c r="Y1747" s="35"/>
      <c r="Z1747" s="35"/>
      <c r="AA1747" s="35"/>
    </row>
    <row r="1748" spans="1:27" x14ac:dyDescent="0.25">
      <c r="A1748" t="s">
        <v>14</v>
      </c>
      <c r="B1748" t="s">
        <v>17</v>
      </c>
      <c r="C1748">
        <v>20</v>
      </c>
      <c r="D1748">
        <v>7</v>
      </c>
      <c r="E1748">
        <v>1</v>
      </c>
      <c r="F1748">
        <v>0.96</v>
      </c>
      <c r="G1748">
        <v>12</v>
      </c>
      <c r="H1748">
        <v>189</v>
      </c>
      <c r="I1748">
        <v>189</v>
      </c>
      <c r="J1748">
        <v>0</v>
      </c>
      <c r="K1748">
        <v>1</v>
      </c>
      <c r="L1748">
        <v>11</v>
      </c>
      <c r="M1748">
        <v>0</v>
      </c>
      <c r="N1748">
        <v>0.08</v>
      </c>
      <c r="O1748">
        <v>0.08</v>
      </c>
      <c r="Q1748" s="35"/>
      <c r="R1748" s="35"/>
      <c r="S1748" s="35"/>
      <c r="T1748" s="35"/>
      <c r="U1748" s="35"/>
      <c r="V1748" s="35"/>
      <c r="W1748" s="35"/>
      <c r="X1748" s="35"/>
      <c r="Y1748" s="35"/>
      <c r="Z1748" s="35"/>
      <c r="AA1748" s="35"/>
    </row>
    <row r="1749" spans="1:27" x14ac:dyDescent="0.25">
      <c r="A1749" t="s">
        <v>14</v>
      </c>
      <c r="B1749" t="s">
        <v>17</v>
      </c>
      <c r="C1749">
        <v>20</v>
      </c>
      <c r="D1749">
        <v>8</v>
      </c>
      <c r="E1749">
        <v>0.98</v>
      </c>
      <c r="F1749">
        <v>0.88</v>
      </c>
      <c r="G1749">
        <v>16</v>
      </c>
      <c r="H1749">
        <v>185</v>
      </c>
      <c r="I1749">
        <v>185</v>
      </c>
      <c r="J1749">
        <v>0</v>
      </c>
      <c r="K1749">
        <v>4</v>
      </c>
      <c r="L1749">
        <v>12</v>
      </c>
      <c r="M1749">
        <v>0</v>
      </c>
      <c r="N1749">
        <v>0.25</v>
      </c>
      <c r="O1749">
        <v>0.2</v>
      </c>
      <c r="Q1749" s="35"/>
      <c r="R1749" s="35"/>
      <c r="S1749" s="35"/>
      <c r="T1749" s="35"/>
      <c r="U1749" s="35"/>
      <c r="V1749" s="35"/>
      <c r="W1749" s="35"/>
      <c r="X1749" s="35"/>
      <c r="Y1749" s="35"/>
      <c r="Z1749" s="35"/>
      <c r="AA1749" s="35"/>
    </row>
    <row r="1750" spans="1:27" x14ac:dyDescent="0.25">
      <c r="A1750" t="s">
        <v>14</v>
      </c>
      <c r="B1750" t="s">
        <v>17</v>
      </c>
      <c r="C1750">
        <v>20</v>
      </c>
      <c r="D1750">
        <v>9</v>
      </c>
      <c r="E1750">
        <v>1</v>
      </c>
      <c r="F1750">
        <v>0.94</v>
      </c>
      <c r="G1750">
        <v>9</v>
      </c>
      <c r="H1750">
        <v>192</v>
      </c>
      <c r="I1750">
        <v>192</v>
      </c>
      <c r="J1750">
        <v>0</v>
      </c>
      <c r="K1750">
        <v>1</v>
      </c>
      <c r="L1750">
        <v>8</v>
      </c>
      <c r="M1750">
        <v>0</v>
      </c>
      <c r="N1750">
        <v>0.11</v>
      </c>
      <c r="O1750">
        <v>0.1</v>
      </c>
      <c r="Q1750" s="35"/>
      <c r="R1750" s="35"/>
      <c r="S1750" s="35"/>
      <c r="T1750" s="35"/>
      <c r="U1750" s="35"/>
      <c r="V1750" s="35"/>
      <c r="W1750" s="35"/>
      <c r="X1750" s="35"/>
      <c r="Y1750" s="35"/>
      <c r="Z1750" s="35"/>
      <c r="AA1750" s="35"/>
    </row>
    <row r="1751" spans="1:27" x14ac:dyDescent="0.25">
      <c r="A1751" t="s">
        <v>14</v>
      </c>
      <c r="B1751" t="s">
        <v>17</v>
      </c>
      <c r="C1751">
        <v>20</v>
      </c>
      <c r="D1751">
        <v>10</v>
      </c>
      <c r="E1751">
        <v>1</v>
      </c>
      <c r="F1751">
        <v>1</v>
      </c>
      <c r="G1751">
        <v>8</v>
      </c>
      <c r="H1751">
        <v>193</v>
      </c>
      <c r="I1751">
        <v>193</v>
      </c>
      <c r="J1751">
        <v>0</v>
      </c>
      <c r="K1751">
        <v>0</v>
      </c>
      <c r="L1751">
        <v>8</v>
      </c>
      <c r="M1751">
        <v>0</v>
      </c>
      <c r="N1751">
        <v>0</v>
      </c>
      <c r="O1751">
        <v>0</v>
      </c>
      <c r="Q1751" s="35"/>
      <c r="R1751" s="35"/>
      <c r="S1751" s="35"/>
      <c r="T1751" s="35"/>
      <c r="U1751" s="35"/>
      <c r="V1751" s="35"/>
      <c r="W1751" s="35"/>
      <c r="X1751" s="35"/>
      <c r="Y1751" s="35"/>
      <c r="Z1751" s="35"/>
      <c r="AA1751" s="35"/>
    </row>
    <row r="1752" spans="1:27" x14ac:dyDescent="0.25">
      <c r="A1752" t="s">
        <v>14</v>
      </c>
      <c r="B1752" t="s">
        <v>17</v>
      </c>
      <c r="C1752">
        <v>20</v>
      </c>
      <c r="D1752">
        <v>11</v>
      </c>
      <c r="E1752">
        <v>1</v>
      </c>
      <c r="F1752">
        <v>1</v>
      </c>
      <c r="G1752">
        <v>10</v>
      </c>
      <c r="H1752">
        <v>191</v>
      </c>
      <c r="I1752">
        <v>191</v>
      </c>
      <c r="J1752">
        <v>0</v>
      </c>
      <c r="K1752">
        <v>0</v>
      </c>
      <c r="L1752">
        <v>10</v>
      </c>
      <c r="M1752">
        <v>0</v>
      </c>
      <c r="N1752">
        <v>0</v>
      </c>
      <c r="O1752">
        <v>0</v>
      </c>
      <c r="Q1752" s="35"/>
      <c r="R1752" s="35"/>
      <c r="S1752" s="35"/>
      <c r="T1752" s="35"/>
      <c r="U1752" s="35"/>
      <c r="V1752" s="35"/>
      <c r="W1752" s="35"/>
      <c r="X1752" s="35"/>
      <c r="Y1752" s="35"/>
      <c r="Z1752" s="35"/>
      <c r="AA1752" s="35"/>
    </row>
    <row r="1753" spans="1:27" x14ac:dyDescent="0.25">
      <c r="A1753" t="s">
        <v>14</v>
      </c>
      <c r="B1753" t="s">
        <v>17</v>
      </c>
      <c r="C1753">
        <v>20</v>
      </c>
      <c r="D1753">
        <v>12</v>
      </c>
      <c r="E1753">
        <v>1</v>
      </c>
      <c r="F1753">
        <v>1</v>
      </c>
      <c r="G1753">
        <v>10</v>
      </c>
      <c r="H1753">
        <v>191</v>
      </c>
      <c r="I1753">
        <v>191</v>
      </c>
      <c r="J1753">
        <v>0</v>
      </c>
      <c r="K1753">
        <v>0</v>
      </c>
      <c r="L1753">
        <v>10</v>
      </c>
      <c r="M1753">
        <v>0</v>
      </c>
      <c r="N1753">
        <v>0</v>
      </c>
      <c r="O1753">
        <v>0</v>
      </c>
      <c r="Q1753" s="35"/>
      <c r="R1753" s="35"/>
      <c r="S1753" s="35"/>
      <c r="T1753" s="35"/>
      <c r="U1753" s="35"/>
      <c r="V1753" s="35"/>
      <c r="W1753" s="35"/>
      <c r="X1753" s="35"/>
      <c r="Y1753" s="35"/>
      <c r="Z1753" s="35"/>
      <c r="AA1753" s="35"/>
    </row>
    <row r="1754" spans="1:27" x14ac:dyDescent="0.25">
      <c r="A1754" t="s">
        <v>14</v>
      </c>
      <c r="B1754" t="s">
        <v>17</v>
      </c>
      <c r="C1754">
        <v>20</v>
      </c>
      <c r="D1754">
        <v>13</v>
      </c>
      <c r="E1754">
        <v>1</v>
      </c>
      <c r="F1754">
        <v>1</v>
      </c>
      <c r="G1754">
        <v>10</v>
      </c>
      <c r="H1754">
        <v>191</v>
      </c>
      <c r="I1754">
        <v>191</v>
      </c>
      <c r="J1754">
        <v>0</v>
      </c>
      <c r="K1754">
        <v>0</v>
      </c>
      <c r="L1754">
        <v>10</v>
      </c>
      <c r="M1754">
        <v>0</v>
      </c>
      <c r="N1754">
        <v>0</v>
      </c>
      <c r="O1754">
        <v>0</v>
      </c>
      <c r="Q1754" s="35"/>
      <c r="R1754" s="35"/>
      <c r="S1754" s="35"/>
      <c r="T1754" s="35"/>
      <c r="U1754" s="35"/>
      <c r="V1754" s="35"/>
      <c r="W1754" s="35"/>
      <c r="X1754" s="35"/>
      <c r="Y1754" s="35"/>
      <c r="Z1754" s="35"/>
      <c r="AA1754" s="35"/>
    </row>
    <row r="1755" spans="1:27" x14ac:dyDescent="0.25">
      <c r="A1755" t="s">
        <v>14</v>
      </c>
      <c r="B1755" t="s">
        <v>17</v>
      </c>
      <c r="C1755">
        <v>20</v>
      </c>
      <c r="D1755">
        <v>14</v>
      </c>
      <c r="E1755">
        <v>1</v>
      </c>
      <c r="F1755">
        <v>0.97</v>
      </c>
      <c r="G1755">
        <v>17</v>
      </c>
      <c r="H1755">
        <v>184</v>
      </c>
      <c r="I1755">
        <v>184</v>
      </c>
      <c r="J1755">
        <v>0</v>
      </c>
      <c r="K1755">
        <v>1</v>
      </c>
      <c r="L1755">
        <v>16</v>
      </c>
      <c r="M1755">
        <v>0</v>
      </c>
      <c r="N1755">
        <v>0.06</v>
      </c>
      <c r="O1755">
        <v>0.06</v>
      </c>
      <c r="Q1755" s="35"/>
      <c r="R1755" s="35"/>
      <c r="S1755" s="35"/>
      <c r="T1755" s="35"/>
      <c r="U1755" s="35"/>
      <c r="V1755" s="35"/>
      <c r="W1755" s="35"/>
      <c r="X1755" s="35"/>
      <c r="Y1755" s="35"/>
      <c r="Z1755" s="35"/>
      <c r="AA1755" s="35"/>
    </row>
    <row r="1756" spans="1:27" x14ac:dyDescent="0.25">
      <c r="A1756" t="s">
        <v>14</v>
      </c>
      <c r="B1756" t="s">
        <v>17</v>
      </c>
      <c r="C1756">
        <v>20</v>
      </c>
      <c r="D1756">
        <v>15</v>
      </c>
      <c r="E1756">
        <v>1</v>
      </c>
      <c r="F1756">
        <v>1</v>
      </c>
      <c r="G1756">
        <v>17</v>
      </c>
      <c r="H1756">
        <v>184</v>
      </c>
      <c r="I1756">
        <v>184</v>
      </c>
      <c r="J1756">
        <v>0</v>
      </c>
      <c r="K1756">
        <v>0</v>
      </c>
      <c r="L1756">
        <v>17</v>
      </c>
      <c r="M1756">
        <v>0</v>
      </c>
      <c r="N1756">
        <v>0</v>
      </c>
      <c r="O1756">
        <v>0</v>
      </c>
      <c r="Q1756" s="35"/>
      <c r="R1756" s="35"/>
      <c r="S1756" s="35"/>
      <c r="T1756" s="35"/>
      <c r="U1756" s="35"/>
      <c r="V1756" s="35"/>
      <c r="W1756" s="35"/>
      <c r="X1756" s="35"/>
      <c r="Y1756" s="35"/>
      <c r="Z1756" s="35"/>
      <c r="AA1756" s="35"/>
    </row>
    <row r="1757" spans="1:27" x14ac:dyDescent="0.25">
      <c r="A1757" t="s">
        <v>14</v>
      </c>
      <c r="B1757" t="s">
        <v>18</v>
      </c>
      <c r="C1757">
        <v>20</v>
      </c>
      <c r="D1757">
        <v>1</v>
      </c>
      <c r="E1757">
        <v>0.99</v>
      </c>
      <c r="F1757">
        <v>0.93</v>
      </c>
      <c r="G1757">
        <v>15</v>
      </c>
      <c r="H1757">
        <v>212</v>
      </c>
      <c r="I1757">
        <v>212</v>
      </c>
      <c r="J1757">
        <v>0</v>
      </c>
      <c r="K1757">
        <v>2</v>
      </c>
      <c r="L1757">
        <v>13</v>
      </c>
      <c r="M1757">
        <v>0</v>
      </c>
      <c r="N1757">
        <v>0.13</v>
      </c>
      <c r="O1757">
        <v>0.12</v>
      </c>
      <c r="Q1757" s="35">
        <f>AVERAGE(E1757:E1771)</f>
        <v>0.9966666666666667</v>
      </c>
      <c r="R1757" s="35">
        <f t="shared" ref="R1757" si="1196">AVERAGE(F1757:F1771)</f>
        <v>0.97000000000000008</v>
      </c>
      <c r="S1757" s="35">
        <f t="shared" ref="S1757" si="1197">AVERAGE(G1757:G1771)</f>
        <v>15.133333333333333</v>
      </c>
      <c r="T1757" s="35">
        <f t="shared" ref="T1757" si="1198">AVERAGE(H1757:H1771)</f>
        <v>211.86666666666667</v>
      </c>
      <c r="U1757" s="35">
        <f t="shared" ref="U1757" si="1199">AVERAGE(I1757:I1771)</f>
        <v>211.86666666666667</v>
      </c>
      <c r="V1757" s="35">
        <f t="shared" ref="V1757" si="1200">AVERAGE(J1757:J1771)</f>
        <v>0</v>
      </c>
      <c r="W1757" s="35">
        <f>AVERAGE(K1757:K1771)</f>
        <v>0.93333333333333335</v>
      </c>
      <c r="X1757" s="35">
        <f t="shared" ref="X1757" si="1201">AVERAGE(L1757:L1771)</f>
        <v>14.2</v>
      </c>
      <c r="Y1757" s="35">
        <f t="shared" ref="Y1757" si="1202">AVERAGE(M1757:M1771)</f>
        <v>0</v>
      </c>
      <c r="Z1757" s="35">
        <f t="shared" ref="Z1757" si="1203">AVERAGE(N1757:N1771)</f>
        <v>6.1333333333333344E-2</v>
      </c>
      <c r="AA1757" s="35">
        <f t="shared" ref="AA1757" si="1204">AVERAGE(O1757:O1771)</f>
        <v>5.1333333333333335E-2</v>
      </c>
    </row>
    <row r="1758" spans="1:27" x14ac:dyDescent="0.25">
      <c r="A1758" t="s">
        <v>14</v>
      </c>
      <c r="B1758" t="s">
        <v>18</v>
      </c>
      <c r="C1758">
        <v>20</v>
      </c>
      <c r="D1758">
        <v>2</v>
      </c>
      <c r="E1758">
        <v>1</v>
      </c>
      <c r="F1758">
        <v>1</v>
      </c>
      <c r="G1758">
        <v>26</v>
      </c>
      <c r="H1758">
        <v>201</v>
      </c>
      <c r="I1758">
        <v>201</v>
      </c>
      <c r="J1758">
        <v>0</v>
      </c>
      <c r="K1758">
        <v>0</v>
      </c>
      <c r="L1758">
        <v>26</v>
      </c>
      <c r="M1758">
        <v>0</v>
      </c>
      <c r="N1758">
        <v>0</v>
      </c>
      <c r="O1758">
        <v>0</v>
      </c>
      <c r="Q1758" s="35"/>
      <c r="R1758" s="35"/>
      <c r="S1758" s="35"/>
      <c r="T1758" s="35"/>
      <c r="U1758" s="35"/>
      <c r="V1758" s="35"/>
      <c r="W1758" s="35"/>
      <c r="X1758" s="35"/>
      <c r="Y1758" s="35"/>
      <c r="Z1758" s="35"/>
      <c r="AA1758" s="35"/>
    </row>
    <row r="1759" spans="1:27" x14ac:dyDescent="0.25">
      <c r="A1759" t="s">
        <v>14</v>
      </c>
      <c r="B1759" t="s">
        <v>18</v>
      </c>
      <c r="C1759">
        <v>20</v>
      </c>
      <c r="D1759">
        <v>3</v>
      </c>
      <c r="E1759">
        <v>1</v>
      </c>
      <c r="F1759">
        <v>1</v>
      </c>
      <c r="G1759">
        <v>16</v>
      </c>
      <c r="H1759">
        <v>211</v>
      </c>
      <c r="I1759">
        <v>211</v>
      </c>
      <c r="J1759">
        <v>0</v>
      </c>
      <c r="K1759">
        <v>0</v>
      </c>
      <c r="L1759">
        <v>16</v>
      </c>
      <c r="M1759">
        <v>0</v>
      </c>
      <c r="N1759">
        <v>0</v>
      </c>
      <c r="O1759">
        <v>0</v>
      </c>
      <c r="Q1759" s="35"/>
      <c r="R1759" s="35"/>
      <c r="S1759" s="35"/>
      <c r="T1759" s="35"/>
      <c r="U1759" s="35"/>
      <c r="V1759" s="35"/>
      <c r="W1759" s="35"/>
      <c r="X1759" s="35"/>
      <c r="Y1759" s="35"/>
      <c r="Z1759" s="35"/>
      <c r="AA1759" s="35"/>
    </row>
    <row r="1760" spans="1:27" x14ac:dyDescent="0.25">
      <c r="A1760" t="s">
        <v>14</v>
      </c>
      <c r="B1760" t="s">
        <v>18</v>
      </c>
      <c r="C1760">
        <v>20</v>
      </c>
      <c r="D1760">
        <v>4</v>
      </c>
      <c r="E1760">
        <v>1</v>
      </c>
      <c r="F1760">
        <v>1</v>
      </c>
      <c r="G1760">
        <v>18</v>
      </c>
      <c r="H1760">
        <v>209</v>
      </c>
      <c r="I1760">
        <v>209</v>
      </c>
      <c r="J1760">
        <v>0</v>
      </c>
      <c r="K1760">
        <v>0</v>
      </c>
      <c r="L1760">
        <v>18</v>
      </c>
      <c r="M1760">
        <v>0</v>
      </c>
      <c r="N1760">
        <v>0</v>
      </c>
      <c r="O1760">
        <v>0</v>
      </c>
      <c r="Q1760" s="35"/>
      <c r="R1760" s="35"/>
      <c r="S1760" s="35"/>
      <c r="T1760" s="35"/>
      <c r="U1760" s="35"/>
      <c r="V1760" s="35"/>
      <c r="W1760" s="35"/>
      <c r="X1760" s="35"/>
      <c r="Y1760" s="35"/>
      <c r="Z1760" s="35"/>
      <c r="AA1760" s="35"/>
    </row>
    <row r="1761" spans="1:27" x14ac:dyDescent="0.25">
      <c r="A1761" t="s">
        <v>14</v>
      </c>
      <c r="B1761" t="s">
        <v>18</v>
      </c>
      <c r="C1761">
        <v>20</v>
      </c>
      <c r="D1761">
        <v>5</v>
      </c>
      <c r="E1761">
        <v>1</v>
      </c>
      <c r="F1761">
        <v>0.96</v>
      </c>
      <c r="G1761">
        <v>13</v>
      </c>
      <c r="H1761">
        <v>214</v>
      </c>
      <c r="I1761">
        <v>214</v>
      </c>
      <c r="J1761">
        <v>0</v>
      </c>
      <c r="K1761">
        <v>1</v>
      </c>
      <c r="L1761">
        <v>12</v>
      </c>
      <c r="M1761">
        <v>0</v>
      </c>
      <c r="N1761">
        <v>0.08</v>
      </c>
      <c r="O1761">
        <v>7.0000000000000007E-2</v>
      </c>
      <c r="Q1761" s="35"/>
      <c r="R1761" s="35"/>
      <c r="S1761" s="35"/>
      <c r="T1761" s="35"/>
      <c r="U1761" s="35"/>
      <c r="V1761" s="35"/>
      <c r="W1761" s="35"/>
      <c r="X1761" s="35"/>
      <c r="Y1761" s="35"/>
      <c r="Z1761" s="35"/>
      <c r="AA1761" s="35"/>
    </row>
    <row r="1762" spans="1:27" x14ac:dyDescent="0.25">
      <c r="A1762" t="s">
        <v>14</v>
      </c>
      <c r="B1762" t="s">
        <v>18</v>
      </c>
      <c r="C1762">
        <v>20</v>
      </c>
      <c r="D1762">
        <v>6</v>
      </c>
      <c r="E1762">
        <v>1</v>
      </c>
      <c r="F1762">
        <v>1</v>
      </c>
      <c r="G1762">
        <v>13</v>
      </c>
      <c r="H1762">
        <v>214</v>
      </c>
      <c r="I1762">
        <v>214</v>
      </c>
      <c r="J1762">
        <v>0</v>
      </c>
      <c r="K1762">
        <v>0</v>
      </c>
      <c r="L1762">
        <v>13</v>
      </c>
      <c r="M1762">
        <v>0</v>
      </c>
      <c r="N1762">
        <v>0</v>
      </c>
      <c r="O1762">
        <v>0</v>
      </c>
      <c r="Q1762" s="35"/>
      <c r="R1762" s="35"/>
      <c r="S1762" s="35"/>
      <c r="T1762" s="35"/>
      <c r="U1762" s="35"/>
      <c r="V1762" s="35"/>
      <c r="W1762" s="35"/>
      <c r="X1762" s="35"/>
      <c r="Y1762" s="35"/>
      <c r="Z1762" s="35"/>
      <c r="AA1762" s="35"/>
    </row>
    <row r="1763" spans="1:27" x14ac:dyDescent="0.25">
      <c r="A1763" t="s">
        <v>14</v>
      </c>
      <c r="B1763" t="s">
        <v>18</v>
      </c>
      <c r="C1763">
        <v>20</v>
      </c>
      <c r="D1763">
        <v>7</v>
      </c>
      <c r="E1763">
        <v>1</v>
      </c>
      <c r="F1763">
        <v>1</v>
      </c>
      <c r="G1763">
        <v>18</v>
      </c>
      <c r="H1763">
        <v>209</v>
      </c>
      <c r="I1763">
        <v>209</v>
      </c>
      <c r="J1763">
        <v>0</v>
      </c>
      <c r="K1763">
        <v>0</v>
      </c>
      <c r="L1763">
        <v>18</v>
      </c>
      <c r="M1763">
        <v>0</v>
      </c>
      <c r="N1763">
        <v>0</v>
      </c>
      <c r="O1763">
        <v>0</v>
      </c>
      <c r="Q1763" s="35"/>
      <c r="R1763" s="35"/>
      <c r="S1763" s="35"/>
      <c r="T1763" s="35"/>
      <c r="U1763" s="35"/>
      <c r="V1763" s="35"/>
      <c r="W1763" s="35"/>
      <c r="X1763" s="35"/>
      <c r="Y1763" s="35"/>
      <c r="Z1763" s="35"/>
      <c r="AA1763" s="35"/>
    </row>
    <row r="1764" spans="1:27" x14ac:dyDescent="0.25">
      <c r="A1764" t="s">
        <v>14</v>
      </c>
      <c r="B1764" t="s">
        <v>18</v>
      </c>
      <c r="C1764">
        <v>20</v>
      </c>
      <c r="D1764">
        <v>8</v>
      </c>
      <c r="E1764">
        <v>1</v>
      </c>
      <c r="F1764">
        <v>1</v>
      </c>
      <c r="G1764">
        <v>14</v>
      </c>
      <c r="H1764">
        <v>213</v>
      </c>
      <c r="I1764">
        <v>213</v>
      </c>
      <c r="J1764">
        <v>0</v>
      </c>
      <c r="K1764">
        <v>0</v>
      </c>
      <c r="L1764">
        <v>14</v>
      </c>
      <c r="M1764">
        <v>0</v>
      </c>
      <c r="N1764">
        <v>0</v>
      </c>
      <c r="O1764">
        <v>0</v>
      </c>
      <c r="Q1764" s="35"/>
      <c r="R1764" s="35"/>
      <c r="S1764" s="35"/>
      <c r="T1764" s="35"/>
      <c r="U1764" s="35"/>
      <c r="V1764" s="35"/>
      <c r="W1764" s="35"/>
      <c r="X1764" s="35"/>
      <c r="Y1764" s="35"/>
      <c r="Z1764" s="35"/>
      <c r="AA1764" s="35"/>
    </row>
    <row r="1765" spans="1:27" x14ac:dyDescent="0.25">
      <c r="A1765" t="s">
        <v>14</v>
      </c>
      <c r="B1765" t="s">
        <v>18</v>
      </c>
      <c r="C1765">
        <v>20</v>
      </c>
      <c r="D1765">
        <v>9</v>
      </c>
      <c r="E1765">
        <v>0.99</v>
      </c>
      <c r="F1765">
        <v>0.91</v>
      </c>
      <c r="G1765">
        <v>17</v>
      </c>
      <c r="H1765">
        <v>210</v>
      </c>
      <c r="I1765">
        <v>210</v>
      </c>
      <c r="J1765">
        <v>0</v>
      </c>
      <c r="K1765">
        <v>3</v>
      </c>
      <c r="L1765">
        <v>14</v>
      </c>
      <c r="M1765">
        <v>0</v>
      </c>
      <c r="N1765">
        <v>0.18</v>
      </c>
      <c r="O1765">
        <v>0.15</v>
      </c>
      <c r="Q1765" s="35"/>
      <c r="R1765" s="35"/>
      <c r="S1765" s="35"/>
      <c r="T1765" s="35"/>
      <c r="U1765" s="35"/>
      <c r="V1765" s="35"/>
      <c r="W1765" s="35"/>
      <c r="X1765" s="35"/>
      <c r="Y1765" s="35"/>
      <c r="Z1765" s="35"/>
      <c r="AA1765" s="35"/>
    </row>
    <row r="1766" spans="1:27" x14ac:dyDescent="0.25">
      <c r="A1766" t="s">
        <v>14</v>
      </c>
      <c r="B1766" t="s">
        <v>18</v>
      </c>
      <c r="C1766">
        <v>20</v>
      </c>
      <c r="D1766">
        <v>10</v>
      </c>
      <c r="E1766">
        <v>0.99</v>
      </c>
      <c r="F1766">
        <v>0.91</v>
      </c>
      <c r="G1766">
        <v>16</v>
      </c>
      <c r="H1766">
        <v>211</v>
      </c>
      <c r="I1766">
        <v>211</v>
      </c>
      <c r="J1766">
        <v>0</v>
      </c>
      <c r="K1766">
        <v>3</v>
      </c>
      <c r="L1766">
        <v>13</v>
      </c>
      <c r="M1766">
        <v>0</v>
      </c>
      <c r="N1766">
        <v>0.19</v>
      </c>
      <c r="O1766">
        <v>0.16</v>
      </c>
      <c r="Q1766" s="35"/>
      <c r="R1766" s="35"/>
      <c r="S1766" s="35"/>
      <c r="T1766" s="35"/>
      <c r="U1766" s="35"/>
      <c r="V1766" s="35"/>
      <c r="W1766" s="35"/>
      <c r="X1766" s="35"/>
      <c r="Y1766" s="35"/>
      <c r="Z1766" s="35"/>
      <c r="AA1766" s="35"/>
    </row>
    <row r="1767" spans="1:27" x14ac:dyDescent="0.25">
      <c r="A1767" t="s">
        <v>14</v>
      </c>
      <c r="B1767" t="s">
        <v>18</v>
      </c>
      <c r="C1767">
        <v>20</v>
      </c>
      <c r="D1767">
        <v>11</v>
      </c>
      <c r="E1767">
        <v>1</v>
      </c>
      <c r="F1767">
        <v>1</v>
      </c>
      <c r="G1767">
        <v>7</v>
      </c>
      <c r="H1767">
        <v>220</v>
      </c>
      <c r="I1767">
        <v>220</v>
      </c>
      <c r="J1767">
        <v>0</v>
      </c>
      <c r="K1767">
        <v>0</v>
      </c>
      <c r="L1767">
        <v>7</v>
      </c>
      <c r="M1767">
        <v>0</v>
      </c>
      <c r="N1767">
        <v>0</v>
      </c>
      <c r="O1767">
        <v>0</v>
      </c>
      <c r="Q1767" s="35"/>
      <c r="R1767" s="35"/>
      <c r="S1767" s="35"/>
      <c r="T1767" s="35"/>
      <c r="U1767" s="35"/>
      <c r="V1767" s="35"/>
      <c r="W1767" s="35"/>
      <c r="X1767" s="35"/>
      <c r="Y1767" s="35"/>
      <c r="Z1767" s="35"/>
      <c r="AA1767" s="35"/>
    </row>
    <row r="1768" spans="1:27" x14ac:dyDescent="0.25">
      <c r="A1768" t="s">
        <v>14</v>
      </c>
      <c r="B1768" t="s">
        <v>18</v>
      </c>
      <c r="C1768">
        <v>20</v>
      </c>
      <c r="D1768">
        <v>12</v>
      </c>
      <c r="E1768">
        <v>1</v>
      </c>
      <c r="F1768">
        <v>1</v>
      </c>
      <c r="G1768">
        <v>10</v>
      </c>
      <c r="H1768">
        <v>217</v>
      </c>
      <c r="I1768">
        <v>217</v>
      </c>
      <c r="J1768">
        <v>0</v>
      </c>
      <c r="K1768">
        <v>0</v>
      </c>
      <c r="L1768">
        <v>10</v>
      </c>
      <c r="M1768">
        <v>0</v>
      </c>
      <c r="N1768">
        <v>0</v>
      </c>
      <c r="O1768">
        <v>0</v>
      </c>
      <c r="Q1768" s="35"/>
      <c r="R1768" s="35"/>
      <c r="S1768" s="35"/>
      <c r="T1768" s="35"/>
      <c r="U1768" s="35"/>
      <c r="V1768" s="35"/>
      <c r="W1768" s="35"/>
      <c r="X1768" s="35"/>
      <c r="Y1768" s="35"/>
      <c r="Z1768" s="35"/>
      <c r="AA1768" s="35"/>
    </row>
    <row r="1769" spans="1:27" x14ac:dyDescent="0.25">
      <c r="A1769" t="s">
        <v>14</v>
      </c>
      <c r="B1769" t="s">
        <v>18</v>
      </c>
      <c r="C1769">
        <v>20</v>
      </c>
      <c r="D1769">
        <v>13</v>
      </c>
      <c r="E1769">
        <v>1</v>
      </c>
      <c r="F1769">
        <v>0.98</v>
      </c>
      <c r="G1769">
        <v>21</v>
      </c>
      <c r="H1769">
        <v>206</v>
      </c>
      <c r="I1769">
        <v>206</v>
      </c>
      <c r="J1769">
        <v>0</v>
      </c>
      <c r="K1769">
        <v>1</v>
      </c>
      <c r="L1769">
        <v>20</v>
      </c>
      <c r="M1769">
        <v>0</v>
      </c>
      <c r="N1769">
        <v>0.05</v>
      </c>
      <c r="O1769">
        <v>0.05</v>
      </c>
      <c r="Q1769" s="35"/>
      <c r="R1769" s="35"/>
      <c r="S1769" s="35"/>
      <c r="T1769" s="35"/>
      <c r="U1769" s="35"/>
      <c r="V1769" s="35"/>
      <c r="W1769" s="35"/>
      <c r="X1769" s="35"/>
      <c r="Y1769" s="35"/>
      <c r="Z1769" s="35"/>
      <c r="AA1769" s="35"/>
    </row>
    <row r="1770" spans="1:27" x14ac:dyDescent="0.25">
      <c r="A1770" t="s">
        <v>14</v>
      </c>
      <c r="B1770" t="s">
        <v>18</v>
      </c>
      <c r="C1770">
        <v>20</v>
      </c>
      <c r="D1770">
        <v>14</v>
      </c>
      <c r="E1770">
        <v>1</v>
      </c>
      <c r="F1770">
        <v>1</v>
      </c>
      <c r="G1770">
        <v>9</v>
      </c>
      <c r="H1770">
        <v>218</v>
      </c>
      <c r="I1770">
        <v>218</v>
      </c>
      <c r="J1770">
        <v>0</v>
      </c>
      <c r="K1770">
        <v>0</v>
      </c>
      <c r="L1770">
        <v>9</v>
      </c>
      <c r="M1770">
        <v>0</v>
      </c>
      <c r="N1770">
        <v>0</v>
      </c>
      <c r="O1770">
        <v>0</v>
      </c>
      <c r="Q1770" s="35"/>
      <c r="R1770" s="35"/>
      <c r="S1770" s="35"/>
      <c r="T1770" s="35"/>
      <c r="U1770" s="35"/>
      <c r="V1770" s="35"/>
      <c r="W1770" s="35"/>
      <c r="X1770" s="35"/>
      <c r="Y1770" s="35"/>
      <c r="Z1770" s="35"/>
      <c r="AA1770" s="35"/>
    </row>
    <row r="1771" spans="1:27" x14ac:dyDescent="0.25">
      <c r="A1771" t="s">
        <v>14</v>
      </c>
      <c r="B1771" t="s">
        <v>18</v>
      </c>
      <c r="C1771">
        <v>20</v>
      </c>
      <c r="D1771">
        <v>15</v>
      </c>
      <c r="E1771">
        <v>0.98</v>
      </c>
      <c r="F1771">
        <v>0.86</v>
      </c>
      <c r="G1771">
        <v>14</v>
      </c>
      <c r="H1771">
        <v>213</v>
      </c>
      <c r="I1771">
        <v>213</v>
      </c>
      <c r="J1771">
        <v>0</v>
      </c>
      <c r="K1771">
        <v>4</v>
      </c>
      <c r="L1771">
        <v>10</v>
      </c>
      <c r="M1771">
        <v>0</v>
      </c>
      <c r="N1771">
        <v>0.28999999999999998</v>
      </c>
      <c r="O1771">
        <v>0.22</v>
      </c>
      <c r="Q1771" s="35"/>
      <c r="R1771" s="35"/>
      <c r="S1771" s="35"/>
      <c r="T1771" s="35"/>
      <c r="U1771" s="35"/>
      <c r="V1771" s="35"/>
      <c r="W1771" s="35"/>
      <c r="X1771" s="35"/>
      <c r="Y1771" s="35"/>
      <c r="Z1771" s="35"/>
      <c r="AA1771" s="35"/>
    </row>
    <row r="1772" spans="1:27" x14ac:dyDescent="0.25">
      <c r="A1772" t="s">
        <v>14</v>
      </c>
      <c r="B1772" t="s">
        <v>19</v>
      </c>
      <c r="C1772">
        <v>20</v>
      </c>
      <c r="D1772">
        <v>1</v>
      </c>
      <c r="E1772">
        <v>1</v>
      </c>
      <c r="F1772">
        <v>0.99</v>
      </c>
      <c r="G1772">
        <v>35</v>
      </c>
      <c r="H1772">
        <v>168</v>
      </c>
      <c r="I1772">
        <v>168</v>
      </c>
      <c r="J1772">
        <v>0</v>
      </c>
      <c r="K1772">
        <v>1</v>
      </c>
      <c r="L1772">
        <v>34</v>
      </c>
      <c r="M1772">
        <v>0</v>
      </c>
      <c r="N1772">
        <v>0.03</v>
      </c>
      <c r="O1772">
        <v>0.03</v>
      </c>
      <c r="Q1772" s="35">
        <f t="shared" ref="Q1772" si="1205">AVERAGE(E1772:E1786)</f>
        <v>0.998</v>
      </c>
      <c r="R1772" s="35">
        <f t="shared" ref="R1772" si="1206">AVERAGE(F1772:F1786)</f>
        <v>0.97933333333333339</v>
      </c>
      <c r="S1772" s="35">
        <f t="shared" ref="S1772" si="1207">AVERAGE(G1772:G1786)</f>
        <v>13.533333333333333</v>
      </c>
      <c r="T1772" s="35">
        <f t="shared" ref="T1772" si="1208">AVERAGE(H1772:H1786)</f>
        <v>189.46666666666667</v>
      </c>
      <c r="U1772" s="35">
        <f t="shared" ref="U1772" si="1209">AVERAGE(I1772:I1786)</f>
        <v>189.33333333333334</v>
      </c>
      <c r="V1772" s="35">
        <f t="shared" ref="V1772" si="1210">AVERAGE(J1772:J1786)</f>
        <v>0.13333333333333333</v>
      </c>
      <c r="W1772" s="35">
        <f t="shared" ref="W1772" si="1211">AVERAGE(K1772:K1786)</f>
        <v>0.53333333333333333</v>
      </c>
      <c r="X1772" s="35">
        <f t="shared" ref="X1772" si="1212">AVERAGE(L1772:L1786)</f>
        <v>13</v>
      </c>
      <c r="Y1772" s="35">
        <f t="shared" ref="Y1772" si="1213">AVERAGE(M1772:M1786)</f>
        <v>6.6666666666666664E-4</v>
      </c>
      <c r="Z1772" s="35">
        <f t="shared" ref="Z1772" si="1214">AVERAGE(N1772:N1786)</f>
        <v>3.9333333333333338E-2</v>
      </c>
      <c r="AA1772" s="35">
        <f t="shared" ref="AA1772" si="1215">AVERAGE(O1772:O1786)</f>
        <v>3.6000000000000004E-2</v>
      </c>
    </row>
    <row r="1773" spans="1:27" x14ac:dyDescent="0.25">
      <c r="A1773" t="s">
        <v>14</v>
      </c>
      <c r="B1773" t="s">
        <v>19</v>
      </c>
      <c r="C1773">
        <v>20</v>
      </c>
      <c r="D1773">
        <v>2</v>
      </c>
      <c r="E1773">
        <v>1</v>
      </c>
      <c r="F1773">
        <v>1</v>
      </c>
      <c r="G1773">
        <v>12</v>
      </c>
      <c r="H1773">
        <v>191</v>
      </c>
      <c r="I1773">
        <v>191</v>
      </c>
      <c r="J1773">
        <v>0</v>
      </c>
      <c r="K1773">
        <v>0</v>
      </c>
      <c r="L1773">
        <v>12</v>
      </c>
      <c r="M1773">
        <v>0</v>
      </c>
      <c r="N1773">
        <v>0</v>
      </c>
      <c r="O1773">
        <v>0</v>
      </c>
      <c r="Q1773" s="35"/>
      <c r="R1773" s="35"/>
      <c r="S1773" s="35"/>
      <c r="T1773" s="35"/>
      <c r="U1773" s="35"/>
      <c r="V1773" s="35"/>
      <c r="W1773" s="35"/>
      <c r="X1773" s="35"/>
      <c r="Y1773" s="35"/>
      <c r="Z1773" s="35"/>
      <c r="AA1773" s="35"/>
    </row>
    <row r="1774" spans="1:27" x14ac:dyDescent="0.25">
      <c r="A1774" t="s">
        <v>14</v>
      </c>
      <c r="B1774" t="s">
        <v>19</v>
      </c>
      <c r="C1774">
        <v>20</v>
      </c>
      <c r="D1774">
        <v>3</v>
      </c>
      <c r="E1774">
        <v>1</v>
      </c>
      <c r="F1774">
        <v>0.97</v>
      </c>
      <c r="G1774">
        <v>19</v>
      </c>
      <c r="H1774">
        <v>184</v>
      </c>
      <c r="I1774">
        <v>184</v>
      </c>
      <c r="J1774">
        <v>0</v>
      </c>
      <c r="K1774">
        <v>1</v>
      </c>
      <c r="L1774">
        <v>18</v>
      </c>
      <c r="M1774">
        <v>0</v>
      </c>
      <c r="N1774">
        <v>0.05</v>
      </c>
      <c r="O1774">
        <v>0.05</v>
      </c>
      <c r="Q1774" s="35"/>
      <c r="R1774" s="35"/>
      <c r="S1774" s="35"/>
      <c r="T1774" s="35"/>
      <c r="U1774" s="35"/>
      <c r="V1774" s="35"/>
      <c r="W1774" s="35"/>
      <c r="X1774" s="35"/>
      <c r="Y1774" s="35"/>
      <c r="Z1774" s="35"/>
      <c r="AA1774" s="35"/>
    </row>
    <row r="1775" spans="1:27" x14ac:dyDescent="0.25">
      <c r="A1775" t="s">
        <v>14</v>
      </c>
      <c r="B1775" t="s">
        <v>19</v>
      </c>
      <c r="C1775">
        <v>20</v>
      </c>
      <c r="D1775">
        <v>4</v>
      </c>
      <c r="E1775">
        <v>1</v>
      </c>
      <c r="F1775">
        <v>1</v>
      </c>
      <c r="G1775">
        <v>15</v>
      </c>
      <c r="H1775">
        <v>188</v>
      </c>
      <c r="I1775">
        <v>188</v>
      </c>
      <c r="J1775">
        <v>0</v>
      </c>
      <c r="K1775">
        <v>0</v>
      </c>
      <c r="L1775">
        <v>15</v>
      </c>
      <c r="M1775">
        <v>0</v>
      </c>
      <c r="N1775">
        <v>0</v>
      </c>
      <c r="O1775">
        <v>0</v>
      </c>
      <c r="Q1775" s="35"/>
      <c r="R1775" s="35"/>
      <c r="S1775" s="35"/>
      <c r="T1775" s="35"/>
      <c r="U1775" s="35"/>
      <c r="V1775" s="35"/>
      <c r="W1775" s="35"/>
      <c r="X1775" s="35"/>
      <c r="Y1775" s="35"/>
      <c r="Z1775" s="35"/>
      <c r="AA1775" s="35"/>
    </row>
    <row r="1776" spans="1:27" x14ac:dyDescent="0.25">
      <c r="A1776" t="s">
        <v>14</v>
      </c>
      <c r="B1776" t="s">
        <v>19</v>
      </c>
      <c r="C1776">
        <v>20</v>
      </c>
      <c r="D1776">
        <v>5</v>
      </c>
      <c r="E1776">
        <v>1</v>
      </c>
      <c r="F1776">
        <v>1</v>
      </c>
      <c r="G1776">
        <v>12</v>
      </c>
      <c r="H1776">
        <v>191</v>
      </c>
      <c r="I1776">
        <v>191</v>
      </c>
      <c r="J1776">
        <v>0</v>
      </c>
      <c r="K1776">
        <v>0</v>
      </c>
      <c r="L1776">
        <v>12</v>
      </c>
      <c r="M1776">
        <v>0</v>
      </c>
      <c r="N1776">
        <v>0</v>
      </c>
      <c r="O1776">
        <v>0</v>
      </c>
      <c r="Q1776" s="35"/>
      <c r="R1776" s="35"/>
      <c r="S1776" s="35"/>
      <c r="T1776" s="35"/>
      <c r="U1776" s="35"/>
      <c r="V1776" s="35"/>
      <c r="W1776" s="35"/>
      <c r="X1776" s="35"/>
      <c r="Y1776" s="35"/>
      <c r="Z1776" s="35"/>
      <c r="AA1776" s="35"/>
    </row>
    <row r="1777" spans="1:27" x14ac:dyDescent="0.25">
      <c r="A1777" t="s">
        <v>14</v>
      </c>
      <c r="B1777" t="s">
        <v>19</v>
      </c>
      <c r="C1777">
        <v>20</v>
      </c>
      <c r="D1777">
        <v>6</v>
      </c>
      <c r="E1777">
        <v>1</v>
      </c>
      <c r="F1777">
        <v>1</v>
      </c>
      <c r="G1777">
        <v>16</v>
      </c>
      <c r="H1777">
        <v>187</v>
      </c>
      <c r="I1777">
        <v>187</v>
      </c>
      <c r="J1777">
        <v>0</v>
      </c>
      <c r="K1777">
        <v>0</v>
      </c>
      <c r="L1777">
        <v>16</v>
      </c>
      <c r="M1777">
        <v>0</v>
      </c>
      <c r="N1777">
        <v>0</v>
      </c>
      <c r="O1777">
        <v>0</v>
      </c>
      <c r="Q1777" s="35"/>
      <c r="R1777" s="35"/>
      <c r="S1777" s="35"/>
      <c r="T1777" s="35"/>
      <c r="U1777" s="35"/>
      <c r="V1777" s="35"/>
      <c r="W1777" s="35"/>
      <c r="X1777" s="35"/>
      <c r="Y1777" s="35"/>
      <c r="Z1777" s="35"/>
      <c r="AA1777" s="35"/>
    </row>
    <row r="1778" spans="1:27" x14ac:dyDescent="0.25">
      <c r="A1778" t="s">
        <v>14</v>
      </c>
      <c r="B1778" t="s">
        <v>19</v>
      </c>
      <c r="C1778">
        <v>20</v>
      </c>
      <c r="D1778">
        <v>7</v>
      </c>
      <c r="E1778">
        <v>0.99</v>
      </c>
      <c r="F1778">
        <v>0.89</v>
      </c>
      <c r="G1778">
        <v>9</v>
      </c>
      <c r="H1778">
        <v>194</v>
      </c>
      <c r="I1778">
        <v>194</v>
      </c>
      <c r="J1778">
        <v>0</v>
      </c>
      <c r="K1778">
        <v>2</v>
      </c>
      <c r="L1778">
        <v>7</v>
      </c>
      <c r="M1778">
        <v>0</v>
      </c>
      <c r="N1778">
        <v>0.22</v>
      </c>
      <c r="O1778">
        <v>0.18</v>
      </c>
      <c r="Q1778" s="35"/>
      <c r="R1778" s="35"/>
      <c r="S1778" s="35"/>
      <c r="T1778" s="35"/>
      <c r="U1778" s="35"/>
      <c r="V1778" s="35"/>
      <c r="W1778" s="35"/>
      <c r="X1778" s="35"/>
      <c r="Y1778" s="35"/>
      <c r="Z1778" s="35"/>
      <c r="AA1778" s="35"/>
    </row>
    <row r="1779" spans="1:27" x14ac:dyDescent="0.25">
      <c r="A1779" t="s">
        <v>14</v>
      </c>
      <c r="B1779" t="s">
        <v>19</v>
      </c>
      <c r="C1779">
        <v>20</v>
      </c>
      <c r="D1779">
        <v>8</v>
      </c>
      <c r="E1779">
        <v>1</v>
      </c>
      <c r="F1779">
        <v>0.95</v>
      </c>
      <c r="G1779">
        <v>10</v>
      </c>
      <c r="H1779">
        <v>193</v>
      </c>
      <c r="I1779">
        <v>193</v>
      </c>
      <c r="J1779">
        <v>0</v>
      </c>
      <c r="K1779">
        <v>1</v>
      </c>
      <c r="L1779">
        <v>9</v>
      </c>
      <c r="M1779">
        <v>0</v>
      </c>
      <c r="N1779">
        <v>0.1</v>
      </c>
      <c r="O1779">
        <v>0.09</v>
      </c>
      <c r="Q1779" s="35"/>
      <c r="R1779" s="35"/>
      <c r="S1779" s="35"/>
      <c r="T1779" s="35"/>
      <c r="U1779" s="35"/>
      <c r="V1779" s="35"/>
      <c r="W1779" s="35"/>
      <c r="X1779" s="35"/>
      <c r="Y1779" s="35"/>
      <c r="Z1779" s="35"/>
      <c r="AA1779" s="35"/>
    </row>
    <row r="1780" spans="1:27" x14ac:dyDescent="0.25">
      <c r="A1780" t="s">
        <v>14</v>
      </c>
      <c r="B1780" t="s">
        <v>19</v>
      </c>
      <c r="C1780">
        <v>20</v>
      </c>
      <c r="D1780">
        <v>9</v>
      </c>
      <c r="E1780">
        <v>1</v>
      </c>
      <c r="F1780">
        <v>1</v>
      </c>
      <c r="G1780">
        <v>8</v>
      </c>
      <c r="H1780">
        <v>195</v>
      </c>
      <c r="I1780">
        <v>195</v>
      </c>
      <c r="J1780">
        <v>0</v>
      </c>
      <c r="K1780">
        <v>0</v>
      </c>
      <c r="L1780">
        <v>8</v>
      </c>
      <c r="M1780">
        <v>0</v>
      </c>
      <c r="N1780">
        <v>0</v>
      </c>
      <c r="O1780">
        <v>0</v>
      </c>
      <c r="Q1780" s="35"/>
      <c r="R1780" s="35"/>
      <c r="S1780" s="35"/>
      <c r="T1780" s="35"/>
      <c r="U1780" s="35"/>
      <c r="V1780" s="35"/>
      <c r="W1780" s="35"/>
      <c r="X1780" s="35"/>
      <c r="Y1780" s="35"/>
      <c r="Z1780" s="35"/>
      <c r="AA1780" s="35"/>
    </row>
    <row r="1781" spans="1:27" x14ac:dyDescent="0.25">
      <c r="A1781" t="s">
        <v>14</v>
      </c>
      <c r="B1781" t="s">
        <v>19</v>
      </c>
      <c r="C1781">
        <v>20</v>
      </c>
      <c r="D1781">
        <v>10</v>
      </c>
      <c r="E1781">
        <v>0.99</v>
      </c>
      <c r="F1781">
        <v>0.99</v>
      </c>
      <c r="G1781">
        <v>7</v>
      </c>
      <c r="H1781">
        <v>196</v>
      </c>
      <c r="I1781">
        <v>194</v>
      </c>
      <c r="J1781">
        <v>2</v>
      </c>
      <c r="K1781">
        <v>0</v>
      </c>
      <c r="L1781">
        <v>7</v>
      </c>
      <c r="M1781">
        <v>0.01</v>
      </c>
      <c r="N1781">
        <v>0</v>
      </c>
      <c r="O1781">
        <v>0.01</v>
      </c>
      <c r="Q1781" s="35"/>
      <c r="R1781" s="35"/>
      <c r="S1781" s="35"/>
      <c r="T1781" s="35"/>
      <c r="U1781" s="35"/>
      <c r="V1781" s="35"/>
      <c r="W1781" s="35"/>
      <c r="X1781" s="35"/>
      <c r="Y1781" s="35"/>
      <c r="Z1781" s="35"/>
      <c r="AA1781" s="35"/>
    </row>
    <row r="1782" spans="1:27" x14ac:dyDescent="0.25">
      <c r="A1782" t="s">
        <v>14</v>
      </c>
      <c r="B1782" t="s">
        <v>19</v>
      </c>
      <c r="C1782">
        <v>20</v>
      </c>
      <c r="D1782">
        <v>11</v>
      </c>
      <c r="E1782">
        <v>1</v>
      </c>
      <c r="F1782">
        <v>1</v>
      </c>
      <c r="G1782">
        <v>8</v>
      </c>
      <c r="H1782">
        <v>195</v>
      </c>
      <c r="I1782">
        <v>195</v>
      </c>
      <c r="J1782">
        <v>0</v>
      </c>
      <c r="K1782">
        <v>0</v>
      </c>
      <c r="L1782">
        <v>8</v>
      </c>
      <c r="M1782">
        <v>0</v>
      </c>
      <c r="N1782">
        <v>0</v>
      </c>
      <c r="O1782">
        <v>0</v>
      </c>
      <c r="Q1782" s="35"/>
      <c r="R1782" s="35"/>
      <c r="S1782" s="35"/>
      <c r="T1782" s="35"/>
      <c r="U1782" s="35"/>
      <c r="V1782" s="35"/>
      <c r="W1782" s="35"/>
      <c r="X1782" s="35"/>
      <c r="Y1782" s="35"/>
      <c r="Z1782" s="35"/>
      <c r="AA1782" s="35"/>
    </row>
    <row r="1783" spans="1:27" x14ac:dyDescent="0.25">
      <c r="A1783" t="s">
        <v>14</v>
      </c>
      <c r="B1783" t="s">
        <v>19</v>
      </c>
      <c r="C1783">
        <v>20</v>
      </c>
      <c r="D1783">
        <v>12</v>
      </c>
      <c r="E1783">
        <v>1</v>
      </c>
      <c r="F1783">
        <v>1</v>
      </c>
      <c r="G1783">
        <v>14</v>
      </c>
      <c r="H1783">
        <v>189</v>
      </c>
      <c r="I1783">
        <v>189</v>
      </c>
      <c r="J1783">
        <v>0</v>
      </c>
      <c r="K1783">
        <v>0</v>
      </c>
      <c r="L1783">
        <v>14</v>
      </c>
      <c r="M1783">
        <v>0</v>
      </c>
      <c r="N1783">
        <v>0</v>
      </c>
      <c r="O1783">
        <v>0</v>
      </c>
      <c r="Q1783" s="35"/>
      <c r="R1783" s="35"/>
      <c r="S1783" s="35"/>
      <c r="T1783" s="35"/>
      <c r="U1783" s="35"/>
      <c r="V1783" s="35"/>
      <c r="W1783" s="35"/>
      <c r="X1783" s="35"/>
      <c r="Y1783" s="35"/>
      <c r="Z1783" s="35"/>
      <c r="AA1783" s="35"/>
    </row>
    <row r="1784" spans="1:27" x14ac:dyDescent="0.25">
      <c r="A1784" t="s">
        <v>14</v>
      </c>
      <c r="B1784" t="s">
        <v>19</v>
      </c>
      <c r="C1784">
        <v>20</v>
      </c>
      <c r="D1784">
        <v>13</v>
      </c>
      <c r="E1784">
        <v>1</v>
      </c>
      <c r="F1784">
        <v>1</v>
      </c>
      <c r="G1784">
        <v>5</v>
      </c>
      <c r="H1784">
        <v>198</v>
      </c>
      <c r="I1784">
        <v>198</v>
      </c>
      <c r="J1784">
        <v>0</v>
      </c>
      <c r="K1784">
        <v>0</v>
      </c>
      <c r="L1784">
        <v>5</v>
      </c>
      <c r="M1784">
        <v>0</v>
      </c>
      <c r="N1784">
        <v>0</v>
      </c>
      <c r="O1784">
        <v>0</v>
      </c>
      <c r="Q1784" s="35"/>
      <c r="R1784" s="35"/>
      <c r="S1784" s="35"/>
      <c r="T1784" s="35"/>
      <c r="U1784" s="35"/>
      <c r="V1784" s="35"/>
      <c r="W1784" s="35"/>
      <c r="X1784" s="35"/>
      <c r="Y1784" s="35"/>
      <c r="Z1784" s="35"/>
      <c r="AA1784" s="35"/>
    </row>
    <row r="1785" spans="1:27" x14ac:dyDescent="0.25">
      <c r="A1785" t="s">
        <v>14</v>
      </c>
      <c r="B1785" t="s">
        <v>19</v>
      </c>
      <c r="C1785">
        <v>20</v>
      </c>
      <c r="D1785">
        <v>14</v>
      </c>
      <c r="E1785">
        <v>1</v>
      </c>
      <c r="F1785">
        <v>0.97</v>
      </c>
      <c r="G1785">
        <v>19</v>
      </c>
      <c r="H1785">
        <v>184</v>
      </c>
      <c r="I1785">
        <v>184</v>
      </c>
      <c r="J1785">
        <v>0</v>
      </c>
      <c r="K1785">
        <v>1</v>
      </c>
      <c r="L1785">
        <v>18</v>
      </c>
      <c r="M1785">
        <v>0</v>
      </c>
      <c r="N1785">
        <v>0.05</v>
      </c>
      <c r="O1785">
        <v>0.05</v>
      </c>
      <c r="Q1785" s="35"/>
      <c r="R1785" s="35"/>
      <c r="S1785" s="35"/>
      <c r="T1785" s="35"/>
      <c r="U1785" s="35"/>
      <c r="V1785" s="35"/>
      <c r="W1785" s="35"/>
      <c r="X1785" s="35"/>
      <c r="Y1785" s="35"/>
      <c r="Z1785" s="35"/>
      <c r="AA1785" s="35"/>
    </row>
    <row r="1786" spans="1:27" x14ac:dyDescent="0.25">
      <c r="A1786" t="s">
        <v>14</v>
      </c>
      <c r="B1786" t="s">
        <v>19</v>
      </c>
      <c r="C1786">
        <v>20</v>
      </c>
      <c r="D1786">
        <v>15</v>
      </c>
      <c r="E1786">
        <v>0.99</v>
      </c>
      <c r="F1786">
        <v>0.93</v>
      </c>
      <c r="G1786">
        <v>14</v>
      </c>
      <c r="H1786">
        <v>189</v>
      </c>
      <c r="I1786">
        <v>189</v>
      </c>
      <c r="J1786">
        <v>0</v>
      </c>
      <c r="K1786">
        <v>2</v>
      </c>
      <c r="L1786">
        <v>12</v>
      </c>
      <c r="M1786">
        <v>0</v>
      </c>
      <c r="N1786">
        <v>0.14000000000000001</v>
      </c>
      <c r="O1786">
        <v>0.13</v>
      </c>
      <c r="Q1786" s="35"/>
      <c r="R1786" s="35"/>
      <c r="S1786" s="35"/>
      <c r="T1786" s="35"/>
      <c r="U1786" s="35"/>
      <c r="V1786" s="35"/>
      <c r="W1786" s="35"/>
      <c r="X1786" s="35"/>
      <c r="Y1786" s="35"/>
      <c r="Z1786" s="35"/>
      <c r="AA1786" s="35"/>
    </row>
    <row r="1787" spans="1:27" x14ac:dyDescent="0.25">
      <c r="A1787" t="s">
        <v>14</v>
      </c>
      <c r="B1787" t="s">
        <v>20</v>
      </c>
      <c r="C1787">
        <v>20</v>
      </c>
      <c r="D1787">
        <v>1</v>
      </c>
      <c r="E1787">
        <v>0.99</v>
      </c>
      <c r="F1787">
        <v>0.94</v>
      </c>
      <c r="G1787">
        <v>16</v>
      </c>
      <c r="H1787">
        <v>229</v>
      </c>
      <c r="I1787">
        <v>229</v>
      </c>
      <c r="J1787">
        <v>0</v>
      </c>
      <c r="K1787">
        <v>2</v>
      </c>
      <c r="L1787">
        <v>14</v>
      </c>
      <c r="M1787">
        <v>0</v>
      </c>
      <c r="N1787">
        <v>0.12</v>
      </c>
      <c r="O1787">
        <v>0.11</v>
      </c>
      <c r="Q1787" s="35">
        <f t="shared" ref="Q1787" si="1216">AVERAGE(E1787:E1801)</f>
        <v>0.99466666666666681</v>
      </c>
      <c r="R1787" s="35">
        <f t="shared" ref="R1787" si="1217">AVERAGE(F1787:F1801)</f>
        <v>0.95999999999999985</v>
      </c>
      <c r="S1787" s="35">
        <f t="shared" ref="S1787" si="1218">AVERAGE(G1787:G1801)</f>
        <v>16.333333333333332</v>
      </c>
      <c r="T1787" s="35">
        <f t="shared" ref="T1787" si="1219">AVERAGE(H1787:H1801)</f>
        <v>228.66666666666666</v>
      </c>
      <c r="U1787" s="35">
        <f t="shared" ref="U1787" si="1220">AVERAGE(I1787:I1801)</f>
        <v>228.53333333333333</v>
      </c>
      <c r="V1787" s="35">
        <f t="shared" ref="V1787" si="1221">AVERAGE(J1787:J1801)</f>
        <v>0.13333333333333333</v>
      </c>
      <c r="W1787" s="35">
        <f t="shared" ref="W1787" si="1222">AVERAGE(K1787:K1801)</f>
        <v>1.2666666666666666</v>
      </c>
      <c r="X1787" s="35">
        <f t="shared" ref="X1787" si="1223">AVERAGE(L1787:L1801)</f>
        <v>15.066666666666666</v>
      </c>
      <c r="Y1787" s="35">
        <f t="shared" ref="Y1787" si="1224">AVERAGE(M1787:M1801)</f>
        <v>0</v>
      </c>
      <c r="Z1787" s="35">
        <f t="shared" ref="Z1787" si="1225">AVERAGE(N1787:N1801)</f>
        <v>7.8666666666666663E-2</v>
      </c>
      <c r="AA1787" s="35">
        <f t="shared" ref="AA1787" si="1226">AVERAGE(O1787:O1801)</f>
        <v>6.7999999999999991E-2</v>
      </c>
    </row>
    <row r="1788" spans="1:27" x14ac:dyDescent="0.25">
      <c r="A1788" t="s">
        <v>14</v>
      </c>
      <c r="B1788" t="s">
        <v>20</v>
      </c>
      <c r="C1788">
        <v>20</v>
      </c>
      <c r="D1788">
        <v>2</v>
      </c>
      <c r="E1788">
        <v>1</v>
      </c>
      <c r="F1788">
        <v>1</v>
      </c>
      <c r="G1788">
        <v>24</v>
      </c>
      <c r="H1788">
        <v>221</v>
      </c>
      <c r="I1788">
        <v>221</v>
      </c>
      <c r="J1788">
        <v>0</v>
      </c>
      <c r="K1788">
        <v>0</v>
      </c>
      <c r="L1788">
        <v>24</v>
      </c>
      <c r="M1788">
        <v>0</v>
      </c>
      <c r="N1788">
        <v>0</v>
      </c>
      <c r="O1788">
        <v>0</v>
      </c>
      <c r="Q1788" s="35"/>
      <c r="R1788" s="35"/>
      <c r="S1788" s="35"/>
      <c r="T1788" s="35"/>
      <c r="U1788" s="35"/>
      <c r="V1788" s="35"/>
      <c r="W1788" s="35"/>
      <c r="X1788" s="35"/>
      <c r="Y1788" s="35"/>
      <c r="Z1788" s="35"/>
      <c r="AA1788" s="35"/>
    </row>
    <row r="1789" spans="1:27" x14ac:dyDescent="0.25">
      <c r="A1789" t="s">
        <v>14</v>
      </c>
      <c r="B1789" t="s">
        <v>20</v>
      </c>
      <c r="C1789">
        <v>20</v>
      </c>
      <c r="D1789">
        <v>3</v>
      </c>
      <c r="E1789">
        <v>1</v>
      </c>
      <c r="F1789">
        <v>0.97</v>
      </c>
      <c r="G1789">
        <v>16</v>
      </c>
      <c r="H1789">
        <v>229</v>
      </c>
      <c r="I1789">
        <v>229</v>
      </c>
      <c r="J1789">
        <v>0</v>
      </c>
      <c r="K1789">
        <v>1</v>
      </c>
      <c r="L1789">
        <v>15</v>
      </c>
      <c r="M1789">
        <v>0</v>
      </c>
      <c r="N1789">
        <v>0.06</v>
      </c>
      <c r="O1789">
        <v>0.06</v>
      </c>
      <c r="Q1789" s="35"/>
      <c r="R1789" s="35"/>
      <c r="S1789" s="35"/>
      <c r="T1789" s="35"/>
      <c r="U1789" s="35"/>
      <c r="V1789" s="35"/>
      <c r="W1789" s="35"/>
      <c r="X1789" s="35"/>
      <c r="Y1789" s="35"/>
      <c r="Z1789" s="35"/>
      <c r="AA1789" s="35"/>
    </row>
    <row r="1790" spans="1:27" x14ac:dyDescent="0.25">
      <c r="A1790" t="s">
        <v>14</v>
      </c>
      <c r="B1790" t="s">
        <v>20</v>
      </c>
      <c r="C1790">
        <v>20</v>
      </c>
      <c r="D1790">
        <v>4</v>
      </c>
      <c r="E1790">
        <v>0.99</v>
      </c>
      <c r="F1790">
        <v>0.9</v>
      </c>
      <c r="G1790">
        <v>15</v>
      </c>
      <c r="H1790">
        <v>230</v>
      </c>
      <c r="I1790">
        <v>230</v>
      </c>
      <c r="J1790">
        <v>0</v>
      </c>
      <c r="K1790">
        <v>3</v>
      </c>
      <c r="L1790">
        <v>12</v>
      </c>
      <c r="M1790">
        <v>0</v>
      </c>
      <c r="N1790">
        <v>0.2</v>
      </c>
      <c r="O1790">
        <v>0.17</v>
      </c>
      <c r="Q1790" s="35"/>
      <c r="R1790" s="35"/>
      <c r="S1790" s="35"/>
      <c r="T1790" s="35"/>
      <c r="U1790" s="35"/>
      <c r="V1790" s="35"/>
      <c r="W1790" s="35"/>
      <c r="X1790" s="35"/>
      <c r="Y1790" s="35"/>
      <c r="Z1790" s="35"/>
      <c r="AA1790" s="35"/>
    </row>
    <row r="1791" spans="1:27" x14ac:dyDescent="0.25">
      <c r="A1791" t="s">
        <v>14</v>
      </c>
      <c r="B1791" t="s">
        <v>20</v>
      </c>
      <c r="C1791">
        <v>20</v>
      </c>
      <c r="D1791">
        <v>5</v>
      </c>
      <c r="E1791">
        <v>0.99</v>
      </c>
      <c r="F1791">
        <v>0.96</v>
      </c>
      <c r="G1791">
        <v>13</v>
      </c>
      <c r="H1791">
        <v>232</v>
      </c>
      <c r="I1791">
        <v>231</v>
      </c>
      <c r="J1791">
        <v>1</v>
      </c>
      <c r="K1791">
        <v>1</v>
      </c>
      <c r="L1791">
        <v>12</v>
      </c>
      <c r="M1791">
        <v>0</v>
      </c>
      <c r="N1791">
        <v>0.08</v>
      </c>
      <c r="O1791">
        <v>7.0000000000000007E-2</v>
      </c>
      <c r="Q1791" s="35"/>
      <c r="R1791" s="35"/>
      <c r="S1791" s="35"/>
      <c r="T1791" s="35"/>
      <c r="U1791" s="35"/>
      <c r="V1791" s="35"/>
      <c r="W1791" s="35"/>
      <c r="X1791" s="35"/>
      <c r="Y1791" s="35"/>
      <c r="Z1791" s="35"/>
      <c r="AA1791" s="35"/>
    </row>
    <row r="1792" spans="1:27" x14ac:dyDescent="0.25">
      <c r="A1792" t="s">
        <v>14</v>
      </c>
      <c r="B1792" t="s">
        <v>20</v>
      </c>
      <c r="C1792">
        <v>20</v>
      </c>
      <c r="D1792">
        <v>6</v>
      </c>
      <c r="E1792">
        <v>1</v>
      </c>
      <c r="F1792">
        <v>0.97</v>
      </c>
      <c r="G1792">
        <v>15</v>
      </c>
      <c r="H1792">
        <v>230</v>
      </c>
      <c r="I1792">
        <v>230</v>
      </c>
      <c r="J1792">
        <v>0</v>
      </c>
      <c r="K1792">
        <v>1</v>
      </c>
      <c r="L1792">
        <v>14</v>
      </c>
      <c r="M1792">
        <v>0</v>
      </c>
      <c r="N1792">
        <v>7.0000000000000007E-2</v>
      </c>
      <c r="O1792">
        <v>0.06</v>
      </c>
      <c r="Q1792" s="35"/>
      <c r="R1792" s="35"/>
      <c r="S1792" s="35"/>
      <c r="T1792" s="35"/>
      <c r="U1792" s="35"/>
      <c r="V1792" s="35"/>
      <c r="W1792" s="35"/>
      <c r="X1792" s="35"/>
      <c r="Y1792" s="35"/>
      <c r="Z1792" s="35"/>
      <c r="AA1792" s="35"/>
    </row>
    <row r="1793" spans="1:27" x14ac:dyDescent="0.25">
      <c r="A1793" t="s">
        <v>14</v>
      </c>
      <c r="B1793" t="s">
        <v>20</v>
      </c>
      <c r="C1793">
        <v>20</v>
      </c>
      <c r="D1793">
        <v>7</v>
      </c>
      <c r="E1793">
        <v>0.98</v>
      </c>
      <c r="F1793">
        <v>0.85</v>
      </c>
      <c r="G1793">
        <v>17</v>
      </c>
      <c r="H1793">
        <v>228</v>
      </c>
      <c r="I1793">
        <v>228</v>
      </c>
      <c r="J1793">
        <v>0</v>
      </c>
      <c r="K1793">
        <v>5</v>
      </c>
      <c r="L1793">
        <v>12</v>
      </c>
      <c r="M1793">
        <v>0</v>
      </c>
      <c r="N1793">
        <v>0.28999999999999998</v>
      </c>
      <c r="O1793">
        <v>0.23</v>
      </c>
      <c r="Q1793" s="35"/>
      <c r="R1793" s="35"/>
      <c r="S1793" s="35"/>
      <c r="T1793" s="35"/>
      <c r="U1793" s="35"/>
      <c r="V1793" s="35"/>
      <c r="W1793" s="35"/>
      <c r="X1793" s="35"/>
      <c r="Y1793" s="35"/>
      <c r="Z1793" s="35"/>
      <c r="AA1793" s="35"/>
    </row>
    <row r="1794" spans="1:27" x14ac:dyDescent="0.25">
      <c r="A1794" t="s">
        <v>14</v>
      </c>
      <c r="B1794" t="s">
        <v>20</v>
      </c>
      <c r="C1794">
        <v>20</v>
      </c>
      <c r="D1794">
        <v>8</v>
      </c>
      <c r="E1794">
        <v>1</v>
      </c>
      <c r="F1794">
        <v>1</v>
      </c>
      <c r="G1794">
        <v>20</v>
      </c>
      <c r="H1794">
        <v>225</v>
      </c>
      <c r="I1794">
        <v>225</v>
      </c>
      <c r="J1794">
        <v>0</v>
      </c>
      <c r="K1794">
        <v>0</v>
      </c>
      <c r="L1794">
        <v>20</v>
      </c>
      <c r="M1794">
        <v>0</v>
      </c>
      <c r="N1794">
        <v>0</v>
      </c>
      <c r="O1794">
        <v>0</v>
      </c>
      <c r="Q1794" s="35"/>
      <c r="R1794" s="35"/>
      <c r="S1794" s="35"/>
      <c r="T1794" s="35"/>
      <c r="U1794" s="35"/>
      <c r="V1794" s="35"/>
      <c r="W1794" s="35"/>
      <c r="X1794" s="35"/>
      <c r="Y1794" s="35"/>
      <c r="Z1794" s="35"/>
      <c r="AA1794" s="35"/>
    </row>
    <row r="1795" spans="1:27" x14ac:dyDescent="0.25">
      <c r="A1795" t="s">
        <v>14</v>
      </c>
      <c r="B1795" t="s">
        <v>20</v>
      </c>
      <c r="C1795">
        <v>20</v>
      </c>
      <c r="D1795">
        <v>9</v>
      </c>
      <c r="E1795">
        <v>1</v>
      </c>
      <c r="F1795">
        <v>0.96</v>
      </c>
      <c r="G1795">
        <v>12</v>
      </c>
      <c r="H1795">
        <v>233</v>
      </c>
      <c r="I1795">
        <v>233</v>
      </c>
      <c r="J1795">
        <v>0</v>
      </c>
      <c r="K1795">
        <v>1</v>
      </c>
      <c r="L1795">
        <v>11</v>
      </c>
      <c r="M1795">
        <v>0</v>
      </c>
      <c r="N1795">
        <v>0.08</v>
      </c>
      <c r="O1795">
        <v>0.08</v>
      </c>
      <c r="Q1795" s="35"/>
      <c r="R1795" s="35"/>
      <c r="S1795" s="35"/>
      <c r="T1795" s="35"/>
      <c r="U1795" s="35"/>
      <c r="V1795" s="35"/>
      <c r="W1795" s="35"/>
      <c r="X1795" s="35"/>
      <c r="Y1795" s="35"/>
      <c r="Z1795" s="35"/>
      <c r="AA1795" s="35"/>
    </row>
    <row r="1796" spans="1:27" x14ac:dyDescent="0.25">
      <c r="A1796" t="s">
        <v>14</v>
      </c>
      <c r="B1796" t="s">
        <v>20</v>
      </c>
      <c r="C1796">
        <v>20</v>
      </c>
      <c r="D1796">
        <v>10</v>
      </c>
      <c r="E1796">
        <v>0.99</v>
      </c>
      <c r="F1796">
        <v>0.95</v>
      </c>
      <c r="G1796">
        <v>11</v>
      </c>
      <c r="H1796">
        <v>234</v>
      </c>
      <c r="I1796">
        <v>233</v>
      </c>
      <c r="J1796">
        <v>1</v>
      </c>
      <c r="K1796">
        <v>1</v>
      </c>
      <c r="L1796">
        <v>10</v>
      </c>
      <c r="M1796">
        <v>0</v>
      </c>
      <c r="N1796">
        <v>0.09</v>
      </c>
      <c r="O1796">
        <v>0.08</v>
      </c>
      <c r="Q1796" s="35"/>
      <c r="R1796" s="35"/>
      <c r="S1796" s="35"/>
      <c r="T1796" s="35"/>
      <c r="U1796" s="35"/>
      <c r="V1796" s="35"/>
      <c r="W1796" s="35"/>
      <c r="X1796" s="35"/>
      <c r="Y1796" s="35"/>
      <c r="Z1796" s="35"/>
      <c r="AA1796" s="35"/>
    </row>
    <row r="1797" spans="1:27" x14ac:dyDescent="0.25">
      <c r="A1797" t="s">
        <v>14</v>
      </c>
      <c r="B1797" t="s">
        <v>20</v>
      </c>
      <c r="C1797">
        <v>20</v>
      </c>
      <c r="D1797">
        <v>11</v>
      </c>
      <c r="E1797">
        <v>1</v>
      </c>
      <c r="F1797">
        <v>1</v>
      </c>
      <c r="G1797">
        <v>15</v>
      </c>
      <c r="H1797">
        <v>230</v>
      </c>
      <c r="I1797">
        <v>230</v>
      </c>
      <c r="J1797">
        <v>0</v>
      </c>
      <c r="K1797">
        <v>0</v>
      </c>
      <c r="L1797">
        <v>15</v>
      </c>
      <c r="M1797">
        <v>0</v>
      </c>
      <c r="N1797">
        <v>0</v>
      </c>
      <c r="O1797">
        <v>0</v>
      </c>
      <c r="Q1797" s="35"/>
      <c r="R1797" s="35"/>
      <c r="S1797" s="35"/>
      <c r="T1797" s="35"/>
      <c r="U1797" s="35"/>
      <c r="V1797" s="35"/>
      <c r="W1797" s="35"/>
      <c r="X1797" s="35"/>
      <c r="Y1797" s="35"/>
      <c r="Z1797" s="35"/>
      <c r="AA1797" s="35"/>
    </row>
    <row r="1798" spans="1:27" x14ac:dyDescent="0.25">
      <c r="A1798" t="s">
        <v>14</v>
      </c>
      <c r="B1798" t="s">
        <v>20</v>
      </c>
      <c r="C1798">
        <v>20</v>
      </c>
      <c r="D1798">
        <v>12</v>
      </c>
      <c r="E1798">
        <v>1</v>
      </c>
      <c r="F1798">
        <v>1</v>
      </c>
      <c r="G1798">
        <v>17</v>
      </c>
      <c r="H1798">
        <v>228</v>
      </c>
      <c r="I1798">
        <v>228</v>
      </c>
      <c r="J1798">
        <v>0</v>
      </c>
      <c r="K1798">
        <v>0</v>
      </c>
      <c r="L1798">
        <v>17</v>
      </c>
      <c r="M1798">
        <v>0</v>
      </c>
      <c r="N1798">
        <v>0</v>
      </c>
      <c r="O1798">
        <v>0</v>
      </c>
      <c r="Q1798" s="35"/>
      <c r="R1798" s="35"/>
      <c r="S1798" s="35"/>
      <c r="T1798" s="35"/>
      <c r="U1798" s="35"/>
      <c r="V1798" s="35"/>
      <c r="W1798" s="35"/>
      <c r="X1798" s="35"/>
      <c r="Y1798" s="35"/>
      <c r="Z1798" s="35"/>
      <c r="AA1798" s="35"/>
    </row>
    <row r="1799" spans="1:27" x14ac:dyDescent="0.25">
      <c r="A1799" t="s">
        <v>14</v>
      </c>
      <c r="B1799" t="s">
        <v>20</v>
      </c>
      <c r="C1799">
        <v>20</v>
      </c>
      <c r="D1799">
        <v>13</v>
      </c>
      <c r="E1799">
        <v>1</v>
      </c>
      <c r="F1799">
        <v>1</v>
      </c>
      <c r="G1799">
        <v>20</v>
      </c>
      <c r="H1799">
        <v>225</v>
      </c>
      <c r="I1799">
        <v>225</v>
      </c>
      <c r="J1799">
        <v>0</v>
      </c>
      <c r="K1799">
        <v>0</v>
      </c>
      <c r="L1799">
        <v>20</v>
      </c>
      <c r="M1799">
        <v>0</v>
      </c>
      <c r="N1799">
        <v>0</v>
      </c>
      <c r="O1799">
        <v>0</v>
      </c>
      <c r="Q1799" s="35"/>
      <c r="R1799" s="35"/>
      <c r="S1799" s="35"/>
      <c r="T1799" s="35"/>
      <c r="U1799" s="35"/>
      <c r="V1799" s="35"/>
      <c r="W1799" s="35"/>
      <c r="X1799" s="35"/>
      <c r="Y1799" s="35"/>
      <c r="Z1799" s="35"/>
      <c r="AA1799" s="35"/>
    </row>
    <row r="1800" spans="1:27" x14ac:dyDescent="0.25">
      <c r="A1800" t="s">
        <v>14</v>
      </c>
      <c r="B1800" t="s">
        <v>20</v>
      </c>
      <c r="C1800">
        <v>20</v>
      </c>
      <c r="D1800">
        <v>14</v>
      </c>
      <c r="E1800">
        <v>1</v>
      </c>
      <c r="F1800">
        <v>1</v>
      </c>
      <c r="G1800">
        <v>13</v>
      </c>
      <c r="H1800">
        <v>232</v>
      </c>
      <c r="I1800">
        <v>232</v>
      </c>
      <c r="J1800">
        <v>0</v>
      </c>
      <c r="K1800">
        <v>0</v>
      </c>
      <c r="L1800">
        <v>13</v>
      </c>
      <c r="M1800">
        <v>0</v>
      </c>
      <c r="N1800">
        <v>0</v>
      </c>
      <c r="O1800">
        <v>0</v>
      </c>
      <c r="Q1800" s="35"/>
      <c r="R1800" s="35"/>
      <c r="S1800" s="35"/>
      <c r="T1800" s="35"/>
      <c r="U1800" s="35"/>
      <c r="V1800" s="35"/>
      <c r="W1800" s="35"/>
      <c r="X1800" s="35"/>
      <c r="Y1800" s="35"/>
      <c r="Z1800" s="35"/>
      <c r="AA1800" s="35"/>
    </row>
    <row r="1801" spans="1:27" x14ac:dyDescent="0.25">
      <c r="A1801" t="s">
        <v>14</v>
      </c>
      <c r="B1801" t="s">
        <v>20</v>
      </c>
      <c r="C1801">
        <v>20</v>
      </c>
      <c r="D1801">
        <v>15</v>
      </c>
      <c r="E1801">
        <v>0.98</v>
      </c>
      <c r="F1801">
        <v>0.9</v>
      </c>
      <c r="G1801">
        <v>21</v>
      </c>
      <c r="H1801">
        <v>224</v>
      </c>
      <c r="I1801">
        <v>224</v>
      </c>
      <c r="J1801">
        <v>0</v>
      </c>
      <c r="K1801">
        <v>4</v>
      </c>
      <c r="L1801">
        <v>17</v>
      </c>
      <c r="M1801">
        <v>0</v>
      </c>
      <c r="N1801">
        <v>0.19</v>
      </c>
      <c r="O1801">
        <v>0.16</v>
      </c>
      <c r="Q1801" s="35"/>
      <c r="R1801" s="35"/>
      <c r="S1801" s="35"/>
      <c r="T1801" s="35"/>
      <c r="U1801" s="35"/>
      <c r="V1801" s="35"/>
      <c r="W1801" s="35"/>
      <c r="X1801" s="35"/>
      <c r="Y1801" s="35"/>
      <c r="Z1801" s="35"/>
      <c r="AA1801" s="35"/>
    </row>
    <row r="1802" spans="1:27" x14ac:dyDescent="0.25">
      <c r="A1802" t="s">
        <v>14</v>
      </c>
      <c r="B1802" t="s">
        <v>15</v>
      </c>
      <c r="C1802">
        <v>21</v>
      </c>
      <c r="D1802">
        <v>1</v>
      </c>
      <c r="E1802">
        <v>0.98</v>
      </c>
      <c r="F1802">
        <v>0.9</v>
      </c>
      <c r="G1802">
        <v>15</v>
      </c>
      <c r="H1802">
        <v>169</v>
      </c>
      <c r="I1802">
        <v>169</v>
      </c>
      <c r="J1802">
        <v>0</v>
      </c>
      <c r="K1802">
        <v>3</v>
      </c>
      <c r="L1802">
        <v>12</v>
      </c>
      <c r="M1802">
        <v>0</v>
      </c>
      <c r="N1802">
        <v>0.2</v>
      </c>
      <c r="O1802">
        <v>0.17</v>
      </c>
      <c r="Q1802" s="35">
        <f>AVERAGE(E1802:E1816)</f>
        <v>0.99399999999999999</v>
      </c>
      <c r="R1802" s="35">
        <f t="shared" ref="R1802" si="1227">AVERAGE(F1802:F1816)</f>
        <v>0.97333333333333338</v>
      </c>
      <c r="S1802" s="35">
        <f t="shared" ref="S1802" si="1228">AVERAGE(G1802:G1816)</f>
        <v>12.266666666666667</v>
      </c>
      <c r="T1802" s="35">
        <f t="shared" ref="T1802" si="1229">AVERAGE(H1802:H1816)</f>
        <v>171.73333333333332</v>
      </c>
      <c r="U1802" s="35">
        <f t="shared" ref="U1802" si="1230">AVERAGE(I1802:I1816)</f>
        <v>171.66666666666666</v>
      </c>
      <c r="V1802" s="35">
        <f t="shared" ref="V1802" si="1231">AVERAGE(J1802:J1816)</f>
        <v>6.6666666666666666E-2</v>
      </c>
      <c r="W1802" s="35">
        <f t="shared" ref="W1802" si="1232">AVERAGE(K1802:K1816)</f>
        <v>0.8</v>
      </c>
      <c r="X1802" s="35">
        <f t="shared" ref="X1802" si="1233">AVERAGE(L1802:L1816)</f>
        <v>11.466666666666667</v>
      </c>
      <c r="Y1802" s="35">
        <f t="shared" ref="Y1802" si="1234">AVERAGE(M1802:M1816)</f>
        <v>6.6666666666666664E-4</v>
      </c>
      <c r="Z1802" s="35">
        <f t="shared" ref="Z1802" si="1235">AVERAGE(N1802:N1816)</f>
        <v>5.2000000000000005E-2</v>
      </c>
      <c r="AA1802" s="35">
        <f t="shared" ref="AA1802" si="1236">AVERAGE(O1802:O1816)</f>
        <v>4.6000000000000013E-2</v>
      </c>
    </row>
    <row r="1803" spans="1:27" x14ac:dyDescent="0.25">
      <c r="A1803" t="s">
        <v>14</v>
      </c>
      <c r="B1803" t="s">
        <v>15</v>
      </c>
      <c r="C1803">
        <v>21</v>
      </c>
      <c r="D1803">
        <v>2</v>
      </c>
      <c r="E1803">
        <v>1</v>
      </c>
      <c r="F1803">
        <v>1</v>
      </c>
      <c r="G1803">
        <v>19</v>
      </c>
      <c r="H1803">
        <v>165</v>
      </c>
      <c r="I1803">
        <v>165</v>
      </c>
      <c r="J1803">
        <v>0</v>
      </c>
      <c r="K1803">
        <v>0</v>
      </c>
      <c r="L1803">
        <v>19</v>
      </c>
      <c r="M1803">
        <v>0</v>
      </c>
      <c r="N1803">
        <v>0</v>
      </c>
      <c r="O1803">
        <v>0</v>
      </c>
      <c r="Q1803" s="35"/>
      <c r="R1803" s="35"/>
      <c r="S1803" s="35"/>
      <c r="T1803" s="35"/>
      <c r="U1803" s="35"/>
      <c r="V1803" s="35"/>
      <c r="W1803" s="35"/>
      <c r="X1803" s="35"/>
      <c r="Y1803" s="35"/>
      <c r="Z1803" s="35"/>
      <c r="AA1803" s="35"/>
    </row>
    <row r="1804" spans="1:27" x14ac:dyDescent="0.25">
      <c r="A1804" t="s">
        <v>14</v>
      </c>
      <c r="B1804" t="s">
        <v>15</v>
      </c>
      <c r="C1804">
        <v>21</v>
      </c>
      <c r="D1804">
        <v>3</v>
      </c>
      <c r="E1804">
        <v>0.99</v>
      </c>
      <c r="F1804">
        <v>0.94</v>
      </c>
      <c r="G1804">
        <v>17</v>
      </c>
      <c r="H1804">
        <v>167</v>
      </c>
      <c r="I1804">
        <v>167</v>
      </c>
      <c r="J1804">
        <v>0</v>
      </c>
      <c r="K1804">
        <v>2</v>
      </c>
      <c r="L1804">
        <v>15</v>
      </c>
      <c r="M1804">
        <v>0</v>
      </c>
      <c r="N1804">
        <v>0.12</v>
      </c>
      <c r="O1804">
        <v>0.11</v>
      </c>
      <c r="Q1804" s="35"/>
      <c r="R1804" s="35"/>
      <c r="S1804" s="35"/>
      <c r="T1804" s="35"/>
      <c r="U1804" s="35"/>
      <c r="V1804" s="35"/>
      <c r="W1804" s="35"/>
      <c r="X1804" s="35"/>
      <c r="Y1804" s="35"/>
      <c r="Z1804" s="35"/>
      <c r="AA1804" s="35"/>
    </row>
    <row r="1805" spans="1:27" x14ac:dyDescent="0.25">
      <c r="A1805" t="s">
        <v>14</v>
      </c>
      <c r="B1805" t="s">
        <v>15</v>
      </c>
      <c r="C1805">
        <v>21</v>
      </c>
      <c r="D1805">
        <v>4</v>
      </c>
      <c r="E1805">
        <v>0.99</v>
      </c>
      <c r="F1805">
        <v>0.95</v>
      </c>
      <c r="G1805">
        <v>11</v>
      </c>
      <c r="H1805">
        <v>173</v>
      </c>
      <c r="I1805">
        <v>173</v>
      </c>
      <c r="J1805">
        <v>0</v>
      </c>
      <c r="K1805">
        <v>1</v>
      </c>
      <c r="L1805">
        <v>10</v>
      </c>
      <c r="M1805">
        <v>0</v>
      </c>
      <c r="N1805">
        <v>0.09</v>
      </c>
      <c r="O1805">
        <v>0.08</v>
      </c>
      <c r="Q1805" s="35"/>
      <c r="R1805" s="35"/>
      <c r="S1805" s="35"/>
      <c r="T1805" s="35"/>
      <c r="U1805" s="35"/>
      <c r="V1805" s="35"/>
      <c r="W1805" s="35"/>
      <c r="X1805" s="35"/>
      <c r="Y1805" s="35"/>
      <c r="Z1805" s="35"/>
      <c r="AA1805" s="35"/>
    </row>
    <row r="1806" spans="1:27" x14ac:dyDescent="0.25">
      <c r="A1806" t="s">
        <v>14</v>
      </c>
      <c r="B1806" t="s">
        <v>15</v>
      </c>
      <c r="C1806">
        <v>21</v>
      </c>
      <c r="D1806">
        <v>5</v>
      </c>
      <c r="E1806">
        <v>1</v>
      </c>
      <c r="F1806">
        <v>1</v>
      </c>
      <c r="G1806">
        <v>12</v>
      </c>
      <c r="H1806">
        <v>172</v>
      </c>
      <c r="I1806">
        <v>172</v>
      </c>
      <c r="J1806">
        <v>0</v>
      </c>
      <c r="K1806">
        <v>0</v>
      </c>
      <c r="L1806">
        <v>12</v>
      </c>
      <c r="M1806">
        <v>0</v>
      </c>
      <c r="N1806">
        <v>0</v>
      </c>
      <c r="O1806">
        <v>0</v>
      </c>
      <c r="Q1806" s="35"/>
      <c r="R1806" s="35"/>
      <c r="S1806" s="35"/>
      <c r="T1806" s="35"/>
      <c r="U1806" s="35"/>
      <c r="V1806" s="35"/>
      <c r="W1806" s="35"/>
      <c r="X1806" s="35"/>
      <c r="Y1806" s="35"/>
      <c r="Z1806" s="35"/>
      <c r="AA1806" s="35"/>
    </row>
    <row r="1807" spans="1:27" x14ac:dyDescent="0.25">
      <c r="A1807" t="s">
        <v>14</v>
      </c>
      <c r="B1807" t="s">
        <v>15</v>
      </c>
      <c r="C1807">
        <v>21</v>
      </c>
      <c r="D1807">
        <v>6</v>
      </c>
      <c r="E1807">
        <v>1</v>
      </c>
      <c r="F1807">
        <v>1</v>
      </c>
      <c r="G1807">
        <v>16</v>
      </c>
      <c r="H1807">
        <v>168</v>
      </c>
      <c r="I1807">
        <v>168</v>
      </c>
      <c r="J1807">
        <v>0</v>
      </c>
      <c r="K1807">
        <v>0</v>
      </c>
      <c r="L1807">
        <v>16</v>
      </c>
      <c r="M1807">
        <v>0</v>
      </c>
      <c r="N1807">
        <v>0</v>
      </c>
      <c r="O1807">
        <v>0</v>
      </c>
      <c r="Q1807" s="35"/>
      <c r="R1807" s="35"/>
      <c r="S1807" s="35"/>
      <c r="T1807" s="35"/>
      <c r="U1807" s="35"/>
      <c r="V1807" s="35"/>
      <c r="W1807" s="35"/>
      <c r="X1807" s="35"/>
      <c r="Y1807" s="35"/>
      <c r="Z1807" s="35"/>
      <c r="AA1807" s="35"/>
    </row>
    <row r="1808" spans="1:27" x14ac:dyDescent="0.25">
      <c r="A1808" t="s">
        <v>14</v>
      </c>
      <c r="B1808" t="s">
        <v>15</v>
      </c>
      <c r="C1808">
        <v>21</v>
      </c>
      <c r="D1808">
        <v>7</v>
      </c>
      <c r="E1808">
        <v>0.99</v>
      </c>
      <c r="F1808">
        <v>0.96</v>
      </c>
      <c r="G1808">
        <v>14</v>
      </c>
      <c r="H1808">
        <v>170</v>
      </c>
      <c r="I1808">
        <v>170</v>
      </c>
      <c r="J1808">
        <v>0</v>
      </c>
      <c r="K1808">
        <v>1</v>
      </c>
      <c r="L1808">
        <v>13</v>
      </c>
      <c r="M1808">
        <v>0</v>
      </c>
      <c r="N1808">
        <v>7.0000000000000007E-2</v>
      </c>
      <c r="O1808">
        <v>7.0000000000000007E-2</v>
      </c>
      <c r="Q1808" s="35"/>
      <c r="R1808" s="35"/>
      <c r="S1808" s="35"/>
      <c r="T1808" s="35"/>
      <c r="U1808" s="35"/>
      <c r="V1808" s="35"/>
      <c r="W1808" s="35"/>
      <c r="X1808" s="35"/>
      <c r="Y1808" s="35"/>
      <c r="Z1808" s="35"/>
      <c r="AA1808" s="35"/>
    </row>
    <row r="1809" spans="1:27" x14ac:dyDescent="0.25">
      <c r="A1809" t="s">
        <v>14</v>
      </c>
      <c r="B1809" t="s">
        <v>15</v>
      </c>
      <c r="C1809">
        <v>21</v>
      </c>
      <c r="D1809">
        <v>8</v>
      </c>
      <c r="E1809">
        <v>0.99</v>
      </c>
      <c r="F1809">
        <v>1</v>
      </c>
      <c r="G1809">
        <v>9</v>
      </c>
      <c r="H1809">
        <v>175</v>
      </c>
      <c r="I1809">
        <v>174</v>
      </c>
      <c r="J1809">
        <v>1</v>
      </c>
      <c r="K1809">
        <v>0</v>
      </c>
      <c r="L1809">
        <v>9</v>
      </c>
      <c r="M1809">
        <v>0.01</v>
      </c>
      <c r="N1809">
        <v>0</v>
      </c>
      <c r="O1809">
        <v>0.01</v>
      </c>
      <c r="Q1809" s="35"/>
      <c r="R1809" s="35"/>
      <c r="S1809" s="35"/>
      <c r="T1809" s="35"/>
      <c r="U1809" s="35"/>
      <c r="V1809" s="35"/>
      <c r="W1809" s="35"/>
      <c r="X1809" s="35"/>
      <c r="Y1809" s="35"/>
      <c r="Z1809" s="35"/>
      <c r="AA1809" s="35"/>
    </row>
    <row r="1810" spans="1:27" x14ac:dyDescent="0.25">
      <c r="A1810" t="s">
        <v>14</v>
      </c>
      <c r="B1810" t="s">
        <v>15</v>
      </c>
      <c r="C1810">
        <v>21</v>
      </c>
      <c r="D1810">
        <v>9</v>
      </c>
      <c r="E1810">
        <v>0.98</v>
      </c>
      <c r="F1810">
        <v>0.88</v>
      </c>
      <c r="G1810">
        <v>17</v>
      </c>
      <c r="H1810">
        <v>167</v>
      </c>
      <c r="I1810">
        <v>167</v>
      </c>
      <c r="J1810">
        <v>0</v>
      </c>
      <c r="K1810">
        <v>4</v>
      </c>
      <c r="L1810">
        <v>13</v>
      </c>
      <c r="M1810">
        <v>0</v>
      </c>
      <c r="N1810">
        <v>0.24</v>
      </c>
      <c r="O1810">
        <v>0.19</v>
      </c>
      <c r="Q1810" s="35"/>
      <c r="R1810" s="35"/>
      <c r="S1810" s="35"/>
      <c r="T1810" s="35"/>
      <c r="U1810" s="35"/>
      <c r="V1810" s="35"/>
      <c r="W1810" s="35"/>
      <c r="X1810" s="35"/>
      <c r="Y1810" s="35"/>
      <c r="Z1810" s="35"/>
      <c r="AA1810" s="35"/>
    </row>
    <row r="1811" spans="1:27" x14ac:dyDescent="0.25">
      <c r="A1811" t="s">
        <v>14</v>
      </c>
      <c r="B1811" t="s">
        <v>15</v>
      </c>
      <c r="C1811">
        <v>21</v>
      </c>
      <c r="D1811">
        <v>10</v>
      </c>
      <c r="E1811">
        <v>1</v>
      </c>
      <c r="F1811">
        <v>1</v>
      </c>
      <c r="G1811">
        <v>8</v>
      </c>
      <c r="H1811">
        <v>176</v>
      </c>
      <c r="I1811">
        <v>176</v>
      </c>
      <c r="J1811">
        <v>0</v>
      </c>
      <c r="K1811">
        <v>0</v>
      </c>
      <c r="L1811">
        <v>8</v>
      </c>
      <c r="M1811">
        <v>0</v>
      </c>
      <c r="N1811">
        <v>0</v>
      </c>
      <c r="O1811">
        <v>0</v>
      </c>
      <c r="Q1811" s="35"/>
      <c r="R1811" s="35"/>
      <c r="S1811" s="35"/>
      <c r="T1811" s="35"/>
      <c r="U1811" s="35"/>
      <c r="V1811" s="35"/>
      <c r="W1811" s="35"/>
      <c r="X1811" s="35"/>
      <c r="Y1811" s="35"/>
      <c r="Z1811" s="35"/>
      <c r="AA1811" s="35"/>
    </row>
    <row r="1812" spans="1:27" x14ac:dyDescent="0.25">
      <c r="A1812" t="s">
        <v>14</v>
      </c>
      <c r="B1812" t="s">
        <v>15</v>
      </c>
      <c r="C1812">
        <v>21</v>
      </c>
      <c r="D1812">
        <v>11</v>
      </c>
      <c r="E1812">
        <v>1</v>
      </c>
      <c r="F1812">
        <v>1</v>
      </c>
      <c r="G1812">
        <v>3</v>
      </c>
      <c r="H1812">
        <v>181</v>
      </c>
      <c r="I1812">
        <v>181</v>
      </c>
      <c r="J1812">
        <v>0</v>
      </c>
      <c r="K1812">
        <v>0</v>
      </c>
      <c r="L1812">
        <v>3</v>
      </c>
      <c r="M1812">
        <v>0</v>
      </c>
      <c r="N1812">
        <v>0</v>
      </c>
      <c r="O1812">
        <v>0</v>
      </c>
      <c r="Q1812" s="35"/>
      <c r="R1812" s="35"/>
      <c r="S1812" s="35"/>
      <c r="T1812" s="35"/>
      <c r="U1812" s="35"/>
      <c r="V1812" s="35"/>
      <c r="W1812" s="35"/>
      <c r="X1812" s="35"/>
      <c r="Y1812" s="35"/>
      <c r="Z1812" s="35"/>
      <c r="AA1812" s="35"/>
    </row>
    <row r="1813" spans="1:27" x14ac:dyDescent="0.25">
      <c r="A1813" t="s">
        <v>14</v>
      </c>
      <c r="B1813" t="s">
        <v>15</v>
      </c>
      <c r="C1813">
        <v>21</v>
      </c>
      <c r="D1813">
        <v>12</v>
      </c>
      <c r="E1813">
        <v>1</v>
      </c>
      <c r="F1813">
        <v>1</v>
      </c>
      <c r="G1813">
        <v>8</v>
      </c>
      <c r="H1813">
        <v>176</v>
      </c>
      <c r="I1813">
        <v>176</v>
      </c>
      <c r="J1813">
        <v>0</v>
      </c>
      <c r="K1813">
        <v>0</v>
      </c>
      <c r="L1813">
        <v>8</v>
      </c>
      <c r="M1813">
        <v>0</v>
      </c>
      <c r="N1813">
        <v>0</v>
      </c>
      <c r="O1813">
        <v>0</v>
      </c>
      <c r="Q1813" s="35"/>
      <c r="R1813" s="35"/>
      <c r="S1813" s="35"/>
      <c r="T1813" s="35"/>
      <c r="U1813" s="35"/>
      <c r="V1813" s="35"/>
      <c r="W1813" s="35"/>
      <c r="X1813" s="35"/>
      <c r="Y1813" s="35"/>
      <c r="Z1813" s="35"/>
      <c r="AA1813" s="35"/>
    </row>
    <row r="1814" spans="1:27" x14ac:dyDescent="0.25">
      <c r="A1814" t="s">
        <v>14</v>
      </c>
      <c r="B1814" t="s">
        <v>15</v>
      </c>
      <c r="C1814">
        <v>21</v>
      </c>
      <c r="D1814">
        <v>13</v>
      </c>
      <c r="E1814">
        <v>1</v>
      </c>
      <c r="F1814">
        <v>1</v>
      </c>
      <c r="G1814">
        <v>8</v>
      </c>
      <c r="H1814">
        <v>176</v>
      </c>
      <c r="I1814">
        <v>176</v>
      </c>
      <c r="J1814">
        <v>0</v>
      </c>
      <c r="K1814">
        <v>0</v>
      </c>
      <c r="L1814">
        <v>8</v>
      </c>
      <c r="M1814">
        <v>0</v>
      </c>
      <c r="N1814">
        <v>0</v>
      </c>
      <c r="O1814">
        <v>0</v>
      </c>
      <c r="Q1814" s="35"/>
      <c r="R1814" s="35"/>
      <c r="S1814" s="35"/>
      <c r="T1814" s="35"/>
      <c r="U1814" s="35"/>
      <c r="V1814" s="35"/>
      <c r="W1814" s="35"/>
      <c r="X1814" s="35"/>
      <c r="Y1814" s="35"/>
      <c r="Z1814" s="35"/>
      <c r="AA1814" s="35"/>
    </row>
    <row r="1815" spans="1:27" x14ac:dyDescent="0.25">
      <c r="A1815" t="s">
        <v>14</v>
      </c>
      <c r="B1815" t="s">
        <v>15</v>
      </c>
      <c r="C1815">
        <v>21</v>
      </c>
      <c r="D1815">
        <v>14</v>
      </c>
      <c r="E1815">
        <v>0.99</v>
      </c>
      <c r="F1815">
        <v>0.97</v>
      </c>
      <c r="G1815">
        <v>16</v>
      </c>
      <c r="H1815">
        <v>168</v>
      </c>
      <c r="I1815">
        <v>168</v>
      </c>
      <c r="J1815">
        <v>0</v>
      </c>
      <c r="K1815">
        <v>1</v>
      </c>
      <c r="L1815">
        <v>15</v>
      </c>
      <c r="M1815">
        <v>0</v>
      </c>
      <c r="N1815">
        <v>0.06</v>
      </c>
      <c r="O1815">
        <v>0.06</v>
      </c>
      <c r="Q1815" s="35"/>
      <c r="R1815" s="35"/>
      <c r="S1815" s="35"/>
      <c r="T1815" s="35"/>
      <c r="U1815" s="35"/>
      <c r="V1815" s="35"/>
      <c r="W1815" s="35"/>
      <c r="X1815" s="35"/>
      <c r="Y1815" s="35"/>
      <c r="Z1815" s="35"/>
      <c r="AA1815" s="35"/>
    </row>
    <row r="1816" spans="1:27" x14ac:dyDescent="0.25">
      <c r="A1816" t="s">
        <v>14</v>
      </c>
      <c r="B1816" t="s">
        <v>15</v>
      </c>
      <c r="C1816">
        <v>21</v>
      </c>
      <c r="D1816">
        <v>15</v>
      </c>
      <c r="E1816">
        <v>1</v>
      </c>
      <c r="F1816">
        <v>1</v>
      </c>
      <c r="G1816">
        <v>11</v>
      </c>
      <c r="H1816">
        <v>173</v>
      </c>
      <c r="I1816">
        <v>173</v>
      </c>
      <c r="J1816">
        <v>0</v>
      </c>
      <c r="K1816">
        <v>0</v>
      </c>
      <c r="L1816">
        <v>11</v>
      </c>
      <c r="M1816">
        <v>0</v>
      </c>
      <c r="N1816">
        <v>0</v>
      </c>
      <c r="O1816">
        <v>0</v>
      </c>
      <c r="Q1816" s="35"/>
      <c r="R1816" s="35"/>
      <c r="S1816" s="35"/>
      <c r="T1816" s="35"/>
      <c r="U1816" s="35"/>
      <c r="V1816" s="35"/>
      <c r="W1816" s="35"/>
      <c r="X1816" s="35"/>
      <c r="Y1816" s="35"/>
      <c r="Z1816" s="35"/>
      <c r="AA1816" s="35"/>
    </row>
    <row r="1817" spans="1:27" x14ac:dyDescent="0.25">
      <c r="A1817" t="s">
        <v>14</v>
      </c>
      <c r="B1817" t="s">
        <v>16</v>
      </c>
      <c r="C1817">
        <v>21</v>
      </c>
      <c r="D1817">
        <v>1</v>
      </c>
      <c r="E1817">
        <v>1</v>
      </c>
      <c r="F1817">
        <v>1</v>
      </c>
      <c r="G1817">
        <v>14</v>
      </c>
      <c r="H1817">
        <v>152</v>
      </c>
      <c r="I1817">
        <v>152</v>
      </c>
      <c r="J1817">
        <v>0</v>
      </c>
      <c r="K1817">
        <v>0</v>
      </c>
      <c r="L1817">
        <v>14</v>
      </c>
      <c r="M1817">
        <v>0</v>
      </c>
      <c r="N1817">
        <v>0</v>
      </c>
      <c r="O1817">
        <v>0</v>
      </c>
      <c r="Q1817" s="35">
        <f>AVERAGE(E1817:E1831)</f>
        <v>0.9953333333333334</v>
      </c>
      <c r="R1817" s="35">
        <f t="shared" ref="R1817" si="1237">AVERAGE(F1817:F1831)</f>
        <v>0.97266666666666668</v>
      </c>
      <c r="S1817" s="35">
        <f t="shared" ref="S1817" si="1238">AVERAGE(G1817:G1831)</f>
        <v>11.066666666666666</v>
      </c>
      <c r="T1817" s="35">
        <f t="shared" ref="T1817" si="1239">AVERAGE(H1817:H1831)</f>
        <v>154.93333333333334</v>
      </c>
      <c r="U1817" s="35">
        <f t="shared" ref="U1817" si="1240">AVERAGE(I1817:I1831)</f>
        <v>154.80000000000001</v>
      </c>
      <c r="V1817" s="35">
        <f t="shared" ref="V1817" si="1241">AVERAGE(J1817:J1831)</f>
        <v>0.13333333333333333</v>
      </c>
      <c r="W1817" s="35">
        <f t="shared" ref="W1817" si="1242">AVERAGE(K1817:K1831)</f>
        <v>0.6</v>
      </c>
      <c r="X1817" s="35">
        <f t="shared" ref="X1817" si="1243">AVERAGE(L1817:L1831)</f>
        <v>10.466666666666667</v>
      </c>
      <c r="Y1817" s="35">
        <f t="shared" ref="Y1817" si="1244">AVERAGE(M1817:M1831)</f>
        <v>1.3333333333333333E-3</v>
      </c>
      <c r="Z1817" s="35">
        <f t="shared" ref="Z1817" si="1245">AVERAGE(N1817:N1831)</f>
        <v>5.3333333333333344E-2</v>
      </c>
      <c r="AA1817" s="35">
        <f t="shared" ref="AA1817" si="1246">AVERAGE(O1817:O1831)</f>
        <v>4.4666666666666667E-2</v>
      </c>
    </row>
    <row r="1818" spans="1:27" x14ac:dyDescent="0.25">
      <c r="A1818" t="s">
        <v>14</v>
      </c>
      <c r="B1818" t="s">
        <v>16</v>
      </c>
      <c r="C1818">
        <v>21</v>
      </c>
      <c r="D1818">
        <v>2</v>
      </c>
      <c r="E1818">
        <v>1</v>
      </c>
      <c r="F1818">
        <v>1</v>
      </c>
      <c r="G1818">
        <v>15</v>
      </c>
      <c r="H1818">
        <v>151</v>
      </c>
      <c r="I1818">
        <v>151</v>
      </c>
      <c r="J1818">
        <v>0</v>
      </c>
      <c r="K1818">
        <v>0</v>
      </c>
      <c r="L1818">
        <v>15</v>
      </c>
      <c r="M1818">
        <v>0</v>
      </c>
      <c r="N1818">
        <v>0</v>
      </c>
      <c r="O1818">
        <v>0</v>
      </c>
      <c r="Q1818" s="35"/>
      <c r="R1818" s="35"/>
      <c r="S1818" s="35"/>
      <c r="T1818" s="35"/>
      <c r="U1818" s="35"/>
      <c r="V1818" s="35"/>
      <c r="W1818" s="35"/>
      <c r="X1818" s="35"/>
      <c r="Y1818" s="35"/>
      <c r="Z1818" s="35"/>
      <c r="AA1818" s="35"/>
    </row>
    <row r="1819" spans="1:27" x14ac:dyDescent="0.25">
      <c r="A1819" t="s">
        <v>14</v>
      </c>
      <c r="B1819" t="s">
        <v>16</v>
      </c>
      <c r="C1819">
        <v>21</v>
      </c>
      <c r="D1819">
        <v>3</v>
      </c>
      <c r="E1819">
        <v>0.99</v>
      </c>
      <c r="F1819">
        <v>0.96</v>
      </c>
      <c r="G1819">
        <v>15</v>
      </c>
      <c r="H1819">
        <v>151</v>
      </c>
      <c r="I1819">
        <v>150</v>
      </c>
      <c r="J1819">
        <v>1</v>
      </c>
      <c r="K1819">
        <v>1</v>
      </c>
      <c r="L1819">
        <v>14</v>
      </c>
      <c r="M1819">
        <v>0.01</v>
      </c>
      <c r="N1819">
        <v>7.0000000000000007E-2</v>
      </c>
      <c r="O1819">
        <v>0.06</v>
      </c>
      <c r="Q1819" s="35"/>
      <c r="R1819" s="35"/>
      <c r="S1819" s="35"/>
      <c r="T1819" s="35"/>
      <c r="U1819" s="35"/>
      <c r="V1819" s="35"/>
      <c r="W1819" s="35"/>
      <c r="X1819" s="35"/>
      <c r="Y1819" s="35"/>
      <c r="Z1819" s="35"/>
      <c r="AA1819" s="35"/>
    </row>
    <row r="1820" spans="1:27" x14ac:dyDescent="0.25">
      <c r="A1820" t="s">
        <v>14</v>
      </c>
      <c r="B1820" t="s">
        <v>16</v>
      </c>
      <c r="C1820">
        <v>21</v>
      </c>
      <c r="D1820">
        <v>4</v>
      </c>
      <c r="E1820">
        <v>1</v>
      </c>
      <c r="F1820">
        <v>1</v>
      </c>
      <c r="G1820">
        <v>8</v>
      </c>
      <c r="H1820">
        <v>158</v>
      </c>
      <c r="I1820">
        <v>158</v>
      </c>
      <c r="J1820">
        <v>0</v>
      </c>
      <c r="K1820">
        <v>0</v>
      </c>
      <c r="L1820">
        <v>8</v>
      </c>
      <c r="M1820">
        <v>0</v>
      </c>
      <c r="N1820">
        <v>0</v>
      </c>
      <c r="O1820">
        <v>0</v>
      </c>
      <c r="Q1820" s="35"/>
      <c r="R1820" s="35"/>
      <c r="S1820" s="35"/>
      <c r="T1820" s="35"/>
      <c r="U1820" s="35"/>
      <c r="V1820" s="35"/>
      <c r="W1820" s="35"/>
      <c r="X1820" s="35"/>
      <c r="Y1820" s="35"/>
      <c r="Z1820" s="35"/>
      <c r="AA1820" s="35"/>
    </row>
    <row r="1821" spans="1:27" x14ac:dyDescent="0.25">
      <c r="A1821" t="s">
        <v>14</v>
      </c>
      <c r="B1821" t="s">
        <v>16</v>
      </c>
      <c r="C1821">
        <v>21</v>
      </c>
      <c r="D1821">
        <v>5</v>
      </c>
      <c r="E1821">
        <v>1</v>
      </c>
      <c r="F1821">
        <v>1</v>
      </c>
      <c r="G1821">
        <v>10</v>
      </c>
      <c r="H1821">
        <v>156</v>
      </c>
      <c r="I1821">
        <v>156</v>
      </c>
      <c r="J1821">
        <v>0</v>
      </c>
      <c r="K1821">
        <v>0</v>
      </c>
      <c r="L1821">
        <v>10</v>
      </c>
      <c r="M1821">
        <v>0</v>
      </c>
      <c r="N1821">
        <v>0</v>
      </c>
      <c r="O1821">
        <v>0</v>
      </c>
      <c r="Q1821" s="35"/>
      <c r="R1821" s="35"/>
      <c r="S1821" s="35"/>
      <c r="T1821" s="35"/>
      <c r="U1821" s="35"/>
      <c r="V1821" s="35"/>
      <c r="W1821" s="35"/>
      <c r="X1821" s="35"/>
      <c r="Y1821" s="35"/>
      <c r="Z1821" s="35"/>
      <c r="AA1821" s="35"/>
    </row>
    <row r="1822" spans="1:27" x14ac:dyDescent="0.25">
      <c r="A1822" t="s">
        <v>14</v>
      </c>
      <c r="B1822" t="s">
        <v>16</v>
      </c>
      <c r="C1822">
        <v>21</v>
      </c>
      <c r="D1822">
        <v>6</v>
      </c>
      <c r="E1822">
        <v>0.99</v>
      </c>
      <c r="F1822">
        <v>0.96</v>
      </c>
      <c r="G1822">
        <v>13</v>
      </c>
      <c r="H1822">
        <v>153</v>
      </c>
      <c r="I1822">
        <v>153</v>
      </c>
      <c r="J1822">
        <v>0</v>
      </c>
      <c r="K1822">
        <v>1</v>
      </c>
      <c r="L1822">
        <v>12</v>
      </c>
      <c r="M1822">
        <v>0</v>
      </c>
      <c r="N1822">
        <v>0.08</v>
      </c>
      <c r="O1822">
        <v>7.0000000000000007E-2</v>
      </c>
      <c r="Q1822" s="35"/>
      <c r="R1822" s="35"/>
      <c r="S1822" s="35"/>
      <c r="T1822" s="35"/>
      <c r="U1822" s="35"/>
      <c r="V1822" s="35"/>
      <c r="W1822" s="35"/>
      <c r="X1822" s="35"/>
      <c r="Y1822" s="35"/>
      <c r="Z1822" s="35"/>
      <c r="AA1822" s="35"/>
    </row>
    <row r="1823" spans="1:27" x14ac:dyDescent="0.25">
      <c r="A1823" t="s">
        <v>14</v>
      </c>
      <c r="B1823" t="s">
        <v>16</v>
      </c>
      <c r="C1823">
        <v>21</v>
      </c>
      <c r="D1823">
        <v>7</v>
      </c>
      <c r="E1823">
        <v>0.99</v>
      </c>
      <c r="F1823">
        <v>0.92</v>
      </c>
      <c r="G1823">
        <v>6</v>
      </c>
      <c r="H1823">
        <v>160</v>
      </c>
      <c r="I1823">
        <v>160</v>
      </c>
      <c r="J1823">
        <v>0</v>
      </c>
      <c r="K1823">
        <v>1</v>
      </c>
      <c r="L1823">
        <v>5</v>
      </c>
      <c r="M1823">
        <v>0</v>
      </c>
      <c r="N1823">
        <v>0.17</v>
      </c>
      <c r="O1823">
        <v>0.14000000000000001</v>
      </c>
      <c r="Q1823" s="35"/>
      <c r="R1823" s="35"/>
      <c r="S1823" s="35"/>
      <c r="T1823" s="35"/>
      <c r="U1823" s="35"/>
      <c r="V1823" s="35"/>
      <c r="W1823" s="35"/>
      <c r="X1823" s="35"/>
      <c r="Y1823" s="35"/>
      <c r="Z1823" s="35"/>
      <c r="AA1823" s="35"/>
    </row>
    <row r="1824" spans="1:27" x14ac:dyDescent="0.25">
      <c r="A1824" t="s">
        <v>14</v>
      </c>
      <c r="B1824" t="s">
        <v>16</v>
      </c>
      <c r="C1824">
        <v>21</v>
      </c>
      <c r="D1824">
        <v>8</v>
      </c>
      <c r="E1824">
        <v>1</v>
      </c>
      <c r="F1824">
        <v>1</v>
      </c>
      <c r="G1824">
        <v>7</v>
      </c>
      <c r="H1824">
        <v>159</v>
      </c>
      <c r="I1824">
        <v>159</v>
      </c>
      <c r="J1824">
        <v>0</v>
      </c>
      <c r="K1824">
        <v>0</v>
      </c>
      <c r="L1824">
        <v>7</v>
      </c>
      <c r="M1824">
        <v>0</v>
      </c>
      <c r="N1824">
        <v>0</v>
      </c>
      <c r="O1824">
        <v>0</v>
      </c>
      <c r="Q1824" s="35"/>
      <c r="R1824" s="35"/>
      <c r="S1824" s="35"/>
      <c r="T1824" s="35"/>
      <c r="U1824" s="35"/>
      <c r="V1824" s="35"/>
      <c r="W1824" s="35"/>
      <c r="X1824" s="35"/>
      <c r="Y1824" s="35"/>
      <c r="Z1824" s="35"/>
      <c r="AA1824" s="35"/>
    </row>
    <row r="1825" spans="1:27" x14ac:dyDescent="0.25">
      <c r="A1825" t="s">
        <v>14</v>
      </c>
      <c r="B1825" t="s">
        <v>16</v>
      </c>
      <c r="C1825">
        <v>21</v>
      </c>
      <c r="D1825">
        <v>9</v>
      </c>
      <c r="E1825">
        <v>1</v>
      </c>
      <c r="F1825">
        <v>1</v>
      </c>
      <c r="G1825">
        <v>14</v>
      </c>
      <c r="H1825">
        <v>152</v>
      </c>
      <c r="I1825">
        <v>152</v>
      </c>
      <c r="J1825">
        <v>0</v>
      </c>
      <c r="K1825">
        <v>0</v>
      </c>
      <c r="L1825">
        <v>14</v>
      </c>
      <c r="M1825">
        <v>0</v>
      </c>
      <c r="N1825">
        <v>0</v>
      </c>
      <c r="O1825">
        <v>0</v>
      </c>
      <c r="Q1825" s="35"/>
      <c r="R1825" s="35"/>
      <c r="S1825" s="35"/>
      <c r="T1825" s="35"/>
      <c r="U1825" s="35"/>
      <c r="V1825" s="35"/>
      <c r="W1825" s="35"/>
      <c r="X1825" s="35"/>
      <c r="Y1825" s="35"/>
      <c r="Z1825" s="35"/>
      <c r="AA1825" s="35"/>
    </row>
    <row r="1826" spans="1:27" x14ac:dyDescent="0.25">
      <c r="A1826" t="s">
        <v>14</v>
      </c>
      <c r="B1826" t="s">
        <v>16</v>
      </c>
      <c r="C1826">
        <v>21</v>
      </c>
      <c r="D1826">
        <v>10</v>
      </c>
      <c r="E1826">
        <v>0.98</v>
      </c>
      <c r="F1826">
        <v>0.85</v>
      </c>
      <c r="G1826">
        <v>10</v>
      </c>
      <c r="H1826">
        <v>156</v>
      </c>
      <c r="I1826">
        <v>156</v>
      </c>
      <c r="J1826">
        <v>0</v>
      </c>
      <c r="K1826">
        <v>3</v>
      </c>
      <c r="L1826">
        <v>7</v>
      </c>
      <c r="M1826">
        <v>0</v>
      </c>
      <c r="N1826">
        <v>0.3</v>
      </c>
      <c r="O1826">
        <v>0.23</v>
      </c>
      <c r="Q1826" s="35"/>
      <c r="R1826" s="35"/>
      <c r="S1826" s="35"/>
      <c r="T1826" s="35"/>
      <c r="U1826" s="35"/>
      <c r="V1826" s="35"/>
      <c r="W1826" s="35"/>
      <c r="X1826" s="35"/>
      <c r="Y1826" s="35"/>
      <c r="Z1826" s="35"/>
      <c r="AA1826" s="35"/>
    </row>
    <row r="1827" spans="1:27" x14ac:dyDescent="0.25">
      <c r="A1827" t="s">
        <v>14</v>
      </c>
      <c r="B1827" t="s">
        <v>16</v>
      </c>
      <c r="C1827">
        <v>21</v>
      </c>
      <c r="D1827">
        <v>11</v>
      </c>
      <c r="E1827">
        <v>1</v>
      </c>
      <c r="F1827">
        <v>1</v>
      </c>
      <c r="G1827">
        <v>13</v>
      </c>
      <c r="H1827">
        <v>153</v>
      </c>
      <c r="I1827">
        <v>153</v>
      </c>
      <c r="J1827">
        <v>0</v>
      </c>
      <c r="K1827">
        <v>0</v>
      </c>
      <c r="L1827">
        <v>13</v>
      </c>
      <c r="M1827">
        <v>0</v>
      </c>
      <c r="N1827">
        <v>0</v>
      </c>
      <c r="O1827">
        <v>0</v>
      </c>
      <c r="Q1827" s="35"/>
      <c r="R1827" s="35"/>
      <c r="S1827" s="35"/>
      <c r="T1827" s="35"/>
      <c r="U1827" s="35"/>
      <c r="V1827" s="35"/>
      <c r="W1827" s="35"/>
      <c r="X1827" s="35"/>
      <c r="Y1827" s="35"/>
      <c r="Z1827" s="35"/>
      <c r="AA1827" s="35"/>
    </row>
    <row r="1828" spans="1:27" x14ac:dyDescent="0.25">
      <c r="A1828" t="s">
        <v>14</v>
      </c>
      <c r="B1828" t="s">
        <v>16</v>
      </c>
      <c r="C1828">
        <v>21</v>
      </c>
      <c r="D1828">
        <v>12</v>
      </c>
      <c r="E1828">
        <v>1</v>
      </c>
      <c r="F1828">
        <v>1</v>
      </c>
      <c r="G1828">
        <v>5</v>
      </c>
      <c r="H1828">
        <v>161</v>
      </c>
      <c r="I1828">
        <v>161</v>
      </c>
      <c r="J1828">
        <v>0</v>
      </c>
      <c r="K1828">
        <v>0</v>
      </c>
      <c r="L1828">
        <v>5</v>
      </c>
      <c r="M1828">
        <v>0</v>
      </c>
      <c r="N1828">
        <v>0</v>
      </c>
      <c r="O1828">
        <v>0</v>
      </c>
      <c r="Q1828" s="35"/>
      <c r="R1828" s="35"/>
      <c r="S1828" s="35"/>
      <c r="T1828" s="35"/>
      <c r="U1828" s="35"/>
      <c r="V1828" s="35"/>
      <c r="W1828" s="35"/>
      <c r="X1828" s="35"/>
      <c r="Y1828" s="35"/>
      <c r="Z1828" s="35"/>
      <c r="AA1828" s="35"/>
    </row>
    <row r="1829" spans="1:27" x14ac:dyDescent="0.25">
      <c r="A1829" t="s">
        <v>14</v>
      </c>
      <c r="B1829" t="s">
        <v>16</v>
      </c>
      <c r="C1829">
        <v>21</v>
      </c>
      <c r="D1829">
        <v>13</v>
      </c>
      <c r="E1829">
        <v>1</v>
      </c>
      <c r="F1829">
        <v>1</v>
      </c>
      <c r="G1829">
        <v>2</v>
      </c>
      <c r="H1829">
        <v>164</v>
      </c>
      <c r="I1829">
        <v>164</v>
      </c>
      <c r="J1829">
        <v>0</v>
      </c>
      <c r="K1829">
        <v>0</v>
      </c>
      <c r="L1829">
        <v>2</v>
      </c>
      <c r="M1829">
        <v>0</v>
      </c>
      <c r="N1829">
        <v>0</v>
      </c>
      <c r="O1829">
        <v>0</v>
      </c>
      <c r="Q1829" s="35"/>
      <c r="R1829" s="35"/>
      <c r="S1829" s="35"/>
      <c r="T1829" s="35"/>
      <c r="U1829" s="35"/>
      <c r="V1829" s="35"/>
      <c r="W1829" s="35"/>
      <c r="X1829" s="35"/>
      <c r="Y1829" s="35"/>
      <c r="Z1829" s="35"/>
      <c r="AA1829" s="35"/>
    </row>
    <row r="1830" spans="1:27" x14ac:dyDescent="0.25">
      <c r="A1830" t="s">
        <v>14</v>
      </c>
      <c r="B1830" t="s">
        <v>16</v>
      </c>
      <c r="C1830">
        <v>21</v>
      </c>
      <c r="D1830">
        <v>14</v>
      </c>
      <c r="E1830">
        <v>0.99</v>
      </c>
      <c r="F1830">
        <v>0.93</v>
      </c>
      <c r="G1830">
        <v>15</v>
      </c>
      <c r="H1830">
        <v>151</v>
      </c>
      <c r="I1830">
        <v>151</v>
      </c>
      <c r="J1830">
        <v>0</v>
      </c>
      <c r="K1830">
        <v>2</v>
      </c>
      <c r="L1830">
        <v>13</v>
      </c>
      <c r="M1830">
        <v>0</v>
      </c>
      <c r="N1830">
        <v>0.13</v>
      </c>
      <c r="O1830">
        <v>0.12</v>
      </c>
      <c r="Q1830" s="35"/>
      <c r="R1830" s="35"/>
      <c r="S1830" s="35"/>
      <c r="T1830" s="35"/>
      <c r="U1830" s="35"/>
      <c r="V1830" s="35"/>
      <c r="W1830" s="35"/>
      <c r="X1830" s="35"/>
      <c r="Y1830" s="35"/>
      <c r="Z1830" s="35"/>
      <c r="AA1830" s="35"/>
    </row>
    <row r="1831" spans="1:27" x14ac:dyDescent="0.25">
      <c r="A1831" t="s">
        <v>14</v>
      </c>
      <c r="B1831" t="s">
        <v>16</v>
      </c>
      <c r="C1831">
        <v>21</v>
      </c>
      <c r="D1831">
        <v>15</v>
      </c>
      <c r="E1831">
        <v>0.99</v>
      </c>
      <c r="F1831">
        <v>0.97</v>
      </c>
      <c r="G1831">
        <v>19</v>
      </c>
      <c r="H1831">
        <v>147</v>
      </c>
      <c r="I1831">
        <v>146</v>
      </c>
      <c r="J1831">
        <v>1</v>
      </c>
      <c r="K1831">
        <v>1</v>
      </c>
      <c r="L1831">
        <v>18</v>
      </c>
      <c r="M1831">
        <v>0.01</v>
      </c>
      <c r="N1831">
        <v>0.05</v>
      </c>
      <c r="O1831">
        <v>0.05</v>
      </c>
      <c r="Q1831" s="35"/>
      <c r="R1831" s="35"/>
      <c r="S1831" s="35"/>
      <c r="T1831" s="35"/>
      <c r="U1831" s="35"/>
      <c r="V1831" s="35"/>
      <c r="W1831" s="35"/>
      <c r="X1831" s="35"/>
      <c r="Y1831" s="35"/>
      <c r="Z1831" s="35"/>
      <c r="AA1831" s="35"/>
    </row>
    <row r="1832" spans="1:27" x14ac:dyDescent="0.25">
      <c r="A1832" t="s">
        <v>14</v>
      </c>
      <c r="B1832" t="s">
        <v>17</v>
      </c>
      <c r="C1832">
        <v>21</v>
      </c>
      <c r="D1832">
        <v>1</v>
      </c>
      <c r="E1832">
        <v>1</v>
      </c>
      <c r="F1832">
        <v>1</v>
      </c>
      <c r="G1832">
        <v>16</v>
      </c>
      <c r="H1832">
        <v>185</v>
      </c>
      <c r="I1832">
        <v>185</v>
      </c>
      <c r="J1832">
        <v>0</v>
      </c>
      <c r="K1832">
        <v>0</v>
      </c>
      <c r="L1832">
        <v>16</v>
      </c>
      <c r="M1832">
        <v>0</v>
      </c>
      <c r="N1832">
        <v>0</v>
      </c>
      <c r="O1832">
        <v>0</v>
      </c>
      <c r="Q1832" s="35">
        <f t="shared" ref="Q1832" si="1247">AVERAGE(E1832:E1846)</f>
        <v>0.9986666666666667</v>
      </c>
      <c r="R1832" s="35">
        <f t="shared" ref="R1832" si="1248">AVERAGE(F1832:F1846)</f>
        <v>0.98000000000000009</v>
      </c>
      <c r="S1832" s="35">
        <f t="shared" ref="S1832" si="1249">AVERAGE(G1832:G1846)</f>
        <v>13.4</v>
      </c>
      <c r="T1832" s="35">
        <f t="shared" ref="T1832" si="1250">AVERAGE(H1832:H1846)</f>
        <v>187.6</v>
      </c>
      <c r="U1832" s="35">
        <f t="shared" ref="U1832" si="1251">AVERAGE(I1832:I1846)</f>
        <v>187.6</v>
      </c>
      <c r="V1832" s="35">
        <f t="shared" ref="V1832" si="1252">AVERAGE(J1832:J1846)</f>
        <v>0</v>
      </c>
      <c r="W1832" s="35">
        <f t="shared" ref="W1832" si="1253">AVERAGE(K1832:K1846)</f>
        <v>0.53333333333333333</v>
      </c>
      <c r="X1832" s="35">
        <f t="shared" ref="X1832" si="1254">AVERAGE(L1832:L1846)</f>
        <v>12.866666666666667</v>
      </c>
      <c r="Y1832" s="35">
        <f t="shared" ref="Y1832" si="1255">AVERAGE(M1832:M1846)</f>
        <v>0</v>
      </c>
      <c r="Z1832" s="35">
        <f t="shared" ref="Z1832" si="1256">AVERAGE(N1832:N1846)</f>
        <v>4.0000000000000008E-2</v>
      </c>
      <c r="AA1832" s="35">
        <f t="shared" ref="AA1832" si="1257">AVERAGE(O1832:O1846)</f>
        <v>3.5333333333333335E-2</v>
      </c>
    </row>
    <row r="1833" spans="1:27" x14ac:dyDescent="0.25">
      <c r="A1833" t="s">
        <v>14</v>
      </c>
      <c r="B1833" t="s">
        <v>17</v>
      </c>
      <c r="C1833">
        <v>21</v>
      </c>
      <c r="D1833">
        <v>2</v>
      </c>
      <c r="E1833">
        <v>1</v>
      </c>
      <c r="F1833">
        <v>1</v>
      </c>
      <c r="G1833">
        <v>25</v>
      </c>
      <c r="H1833">
        <v>176</v>
      </c>
      <c r="I1833">
        <v>176</v>
      </c>
      <c r="J1833">
        <v>0</v>
      </c>
      <c r="K1833">
        <v>0</v>
      </c>
      <c r="L1833">
        <v>25</v>
      </c>
      <c r="M1833">
        <v>0</v>
      </c>
      <c r="N1833">
        <v>0</v>
      </c>
      <c r="O1833">
        <v>0</v>
      </c>
      <c r="Q1833" s="35"/>
      <c r="R1833" s="35"/>
      <c r="S1833" s="35"/>
      <c r="T1833" s="35"/>
      <c r="U1833" s="35"/>
      <c r="V1833" s="35"/>
      <c r="W1833" s="35"/>
      <c r="X1833" s="35"/>
      <c r="Y1833" s="35"/>
      <c r="Z1833" s="35"/>
      <c r="AA1833" s="35"/>
    </row>
    <row r="1834" spans="1:27" x14ac:dyDescent="0.25">
      <c r="A1834" t="s">
        <v>14</v>
      </c>
      <c r="B1834" t="s">
        <v>17</v>
      </c>
      <c r="C1834">
        <v>21</v>
      </c>
      <c r="D1834">
        <v>3</v>
      </c>
      <c r="E1834">
        <v>1</v>
      </c>
      <c r="F1834">
        <v>1</v>
      </c>
      <c r="G1834">
        <v>16</v>
      </c>
      <c r="H1834">
        <v>185</v>
      </c>
      <c r="I1834">
        <v>185</v>
      </c>
      <c r="J1834">
        <v>0</v>
      </c>
      <c r="K1834">
        <v>0</v>
      </c>
      <c r="L1834">
        <v>16</v>
      </c>
      <c r="M1834">
        <v>0</v>
      </c>
      <c r="N1834">
        <v>0</v>
      </c>
      <c r="O1834">
        <v>0</v>
      </c>
      <c r="Q1834" s="35"/>
      <c r="R1834" s="35"/>
      <c r="S1834" s="35"/>
      <c r="T1834" s="35"/>
      <c r="U1834" s="35"/>
      <c r="V1834" s="35"/>
      <c r="W1834" s="35"/>
      <c r="X1834" s="35"/>
      <c r="Y1834" s="35"/>
      <c r="Z1834" s="35"/>
      <c r="AA1834" s="35"/>
    </row>
    <row r="1835" spans="1:27" x14ac:dyDescent="0.25">
      <c r="A1835" t="s">
        <v>14</v>
      </c>
      <c r="B1835" t="s">
        <v>17</v>
      </c>
      <c r="C1835">
        <v>21</v>
      </c>
      <c r="D1835">
        <v>4</v>
      </c>
      <c r="E1835">
        <v>1</v>
      </c>
      <c r="F1835">
        <v>1</v>
      </c>
      <c r="G1835">
        <v>18</v>
      </c>
      <c r="H1835">
        <v>183</v>
      </c>
      <c r="I1835">
        <v>183</v>
      </c>
      <c r="J1835">
        <v>0</v>
      </c>
      <c r="K1835">
        <v>0</v>
      </c>
      <c r="L1835">
        <v>18</v>
      </c>
      <c r="M1835">
        <v>0</v>
      </c>
      <c r="N1835">
        <v>0</v>
      </c>
      <c r="O1835">
        <v>0</v>
      </c>
      <c r="Q1835" s="35"/>
      <c r="R1835" s="35"/>
      <c r="S1835" s="35"/>
      <c r="T1835" s="35"/>
      <c r="U1835" s="35"/>
      <c r="V1835" s="35"/>
      <c r="W1835" s="35"/>
      <c r="X1835" s="35"/>
      <c r="Y1835" s="35"/>
      <c r="Z1835" s="35"/>
      <c r="AA1835" s="35"/>
    </row>
    <row r="1836" spans="1:27" x14ac:dyDescent="0.25">
      <c r="A1836" t="s">
        <v>14</v>
      </c>
      <c r="B1836" t="s">
        <v>17</v>
      </c>
      <c r="C1836">
        <v>21</v>
      </c>
      <c r="D1836">
        <v>5</v>
      </c>
      <c r="E1836">
        <v>1</v>
      </c>
      <c r="F1836">
        <v>1</v>
      </c>
      <c r="G1836">
        <v>7</v>
      </c>
      <c r="H1836">
        <v>194</v>
      </c>
      <c r="I1836">
        <v>194</v>
      </c>
      <c r="J1836">
        <v>0</v>
      </c>
      <c r="K1836">
        <v>0</v>
      </c>
      <c r="L1836">
        <v>7</v>
      </c>
      <c r="M1836">
        <v>0</v>
      </c>
      <c r="N1836">
        <v>0</v>
      </c>
      <c r="O1836">
        <v>0</v>
      </c>
      <c r="Q1836" s="35"/>
      <c r="R1836" s="35"/>
      <c r="S1836" s="35"/>
      <c r="T1836" s="35"/>
      <c r="U1836" s="35"/>
      <c r="V1836" s="35"/>
      <c r="W1836" s="35"/>
      <c r="X1836" s="35"/>
      <c r="Y1836" s="35"/>
      <c r="Z1836" s="35"/>
      <c r="AA1836" s="35"/>
    </row>
    <row r="1837" spans="1:27" x14ac:dyDescent="0.25">
      <c r="A1837" t="s">
        <v>14</v>
      </c>
      <c r="B1837" t="s">
        <v>17</v>
      </c>
      <c r="C1837">
        <v>21</v>
      </c>
      <c r="D1837">
        <v>6</v>
      </c>
      <c r="E1837">
        <v>1</v>
      </c>
      <c r="F1837">
        <v>0.95</v>
      </c>
      <c r="G1837">
        <v>10</v>
      </c>
      <c r="H1837">
        <v>191</v>
      </c>
      <c r="I1837">
        <v>191</v>
      </c>
      <c r="J1837">
        <v>0</v>
      </c>
      <c r="K1837">
        <v>1</v>
      </c>
      <c r="L1837">
        <v>9</v>
      </c>
      <c r="M1837">
        <v>0</v>
      </c>
      <c r="N1837">
        <v>0.1</v>
      </c>
      <c r="O1837">
        <v>0.09</v>
      </c>
      <c r="Q1837" s="35"/>
      <c r="R1837" s="35"/>
      <c r="S1837" s="35"/>
      <c r="T1837" s="35"/>
      <c r="U1837" s="35"/>
      <c r="V1837" s="35"/>
      <c r="W1837" s="35"/>
      <c r="X1837" s="35"/>
      <c r="Y1837" s="35"/>
      <c r="Z1837" s="35"/>
      <c r="AA1837" s="35"/>
    </row>
    <row r="1838" spans="1:27" x14ac:dyDescent="0.25">
      <c r="A1838" t="s">
        <v>14</v>
      </c>
      <c r="B1838" t="s">
        <v>17</v>
      </c>
      <c r="C1838">
        <v>21</v>
      </c>
      <c r="D1838">
        <v>7</v>
      </c>
      <c r="E1838">
        <v>1</v>
      </c>
      <c r="F1838">
        <v>0.96</v>
      </c>
      <c r="G1838">
        <v>12</v>
      </c>
      <c r="H1838">
        <v>189</v>
      </c>
      <c r="I1838">
        <v>189</v>
      </c>
      <c r="J1838">
        <v>0</v>
      </c>
      <c r="K1838">
        <v>1</v>
      </c>
      <c r="L1838">
        <v>11</v>
      </c>
      <c r="M1838">
        <v>0</v>
      </c>
      <c r="N1838">
        <v>0.08</v>
      </c>
      <c r="O1838">
        <v>0.08</v>
      </c>
      <c r="Q1838" s="35"/>
      <c r="R1838" s="35"/>
      <c r="S1838" s="35"/>
      <c r="T1838" s="35"/>
      <c r="U1838" s="35"/>
      <c r="V1838" s="35"/>
      <c r="W1838" s="35"/>
      <c r="X1838" s="35"/>
      <c r="Y1838" s="35"/>
      <c r="Z1838" s="35"/>
      <c r="AA1838" s="35"/>
    </row>
    <row r="1839" spans="1:27" x14ac:dyDescent="0.25">
      <c r="A1839" t="s">
        <v>14</v>
      </c>
      <c r="B1839" t="s">
        <v>17</v>
      </c>
      <c r="C1839">
        <v>21</v>
      </c>
      <c r="D1839">
        <v>8</v>
      </c>
      <c r="E1839">
        <v>0.98</v>
      </c>
      <c r="F1839">
        <v>0.88</v>
      </c>
      <c r="G1839">
        <v>16</v>
      </c>
      <c r="H1839">
        <v>185</v>
      </c>
      <c r="I1839">
        <v>185</v>
      </c>
      <c r="J1839">
        <v>0</v>
      </c>
      <c r="K1839">
        <v>4</v>
      </c>
      <c r="L1839">
        <v>12</v>
      </c>
      <c r="M1839">
        <v>0</v>
      </c>
      <c r="N1839">
        <v>0.25</v>
      </c>
      <c r="O1839">
        <v>0.2</v>
      </c>
      <c r="Q1839" s="35"/>
      <c r="R1839" s="35"/>
      <c r="S1839" s="35"/>
      <c r="T1839" s="35"/>
      <c r="U1839" s="35"/>
      <c r="V1839" s="35"/>
      <c r="W1839" s="35"/>
      <c r="X1839" s="35"/>
      <c r="Y1839" s="35"/>
      <c r="Z1839" s="35"/>
      <c r="AA1839" s="35"/>
    </row>
    <row r="1840" spans="1:27" x14ac:dyDescent="0.25">
      <c r="A1840" t="s">
        <v>14</v>
      </c>
      <c r="B1840" t="s">
        <v>17</v>
      </c>
      <c r="C1840">
        <v>21</v>
      </c>
      <c r="D1840">
        <v>9</v>
      </c>
      <c r="E1840">
        <v>1</v>
      </c>
      <c r="F1840">
        <v>0.94</v>
      </c>
      <c r="G1840">
        <v>9</v>
      </c>
      <c r="H1840">
        <v>192</v>
      </c>
      <c r="I1840">
        <v>192</v>
      </c>
      <c r="J1840">
        <v>0</v>
      </c>
      <c r="K1840">
        <v>1</v>
      </c>
      <c r="L1840">
        <v>8</v>
      </c>
      <c r="M1840">
        <v>0</v>
      </c>
      <c r="N1840">
        <v>0.11</v>
      </c>
      <c r="O1840">
        <v>0.1</v>
      </c>
      <c r="Q1840" s="35"/>
      <c r="R1840" s="35"/>
      <c r="S1840" s="35"/>
      <c r="T1840" s="35"/>
      <c r="U1840" s="35"/>
      <c r="V1840" s="35"/>
      <c r="W1840" s="35"/>
      <c r="X1840" s="35"/>
      <c r="Y1840" s="35"/>
      <c r="Z1840" s="35"/>
      <c r="AA1840" s="35"/>
    </row>
    <row r="1841" spans="1:27" x14ac:dyDescent="0.25">
      <c r="A1841" t="s">
        <v>14</v>
      </c>
      <c r="B1841" t="s">
        <v>17</v>
      </c>
      <c r="C1841">
        <v>21</v>
      </c>
      <c r="D1841">
        <v>10</v>
      </c>
      <c r="E1841">
        <v>1</v>
      </c>
      <c r="F1841">
        <v>1</v>
      </c>
      <c r="G1841">
        <v>8</v>
      </c>
      <c r="H1841">
        <v>193</v>
      </c>
      <c r="I1841">
        <v>193</v>
      </c>
      <c r="J1841">
        <v>0</v>
      </c>
      <c r="K1841">
        <v>0</v>
      </c>
      <c r="L1841">
        <v>8</v>
      </c>
      <c r="M1841">
        <v>0</v>
      </c>
      <c r="N1841">
        <v>0</v>
      </c>
      <c r="O1841">
        <v>0</v>
      </c>
      <c r="Q1841" s="35"/>
      <c r="R1841" s="35"/>
      <c r="S1841" s="35"/>
      <c r="T1841" s="35"/>
      <c r="U1841" s="35"/>
      <c r="V1841" s="35"/>
      <c r="W1841" s="35"/>
      <c r="X1841" s="35"/>
      <c r="Y1841" s="35"/>
      <c r="Z1841" s="35"/>
      <c r="AA1841" s="35"/>
    </row>
    <row r="1842" spans="1:27" x14ac:dyDescent="0.25">
      <c r="A1842" t="s">
        <v>14</v>
      </c>
      <c r="B1842" t="s">
        <v>17</v>
      </c>
      <c r="C1842">
        <v>21</v>
      </c>
      <c r="D1842">
        <v>11</v>
      </c>
      <c r="E1842">
        <v>1</v>
      </c>
      <c r="F1842">
        <v>1</v>
      </c>
      <c r="G1842">
        <v>10</v>
      </c>
      <c r="H1842">
        <v>191</v>
      </c>
      <c r="I1842">
        <v>191</v>
      </c>
      <c r="J1842">
        <v>0</v>
      </c>
      <c r="K1842">
        <v>0</v>
      </c>
      <c r="L1842">
        <v>10</v>
      </c>
      <c r="M1842">
        <v>0</v>
      </c>
      <c r="N1842">
        <v>0</v>
      </c>
      <c r="O1842">
        <v>0</v>
      </c>
      <c r="Q1842" s="35"/>
      <c r="R1842" s="35"/>
      <c r="S1842" s="35"/>
      <c r="T1842" s="35"/>
      <c r="U1842" s="35"/>
      <c r="V1842" s="35"/>
      <c r="W1842" s="35"/>
      <c r="X1842" s="35"/>
      <c r="Y1842" s="35"/>
      <c r="Z1842" s="35"/>
      <c r="AA1842" s="35"/>
    </row>
    <row r="1843" spans="1:27" x14ac:dyDescent="0.25">
      <c r="A1843" t="s">
        <v>14</v>
      </c>
      <c r="B1843" t="s">
        <v>17</v>
      </c>
      <c r="C1843">
        <v>21</v>
      </c>
      <c r="D1843">
        <v>12</v>
      </c>
      <c r="E1843">
        <v>1</v>
      </c>
      <c r="F1843">
        <v>1</v>
      </c>
      <c r="G1843">
        <v>10</v>
      </c>
      <c r="H1843">
        <v>191</v>
      </c>
      <c r="I1843">
        <v>191</v>
      </c>
      <c r="J1843">
        <v>0</v>
      </c>
      <c r="K1843">
        <v>0</v>
      </c>
      <c r="L1843">
        <v>10</v>
      </c>
      <c r="M1843">
        <v>0</v>
      </c>
      <c r="N1843">
        <v>0</v>
      </c>
      <c r="O1843">
        <v>0</v>
      </c>
      <c r="Q1843" s="35"/>
      <c r="R1843" s="35"/>
      <c r="S1843" s="35"/>
      <c r="T1843" s="35"/>
      <c r="U1843" s="35"/>
      <c r="V1843" s="35"/>
      <c r="W1843" s="35"/>
      <c r="X1843" s="35"/>
      <c r="Y1843" s="35"/>
      <c r="Z1843" s="35"/>
      <c r="AA1843" s="35"/>
    </row>
    <row r="1844" spans="1:27" x14ac:dyDescent="0.25">
      <c r="A1844" t="s">
        <v>14</v>
      </c>
      <c r="B1844" t="s">
        <v>17</v>
      </c>
      <c r="C1844">
        <v>21</v>
      </c>
      <c r="D1844">
        <v>13</v>
      </c>
      <c r="E1844">
        <v>1</v>
      </c>
      <c r="F1844">
        <v>1</v>
      </c>
      <c r="G1844">
        <v>10</v>
      </c>
      <c r="H1844">
        <v>191</v>
      </c>
      <c r="I1844">
        <v>191</v>
      </c>
      <c r="J1844">
        <v>0</v>
      </c>
      <c r="K1844">
        <v>0</v>
      </c>
      <c r="L1844">
        <v>10</v>
      </c>
      <c r="M1844">
        <v>0</v>
      </c>
      <c r="N1844">
        <v>0</v>
      </c>
      <c r="O1844">
        <v>0</v>
      </c>
      <c r="Q1844" s="35"/>
      <c r="R1844" s="35"/>
      <c r="S1844" s="35"/>
      <c r="T1844" s="35"/>
      <c r="U1844" s="35"/>
      <c r="V1844" s="35"/>
      <c r="W1844" s="35"/>
      <c r="X1844" s="35"/>
      <c r="Y1844" s="35"/>
      <c r="Z1844" s="35"/>
      <c r="AA1844" s="35"/>
    </row>
    <row r="1845" spans="1:27" x14ac:dyDescent="0.25">
      <c r="A1845" t="s">
        <v>14</v>
      </c>
      <c r="B1845" t="s">
        <v>17</v>
      </c>
      <c r="C1845">
        <v>21</v>
      </c>
      <c r="D1845">
        <v>14</v>
      </c>
      <c r="E1845">
        <v>1</v>
      </c>
      <c r="F1845">
        <v>0.97</v>
      </c>
      <c r="G1845">
        <v>17</v>
      </c>
      <c r="H1845">
        <v>184</v>
      </c>
      <c r="I1845">
        <v>184</v>
      </c>
      <c r="J1845">
        <v>0</v>
      </c>
      <c r="K1845">
        <v>1</v>
      </c>
      <c r="L1845">
        <v>16</v>
      </c>
      <c r="M1845">
        <v>0</v>
      </c>
      <c r="N1845">
        <v>0.06</v>
      </c>
      <c r="O1845">
        <v>0.06</v>
      </c>
      <c r="Q1845" s="35"/>
      <c r="R1845" s="35"/>
      <c r="S1845" s="35"/>
      <c r="T1845" s="35"/>
      <c r="U1845" s="35"/>
      <c r="V1845" s="35"/>
      <c r="W1845" s="35"/>
      <c r="X1845" s="35"/>
      <c r="Y1845" s="35"/>
      <c r="Z1845" s="35"/>
      <c r="AA1845" s="35"/>
    </row>
    <row r="1846" spans="1:27" x14ac:dyDescent="0.25">
      <c r="A1846" t="s">
        <v>14</v>
      </c>
      <c r="B1846" t="s">
        <v>17</v>
      </c>
      <c r="C1846">
        <v>21</v>
      </c>
      <c r="D1846">
        <v>15</v>
      </c>
      <c r="E1846">
        <v>1</v>
      </c>
      <c r="F1846">
        <v>1</v>
      </c>
      <c r="G1846">
        <v>17</v>
      </c>
      <c r="H1846">
        <v>184</v>
      </c>
      <c r="I1846">
        <v>184</v>
      </c>
      <c r="J1846">
        <v>0</v>
      </c>
      <c r="K1846">
        <v>0</v>
      </c>
      <c r="L1846">
        <v>17</v>
      </c>
      <c r="M1846">
        <v>0</v>
      </c>
      <c r="N1846">
        <v>0</v>
      </c>
      <c r="O1846">
        <v>0</v>
      </c>
      <c r="Q1846" s="35"/>
      <c r="R1846" s="35"/>
      <c r="S1846" s="35"/>
      <c r="T1846" s="35"/>
      <c r="U1846" s="35"/>
      <c r="V1846" s="35"/>
      <c r="W1846" s="35"/>
      <c r="X1846" s="35"/>
      <c r="Y1846" s="35"/>
      <c r="Z1846" s="35"/>
      <c r="AA1846" s="35"/>
    </row>
    <row r="1847" spans="1:27" x14ac:dyDescent="0.25">
      <c r="A1847" t="s">
        <v>14</v>
      </c>
      <c r="B1847" t="s">
        <v>18</v>
      </c>
      <c r="C1847">
        <v>21</v>
      </c>
      <c r="D1847">
        <v>1</v>
      </c>
      <c r="E1847">
        <v>1</v>
      </c>
      <c r="F1847">
        <v>0.97</v>
      </c>
      <c r="G1847">
        <v>15</v>
      </c>
      <c r="H1847">
        <v>212</v>
      </c>
      <c r="I1847">
        <v>212</v>
      </c>
      <c r="J1847">
        <v>0</v>
      </c>
      <c r="K1847">
        <v>1</v>
      </c>
      <c r="L1847">
        <v>14</v>
      </c>
      <c r="M1847">
        <v>0</v>
      </c>
      <c r="N1847">
        <v>7.0000000000000007E-2</v>
      </c>
      <c r="O1847">
        <v>0.06</v>
      </c>
      <c r="Q1847" s="35">
        <f t="shared" ref="Q1847" si="1258">AVERAGE(E1847:E1861)</f>
        <v>0.9966666666666667</v>
      </c>
      <c r="R1847" s="35">
        <f t="shared" ref="R1847" si="1259">AVERAGE(F1847:F1861)</f>
        <v>0.96933333333333327</v>
      </c>
      <c r="S1847" s="35">
        <f t="shared" ref="S1847" si="1260">AVERAGE(G1847:G1861)</f>
        <v>15.133333333333333</v>
      </c>
      <c r="T1847" s="35">
        <f t="shared" ref="T1847" si="1261">AVERAGE(H1847:H1861)</f>
        <v>211.86666666666667</v>
      </c>
      <c r="U1847" s="35">
        <f t="shared" ref="U1847" si="1262">AVERAGE(I1847:I1861)</f>
        <v>211.8</v>
      </c>
      <c r="V1847" s="35">
        <f t="shared" ref="V1847" si="1263">AVERAGE(J1847:J1861)</f>
        <v>6.6666666666666666E-2</v>
      </c>
      <c r="W1847" s="35">
        <f t="shared" ref="W1847" si="1264">AVERAGE(K1847:K1861)</f>
        <v>0.93333333333333335</v>
      </c>
      <c r="X1847" s="35">
        <f t="shared" ref="X1847" si="1265">AVERAGE(L1847:L1861)</f>
        <v>14.2</v>
      </c>
      <c r="Y1847" s="35">
        <f t="shared" ref="Y1847" si="1266">AVERAGE(M1847:M1861)</f>
        <v>0</v>
      </c>
      <c r="Z1847" s="35">
        <f t="shared" ref="Z1847" si="1267">AVERAGE(N1847:N1861)</f>
        <v>6.1999999999999993E-2</v>
      </c>
      <c r="AA1847" s="35">
        <f t="shared" ref="AA1847" si="1268">AVERAGE(O1847:O1861)</f>
        <v>5.266666666666666E-2</v>
      </c>
    </row>
    <row r="1848" spans="1:27" x14ac:dyDescent="0.25">
      <c r="A1848" t="s">
        <v>14</v>
      </c>
      <c r="B1848" t="s">
        <v>18</v>
      </c>
      <c r="C1848">
        <v>21</v>
      </c>
      <c r="D1848">
        <v>2</v>
      </c>
      <c r="E1848">
        <v>1</v>
      </c>
      <c r="F1848">
        <v>1</v>
      </c>
      <c r="G1848">
        <v>26</v>
      </c>
      <c r="H1848">
        <v>201</v>
      </c>
      <c r="I1848">
        <v>201</v>
      </c>
      <c r="J1848">
        <v>0</v>
      </c>
      <c r="K1848">
        <v>0</v>
      </c>
      <c r="L1848">
        <v>26</v>
      </c>
      <c r="M1848">
        <v>0</v>
      </c>
      <c r="N1848">
        <v>0</v>
      </c>
      <c r="O1848">
        <v>0</v>
      </c>
      <c r="Q1848" s="35"/>
      <c r="R1848" s="35"/>
      <c r="S1848" s="35"/>
      <c r="T1848" s="35"/>
      <c r="U1848" s="35"/>
      <c r="V1848" s="35"/>
      <c r="W1848" s="35"/>
      <c r="X1848" s="35"/>
      <c r="Y1848" s="35"/>
      <c r="Z1848" s="35"/>
      <c r="AA1848" s="35"/>
    </row>
    <row r="1849" spans="1:27" x14ac:dyDescent="0.25">
      <c r="A1849" t="s">
        <v>14</v>
      </c>
      <c r="B1849" t="s">
        <v>18</v>
      </c>
      <c r="C1849">
        <v>21</v>
      </c>
      <c r="D1849">
        <v>3</v>
      </c>
      <c r="E1849">
        <v>0.99</v>
      </c>
      <c r="F1849">
        <v>0.94</v>
      </c>
      <c r="G1849">
        <v>16</v>
      </c>
      <c r="H1849">
        <v>211</v>
      </c>
      <c r="I1849">
        <v>211</v>
      </c>
      <c r="J1849">
        <v>0</v>
      </c>
      <c r="K1849">
        <v>2</v>
      </c>
      <c r="L1849">
        <v>14</v>
      </c>
      <c r="M1849">
        <v>0</v>
      </c>
      <c r="N1849">
        <v>0.12</v>
      </c>
      <c r="O1849">
        <v>0.11</v>
      </c>
      <c r="Q1849" s="35"/>
      <c r="R1849" s="35"/>
      <c r="S1849" s="35"/>
      <c r="T1849" s="35"/>
      <c r="U1849" s="35"/>
      <c r="V1849" s="35"/>
      <c r="W1849" s="35"/>
      <c r="X1849" s="35"/>
      <c r="Y1849" s="35"/>
      <c r="Z1849" s="35"/>
      <c r="AA1849" s="35"/>
    </row>
    <row r="1850" spans="1:27" x14ac:dyDescent="0.25">
      <c r="A1850" t="s">
        <v>14</v>
      </c>
      <c r="B1850" t="s">
        <v>18</v>
      </c>
      <c r="C1850">
        <v>21</v>
      </c>
      <c r="D1850">
        <v>4</v>
      </c>
      <c r="E1850">
        <v>1</v>
      </c>
      <c r="F1850">
        <v>1</v>
      </c>
      <c r="G1850">
        <v>18</v>
      </c>
      <c r="H1850">
        <v>209</v>
      </c>
      <c r="I1850">
        <v>209</v>
      </c>
      <c r="J1850">
        <v>0</v>
      </c>
      <c r="K1850">
        <v>0</v>
      </c>
      <c r="L1850">
        <v>18</v>
      </c>
      <c r="M1850">
        <v>0</v>
      </c>
      <c r="N1850">
        <v>0</v>
      </c>
      <c r="O1850">
        <v>0</v>
      </c>
      <c r="Q1850" s="35"/>
      <c r="R1850" s="35"/>
      <c r="S1850" s="35"/>
      <c r="T1850" s="35"/>
      <c r="U1850" s="35"/>
      <c r="V1850" s="35"/>
      <c r="W1850" s="35"/>
      <c r="X1850" s="35"/>
      <c r="Y1850" s="35"/>
      <c r="Z1850" s="35"/>
      <c r="AA1850" s="35"/>
    </row>
    <row r="1851" spans="1:27" x14ac:dyDescent="0.25">
      <c r="A1851" t="s">
        <v>14</v>
      </c>
      <c r="B1851" t="s">
        <v>18</v>
      </c>
      <c r="C1851">
        <v>21</v>
      </c>
      <c r="D1851">
        <v>5</v>
      </c>
      <c r="E1851">
        <v>1</v>
      </c>
      <c r="F1851">
        <v>0.96</v>
      </c>
      <c r="G1851">
        <v>13</v>
      </c>
      <c r="H1851">
        <v>214</v>
      </c>
      <c r="I1851">
        <v>214</v>
      </c>
      <c r="J1851">
        <v>0</v>
      </c>
      <c r="K1851">
        <v>1</v>
      </c>
      <c r="L1851">
        <v>12</v>
      </c>
      <c r="M1851">
        <v>0</v>
      </c>
      <c r="N1851">
        <v>0.08</v>
      </c>
      <c r="O1851">
        <v>7.0000000000000007E-2</v>
      </c>
      <c r="Q1851" s="35"/>
      <c r="R1851" s="35"/>
      <c r="S1851" s="35"/>
      <c r="T1851" s="35"/>
      <c r="U1851" s="35"/>
      <c r="V1851" s="35"/>
      <c r="W1851" s="35"/>
      <c r="X1851" s="35"/>
      <c r="Y1851" s="35"/>
      <c r="Z1851" s="35"/>
      <c r="AA1851" s="35"/>
    </row>
    <row r="1852" spans="1:27" x14ac:dyDescent="0.25">
      <c r="A1852" t="s">
        <v>14</v>
      </c>
      <c r="B1852" t="s">
        <v>18</v>
      </c>
      <c r="C1852">
        <v>21</v>
      </c>
      <c r="D1852">
        <v>6</v>
      </c>
      <c r="E1852">
        <v>1</v>
      </c>
      <c r="F1852">
        <v>1</v>
      </c>
      <c r="G1852">
        <v>13</v>
      </c>
      <c r="H1852">
        <v>214</v>
      </c>
      <c r="I1852">
        <v>214</v>
      </c>
      <c r="J1852">
        <v>0</v>
      </c>
      <c r="K1852">
        <v>0</v>
      </c>
      <c r="L1852">
        <v>13</v>
      </c>
      <c r="M1852">
        <v>0</v>
      </c>
      <c r="N1852">
        <v>0</v>
      </c>
      <c r="O1852">
        <v>0</v>
      </c>
      <c r="Q1852" s="35"/>
      <c r="R1852" s="35"/>
      <c r="S1852" s="35"/>
      <c r="T1852" s="35"/>
      <c r="U1852" s="35"/>
      <c r="V1852" s="35"/>
      <c r="W1852" s="35"/>
      <c r="X1852" s="35"/>
      <c r="Y1852" s="35"/>
      <c r="Z1852" s="35"/>
      <c r="AA1852" s="35"/>
    </row>
    <row r="1853" spans="1:27" x14ac:dyDescent="0.25">
      <c r="A1853" t="s">
        <v>14</v>
      </c>
      <c r="B1853" t="s">
        <v>18</v>
      </c>
      <c r="C1853">
        <v>21</v>
      </c>
      <c r="D1853">
        <v>7</v>
      </c>
      <c r="E1853">
        <v>1</v>
      </c>
      <c r="F1853">
        <v>1</v>
      </c>
      <c r="G1853">
        <v>18</v>
      </c>
      <c r="H1853">
        <v>209</v>
      </c>
      <c r="I1853">
        <v>209</v>
      </c>
      <c r="J1853">
        <v>0</v>
      </c>
      <c r="K1853">
        <v>0</v>
      </c>
      <c r="L1853">
        <v>18</v>
      </c>
      <c r="M1853">
        <v>0</v>
      </c>
      <c r="N1853">
        <v>0</v>
      </c>
      <c r="O1853">
        <v>0</v>
      </c>
      <c r="Q1853" s="35"/>
      <c r="R1853" s="35"/>
      <c r="S1853" s="35"/>
      <c r="T1853" s="35"/>
      <c r="U1853" s="35"/>
      <c r="V1853" s="35"/>
      <c r="W1853" s="35"/>
      <c r="X1853" s="35"/>
      <c r="Y1853" s="35"/>
      <c r="Z1853" s="35"/>
      <c r="AA1853" s="35"/>
    </row>
    <row r="1854" spans="1:27" x14ac:dyDescent="0.25">
      <c r="A1854" t="s">
        <v>14</v>
      </c>
      <c r="B1854" t="s">
        <v>18</v>
      </c>
      <c r="C1854">
        <v>21</v>
      </c>
      <c r="D1854">
        <v>8</v>
      </c>
      <c r="E1854">
        <v>1</v>
      </c>
      <c r="F1854">
        <v>0.96</v>
      </c>
      <c r="G1854">
        <v>14</v>
      </c>
      <c r="H1854">
        <v>213</v>
      </c>
      <c r="I1854">
        <v>213</v>
      </c>
      <c r="J1854">
        <v>0</v>
      </c>
      <c r="K1854">
        <v>1</v>
      </c>
      <c r="L1854">
        <v>13</v>
      </c>
      <c r="M1854">
        <v>0</v>
      </c>
      <c r="N1854">
        <v>7.0000000000000007E-2</v>
      </c>
      <c r="O1854">
        <v>7.0000000000000007E-2</v>
      </c>
      <c r="Q1854" s="35"/>
      <c r="R1854" s="35"/>
      <c r="S1854" s="35"/>
      <c r="T1854" s="35"/>
      <c r="U1854" s="35"/>
      <c r="V1854" s="35"/>
      <c r="W1854" s="35"/>
      <c r="X1854" s="35"/>
      <c r="Y1854" s="35"/>
      <c r="Z1854" s="35"/>
      <c r="AA1854" s="35"/>
    </row>
    <row r="1855" spans="1:27" x14ac:dyDescent="0.25">
      <c r="A1855" t="s">
        <v>14</v>
      </c>
      <c r="B1855" t="s">
        <v>18</v>
      </c>
      <c r="C1855">
        <v>21</v>
      </c>
      <c r="D1855">
        <v>9</v>
      </c>
      <c r="E1855">
        <v>0.99</v>
      </c>
      <c r="F1855">
        <v>0.91</v>
      </c>
      <c r="G1855">
        <v>17</v>
      </c>
      <c r="H1855">
        <v>210</v>
      </c>
      <c r="I1855">
        <v>210</v>
      </c>
      <c r="J1855">
        <v>0</v>
      </c>
      <c r="K1855">
        <v>3</v>
      </c>
      <c r="L1855">
        <v>14</v>
      </c>
      <c r="M1855">
        <v>0</v>
      </c>
      <c r="N1855">
        <v>0.18</v>
      </c>
      <c r="O1855">
        <v>0.15</v>
      </c>
      <c r="Q1855" s="35"/>
      <c r="R1855" s="35"/>
      <c r="S1855" s="35"/>
      <c r="T1855" s="35"/>
      <c r="U1855" s="35"/>
      <c r="V1855" s="35"/>
      <c r="W1855" s="35"/>
      <c r="X1855" s="35"/>
      <c r="Y1855" s="35"/>
      <c r="Z1855" s="35"/>
      <c r="AA1855" s="35"/>
    </row>
    <row r="1856" spans="1:27" x14ac:dyDescent="0.25">
      <c r="A1856" t="s">
        <v>14</v>
      </c>
      <c r="B1856" t="s">
        <v>18</v>
      </c>
      <c r="C1856">
        <v>21</v>
      </c>
      <c r="D1856">
        <v>10</v>
      </c>
      <c r="E1856">
        <v>0.99</v>
      </c>
      <c r="F1856">
        <v>0.94</v>
      </c>
      <c r="G1856">
        <v>16</v>
      </c>
      <c r="H1856">
        <v>211</v>
      </c>
      <c r="I1856">
        <v>211</v>
      </c>
      <c r="J1856">
        <v>0</v>
      </c>
      <c r="K1856">
        <v>2</v>
      </c>
      <c r="L1856">
        <v>14</v>
      </c>
      <c r="M1856">
        <v>0</v>
      </c>
      <c r="N1856">
        <v>0.12</v>
      </c>
      <c r="O1856">
        <v>0.11</v>
      </c>
      <c r="Q1856" s="35"/>
      <c r="R1856" s="35"/>
      <c r="S1856" s="35"/>
      <c r="T1856" s="35"/>
      <c r="U1856" s="35"/>
      <c r="V1856" s="35"/>
      <c r="W1856" s="35"/>
      <c r="X1856" s="35"/>
      <c r="Y1856" s="35"/>
      <c r="Z1856" s="35"/>
      <c r="AA1856" s="35"/>
    </row>
    <row r="1857" spans="1:27" x14ac:dyDescent="0.25">
      <c r="A1857" t="s">
        <v>14</v>
      </c>
      <c r="B1857" t="s">
        <v>18</v>
      </c>
      <c r="C1857">
        <v>21</v>
      </c>
      <c r="D1857">
        <v>11</v>
      </c>
      <c r="E1857">
        <v>1</v>
      </c>
      <c r="F1857">
        <v>1</v>
      </c>
      <c r="G1857">
        <v>7</v>
      </c>
      <c r="H1857">
        <v>220</v>
      </c>
      <c r="I1857">
        <v>220</v>
      </c>
      <c r="J1857">
        <v>0</v>
      </c>
      <c r="K1857">
        <v>0</v>
      </c>
      <c r="L1857">
        <v>7</v>
      </c>
      <c r="M1857">
        <v>0</v>
      </c>
      <c r="N1857">
        <v>0</v>
      </c>
      <c r="O1857">
        <v>0</v>
      </c>
      <c r="Q1857" s="35"/>
      <c r="R1857" s="35"/>
      <c r="S1857" s="35"/>
      <c r="T1857" s="35"/>
      <c r="U1857" s="35"/>
      <c r="V1857" s="35"/>
      <c r="W1857" s="35"/>
      <c r="X1857" s="35"/>
      <c r="Y1857" s="35"/>
      <c r="Z1857" s="35"/>
      <c r="AA1857" s="35"/>
    </row>
    <row r="1858" spans="1:27" x14ac:dyDescent="0.25">
      <c r="A1858" t="s">
        <v>14</v>
      </c>
      <c r="B1858" t="s">
        <v>18</v>
      </c>
      <c r="C1858">
        <v>21</v>
      </c>
      <c r="D1858">
        <v>12</v>
      </c>
      <c r="E1858">
        <v>1</v>
      </c>
      <c r="F1858">
        <v>1</v>
      </c>
      <c r="G1858">
        <v>10</v>
      </c>
      <c r="H1858">
        <v>217</v>
      </c>
      <c r="I1858">
        <v>217</v>
      </c>
      <c r="J1858">
        <v>0</v>
      </c>
      <c r="K1858">
        <v>0</v>
      </c>
      <c r="L1858">
        <v>10</v>
      </c>
      <c r="M1858">
        <v>0</v>
      </c>
      <c r="N1858">
        <v>0</v>
      </c>
      <c r="O1858">
        <v>0</v>
      </c>
      <c r="Q1858" s="35"/>
      <c r="R1858" s="35"/>
      <c r="S1858" s="35"/>
      <c r="T1858" s="35"/>
      <c r="U1858" s="35"/>
      <c r="V1858" s="35"/>
      <c r="W1858" s="35"/>
      <c r="X1858" s="35"/>
      <c r="Y1858" s="35"/>
      <c r="Z1858" s="35"/>
      <c r="AA1858" s="35"/>
    </row>
    <row r="1859" spans="1:27" x14ac:dyDescent="0.25">
      <c r="A1859" t="s">
        <v>14</v>
      </c>
      <c r="B1859" t="s">
        <v>18</v>
      </c>
      <c r="C1859">
        <v>21</v>
      </c>
      <c r="D1859">
        <v>13</v>
      </c>
      <c r="E1859">
        <v>1</v>
      </c>
      <c r="F1859">
        <v>1</v>
      </c>
      <c r="G1859">
        <v>21</v>
      </c>
      <c r="H1859">
        <v>206</v>
      </c>
      <c r="I1859">
        <v>206</v>
      </c>
      <c r="J1859">
        <v>0</v>
      </c>
      <c r="K1859">
        <v>0</v>
      </c>
      <c r="L1859">
        <v>21</v>
      </c>
      <c r="M1859">
        <v>0</v>
      </c>
      <c r="N1859">
        <v>0</v>
      </c>
      <c r="O1859">
        <v>0</v>
      </c>
      <c r="Q1859" s="35"/>
      <c r="R1859" s="35"/>
      <c r="S1859" s="35"/>
      <c r="T1859" s="35"/>
      <c r="U1859" s="35"/>
      <c r="V1859" s="35"/>
      <c r="W1859" s="35"/>
      <c r="X1859" s="35"/>
      <c r="Y1859" s="35"/>
      <c r="Z1859" s="35"/>
      <c r="AA1859" s="35"/>
    </row>
    <row r="1860" spans="1:27" x14ac:dyDescent="0.25">
      <c r="A1860" t="s">
        <v>14</v>
      </c>
      <c r="B1860" t="s">
        <v>18</v>
      </c>
      <c r="C1860">
        <v>21</v>
      </c>
      <c r="D1860">
        <v>14</v>
      </c>
      <c r="E1860">
        <v>1</v>
      </c>
      <c r="F1860">
        <v>1</v>
      </c>
      <c r="G1860">
        <v>9</v>
      </c>
      <c r="H1860">
        <v>218</v>
      </c>
      <c r="I1860">
        <v>217</v>
      </c>
      <c r="J1860">
        <v>1</v>
      </c>
      <c r="K1860">
        <v>0</v>
      </c>
      <c r="L1860">
        <v>9</v>
      </c>
      <c r="M1860">
        <v>0</v>
      </c>
      <c r="N1860">
        <v>0</v>
      </c>
      <c r="O1860">
        <v>0</v>
      </c>
      <c r="Q1860" s="35"/>
      <c r="R1860" s="35"/>
      <c r="S1860" s="35"/>
      <c r="T1860" s="35"/>
      <c r="U1860" s="35"/>
      <c r="V1860" s="35"/>
      <c r="W1860" s="35"/>
      <c r="X1860" s="35"/>
      <c r="Y1860" s="35"/>
      <c r="Z1860" s="35"/>
      <c r="AA1860" s="35"/>
    </row>
    <row r="1861" spans="1:27" x14ac:dyDescent="0.25">
      <c r="A1861" t="s">
        <v>14</v>
      </c>
      <c r="B1861" t="s">
        <v>18</v>
      </c>
      <c r="C1861">
        <v>21</v>
      </c>
      <c r="D1861">
        <v>15</v>
      </c>
      <c r="E1861">
        <v>0.98</v>
      </c>
      <c r="F1861">
        <v>0.86</v>
      </c>
      <c r="G1861">
        <v>14</v>
      </c>
      <c r="H1861">
        <v>213</v>
      </c>
      <c r="I1861">
        <v>213</v>
      </c>
      <c r="J1861">
        <v>0</v>
      </c>
      <c r="K1861">
        <v>4</v>
      </c>
      <c r="L1861">
        <v>10</v>
      </c>
      <c r="M1861">
        <v>0</v>
      </c>
      <c r="N1861">
        <v>0.28999999999999998</v>
      </c>
      <c r="O1861">
        <v>0.22</v>
      </c>
      <c r="Q1861" s="35"/>
      <c r="R1861" s="35"/>
      <c r="S1861" s="35"/>
      <c r="T1861" s="35"/>
      <c r="U1861" s="35"/>
      <c r="V1861" s="35"/>
      <c r="W1861" s="35"/>
      <c r="X1861" s="35"/>
      <c r="Y1861" s="35"/>
      <c r="Z1861" s="35"/>
      <c r="AA1861" s="35"/>
    </row>
    <row r="1862" spans="1:27" x14ac:dyDescent="0.25">
      <c r="A1862" t="s">
        <v>14</v>
      </c>
      <c r="B1862" t="s">
        <v>19</v>
      </c>
      <c r="C1862">
        <v>21</v>
      </c>
      <c r="D1862">
        <v>1</v>
      </c>
      <c r="E1862">
        <v>1</v>
      </c>
      <c r="F1862">
        <v>0.99</v>
      </c>
      <c r="G1862">
        <v>35</v>
      </c>
      <c r="H1862">
        <v>168</v>
      </c>
      <c r="I1862">
        <v>168</v>
      </c>
      <c r="J1862">
        <v>0</v>
      </c>
      <c r="K1862">
        <v>1</v>
      </c>
      <c r="L1862">
        <v>34</v>
      </c>
      <c r="M1862">
        <v>0</v>
      </c>
      <c r="N1862">
        <v>0.03</v>
      </c>
      <c r="O1862">
        <v>0.03</v>
      </c>
      <c r="Q1862" s="35">
        <f>AVERAGE(E1862:E1876)</f>
        <v>0.998</v>
      </c>
      <c r="R1862" s="35">
        <f t="shared" ref="R1862" si="1269">AVERAGE(F1862:F1876)</f>
        <v>0.97466666666666668</v>
      </c>
      <c r="S1862" s="35">
        <f t="shared" ref="S1862" si="1270">AVERAGE(G1862:G1876)</f>
        <v>13.533333333333333</v>
      </c>
      <c r="T1862" s="35">
        <f t="shared" ref="T1862" si="1271">AVERAGE(H1862:H1876)</f>
        <v>189.46666666666667</v>
      </c>
      <c r="U1862" s="35">
        <f t="shared" ref="U1862" si="1272">AVERAGE(I1862:I1876)</f>
        <v>189.33333333333334</v>
      </c>
      <c r="V1862" s="35">
        <f t="shared" ref="V1862" si="1273">AVERAGE(J1862:J1876)</f>
        <v>0.13333333333333333</v>
      </c>
      <c r="W1862" s="35">
        <f t="shared" ref="W1862" si="1274">AVERAGE(K1862:K1876)</f>
        <v>0.6</v>
      </c>
      <c r="X1862" s="35">
        <f t="shared" ref="X1862" si="1275">AVERAGE(L1862:L1876)</f>
        <v>12.933333333333334</v>
      </c>
      <c r="Y1862" s="35">
        <f t="shared" ref="Y1862" si="1276">AVERAGE(M1862:M1876)</f>
        <v>6.6666666666666664E-4</v>
      </c>
      <c r="Z1862" s="35">
        <f t="shared" ref="Z1862" si="1277">AVERAGE(N1862:N1876)</f>
        <v>4.8666666666666671E-2</v>
      </c>
      <c r="AA1862" s="35">
        <f t="shared" ref="AA1862" si="1278">AVERAGE(O1862:O1876)</f>
        <v>4.4000000000000004E-2</v>
      </c>
    </row>
    <row r="1863" spans="1:27" x14ac:dyDescent="0.25">
      <c r="A1863" t="s">
        <v>14</v>
      </c>
      <c r="B1863" t="s">
        <v>19</v>
      </c>
      <c r="C1863">
        <v>21</v>
      </c>
      <c r="D1863">
        <v>2</v>
      </c>
      <c r="E1863">
        <v>1</v>
      </c>
      <c r="F1863">
        <v>1</v>
      </c>
      <c r="G1863">
        <v>12</v>
      </c>
      <c r="H1863">
        <v>191</v>
      </c>
      <c r="I1863">
        <v>191</v>
      </c>
      <c r="J1863">
        <v>0</v>
      </c>
      <c r="K1863">
        <v>0</v>
      </c>
      <c r="L1863">
        <v>12</v>
      </c>
      <c r="M1863">
        <v>0</v>
      </c>
      <c r="N1863">
        <v>0</v>
      </c>
      <c r="O1863">
        <v>0</v>
      </c>
      <c r="Q1863" s="35"/>
      <c r="R1863" s="35"/>
      <c r="S1863" s="35"/>
      <c r="T1863" s="35"/>
      <c r="U1863" s="35"/>
      <c r="V1863" s="35"/>
      <c r="W1863" s="35"/>
      <c r="X1863" s="35"/>
      <c r="Y1863" s="35"/>
      <c r="Z1863" s="35"/>
      <c r="AA1863" s="35"/>
    </row>
    <row r="1864" spans="1:27" x14ac:dyDescent="0.25">
      <c r="A1864" t="s">
        <v>14</v>
      </c>
      <c r="B1864" t="s">
        <v>19</v>
      </c>
      <c r="C1864">
        <v>21</v>
      </c>
      <c r="D1864">
        <v>3</v>
      </c>
      <c r="E1864">
        <v>1</v>
      </c>
      <c r="F1864">
        <v>0.97</v>
      </c>
      <c r="G1864">
        <v>19</v>
      </c>
      <c r="H1864">
        <v>184</v>
      </c>
      <c r="I1864">
        <v>184</v>
      </c>
      <c r="J1864">
        <v>0</v>
      </c>
      <c r="K1864">
        <v>1</v>
      </c>
      <c r="L1864">
        <v>18</v>
      </c>
      <c r="M1864">
        <v>0</v>
      </c>
      <c r="N1864">
        <v>0.05</v>
      </c>
      <c r="O1864">
        <v>0.05</v>
      </c>
      <c r="Q1864" s="35"/>
      <c r="R1864" s="35"/>
      <c r="S1864" s="35"/>
      <c r="T1864" s="35"/>
      <c r="U1864" s="35"/>
      <c r="V1864" s="35"/>
      <c r="W1864" s="35"/>
      <c r="X1864" s="35"/>
      <c r="Y1864" s="35"/>
      <c r="Z1864" s="35"/>
      <c r="AA1864" s="35"/>
    </row>
    <row r="1865" spans="1:27" x14ac:dyDescent="0.25">
      <c r="A1865" t="s">
        <v>14</v>
      </c>
      <c r="B1865" t="s">
        <v>19</v>
      </c>
      <c r="C1865">
        <v>21</v>
      </c>
      <c r="D1865">
        <v>4</v>
      </c>
      <c r="E1865">
        <v>1</v>
      </c>
      <c r="F1865">
        <v>1</v>
      </c>
      <c r="G1865">
        <v>15</v>
      </c>
      <c r="H1865">
        <v>188</v>
      </c>
      <c r="I1865">
        <v>188</v>
      </c>
      <c r="J1865">
        <v>0</v>
      </c>
      <c r="K1865">
        <v>0</v>
      </c>
      <c r="L1865">
        <v>15</v>
      </c>
      <c r="M1865">
        <v>0</v>
      </c>
      <c r="N1865">
        <v>0</v>
      </c>
      <c r="O1865">
        <v>0</v>
      </c>
      <c r="Q1865" s="35"/>
      <c r="R1865" s="35"/>
      <c r="S1865" s="35"/>
      <c r="T1865" s="35"/>
      <c r="U1865" s="35"/>
      <c r="V1865" s="35"/>
      <c r="W1865" s="35"/>
      <c r="X1865" s="35"/>
      <c r="Y1865" s="35"/>
      <c r="Z1865" s="35"/>
      <c r="AA1865" s="35"/>
    </row>
    <row r="1866" spans="1:27" x14ac:dyDescent="0.25">
      <c r="A1866" t="s">
        <v>14</v>
      </c>
      <c r="B1866" t="s">
        <v>19</v>
      </c>
      <c r="C1866">
        <v>21</v>
      </c>
      <c r="D1866">
        <v>5</v>
      </c>
      <c r="E1866">
        <v>1</v>
      </c>
      <c r="F1866">
        <v>1</v>
      </c>
      <c r="G1866">
        <v>12</v>
      </c>
      <c r="H1866">
        <v>191</v>
      </c>
      <c r="I1866">
        <v>191</v>
      </c>
      <c r="J1866">
        <v>0</v>
      </c>
      <c r="K1866">
        <v>0</v>
      </c>
      <c r="L1866">
        <v>12</v>
      </c>
      <c r="M1866">
        <v>0</v>
      </c>
      <c r="N1866">
        <v>0</v>
      </c>
      <c r="O1866">
        <v>0</v>
      </c>
      <c r="Q1866" s="35"/>
      <c r="R1866" s="35"/>
      <c r="S1866" s="35"/>
      <c r="T1866" s="35"/>
      <c r="U1866" s="35"/>
      <c r="V1866" s="35"/>
      <c r="W1866" s="35"/>
      <c r="X1866" s="35"/>
      <c r="Y1866" s="35"/>
      <c r="Z1866" s="35"/>
      <c r="AA1866" s="35"/>
    </row>
    <row r="1867" spans="1:27" x14ac:dyDescent="0.25">
      <c r="A1867" t="s">
        <v>14</v>
      </c>
      <c r="B1867" t="s">
        <v>19</v>
      </c>
      <c r="C1867">
        <v>21</v>
      </c>
      <c r="D1867">
        <v>6</v>
      </c>
      <c r="E1867">
        <v>1</v>
      </c>
      <c r="F1867">
        <v>1</v>
      </c>
      <c r="G1867">
        <v>16</v>
      </c>
      <c r="H1867">
        <v>187</v>
      </c>
      <c r="I1867">
        <v>187</v>
      </c>
      <c r="J1867">
        <v>0</v>
      </c>
      <c r="K1867">
        <v>0</v>
      </c>
      <c r="L1867">
        <v>16</v>
      </c>
      <c r="M1867">
        <v>0</v>
      </c>
      <c r="N1867">
        <v>0</v>
      </c>
      <c r="O1867">
        <v>0</v>
      </c>
      <c r="Q1867" s="35"/>
      <c r="R1867" s="35"/>
      <c r="S1867" s="35"/>
      <c r="T1867" s="35"/>
      <c r="U1867" s="35"/>
      <c r="V1867" s="35"/>
      <c r="W1867" s="35"/>
      <c r="X1867" s="35"/>
      <c r="Y1867" s="35"/>
      <c r="Z1867" s="35"/>
      <c r="AA1867" s="35"/>
    </row>
    <row r="1868" spans="1:27" x14ac:dyDescent="0.25">
      <c r="A1868" t="s">
        <v>14</v>
      </c>
      <c r="B1868" t="s">
        <v>19</v>
      </c>
      <c r="C1868">
        <v>21</v>
      </c>
      <c r="D1868">
        <v>7</v>
      </c>
      <c r="E1868">
        <v>0.99</v>
      </c>
      <c r="F1868">
        <v>0.89</v>
      </c>
      <c r="G1868">
        <v>9</v>
      </c>
      <c r="H1868">
        <v>194</v>
      </c>
      <c r="I1868">
        <v>194</v>
      </c>
      <c r="J1868">
        <v>0</v>
      </c>
      <c r="K1868">
        <v>2</v>
      </c>
      <c r="L1868">
        <v>7</v>
      </c>
      <c r="M1868">
        <v>0</v>
      </c>
      <c r="N1868">
        <v>0.22</v>
      </c>
      <c r="O1868">
        <v>0.18</v>
      </c>
      <c r="Q1868" s="35"/>
      <c r="R1868" s="35"/>
      <c r="S1868" s="35"/>
      <c r="T1868" s="35"/>
      <c r="U1868" s="35"/>
      <c r="V1868" s="35"/>
      <c r="W1868" s="35"/>
      <c r="X1868" s="35"/>
      <c r="Y1868" s="35"/>
      <c r="Z1868" s="35"/>
      <c r="AA1868" s="35"/>
    </row>
    <row r="1869" spans="1:27" x14ac:dyDescent="0.25">
      <c r="A1869" t="s">
        <v>14</v>
      </c>
      <c r="B1869" t="s">
        <v>19</v>
      </c>
      <c r="C1869">
        <v>21</v>
      </c>
      <c r="D1869">
        <v>8</v>
      </c>
      <c r="E1869">
        <v>1</v>
      </c>
      <c r="F1869">
        <v>0.95</v>
      </c>
      <c r="G1869">
        <v>10</v>
      </c>
      <c r="H1869">
        <v>193</v>
      </c>
      <c r="I1869">
        <v>193</v>
      </c>
      <c r="J1869">
        <v>0</v>
      </c>
      <c r="K1869">
        <v>1</v>
      </c>
      <c r="L1869">
        <v>9</v>
      </c>
      <c r="M1869">
        <v>0</v>
      </c>
      <c r="N1869">
        <v>0.1</v>
      </c>
      <c r="O1869">
        <v>0.09</v>
      </c>
      <c r="Q1869" s="35"/>
      <c r="R1869" s="35"/>
      <c r="S1869" s="35"/>
      <c r="T1869" s="35"/>
      <c r="U1869" s="35"/>
      <c r="V1869" s="35"/>
      <c r="W1869" s="35"/>
      <c r="X1869" s="35"/>
      <c r="Y1869" s="35"/>
      <c r="Z1869" s="35"/>
      <c r="AA1869" s="35"/>
    </row>
    <row r="1870" spans="1:27" x14ac:dyDescent="0.25">
      <c r="A1870" t="s">
        <v>14</v>
      </c>
      <c r="B1870" t="s">
        <v>19</v>
      </c>
      <c r="C1870">
        <v>21</v>
      </c>
      <c r="D1870">
        <v>9</v>
      </c>
      <c r="E1870">
        <v>1</v>
      </c>
      <c r="F1870">
        <v>1</v>
      </c>
      <c r="G1870">
        <v>8</v>
      </c>
      <c r="H1870">
        <v>195</v>
      </c>
      <c r="I1870">
        <v>195</v>
      </c>
      <c r="J1870">
        <v>0</v>
      </c>
      <c r="K1870">
        <v>0</v>
      </c>
      <c r="L1870">
        <v>8</v>
      </c>
      <c r="M1870">
        <v>0</v>
      </c>
      <c r="N1870">
        <v>0</v>
      </c>
      <c r="O1870">
        <v>0</v>
      </c>
      <c r="Q1870" s="35"/>
      <c r="R1870" s="35"/>
      <c r="S1870" s="35"/>
      <c r="T1870" s="35"/>
      <c r="U1870" s="35"/>
      <c r="V1870" s="35"/>
      <c r="W1870" s="35"/>
      <c r="X1870" s="35"/>
      <c r="Y1870" s="35"/>
      <c r="Z1870" s="35"/>
      <c r="AA1870" s="35"/>
    </row>
    <row r="1871" spans="1:27" x14ac:dyDescent="0.25">
      <c r="A1871" t="s">
        <v>14</v>
      </c>
      <c r="B1871" t="s">
        <v>19</v>
      </c>
      <c r="C1871">
        <v>21</v>
      </c>
      <c r="D1871">
        <v>10</v>
      </c>
      <c r="E1871">
        <v>0.99</v>
      </c>
      <c r="F1871">
        <v>0.92</v>
      </c>
      <c r="G1871">
        <v>7</v>
      </c>
      <c r="H1871">
        <v>196</v>
      </c>
      <c r="I1871">
        <v>194</v>
      </c>
      <c r="J1871">
        <v>2</v>
      </c>
      <c r="K1871">
        <v>1</v>
      </c>
      <c r="L1871">
        <v>6</v>
      </c>
      <c r="M1871">
        <v>0.01</v>
      </c>
      <c r="N1871">
        <v>0.14000000000000001</v>
      </c>
      <c r="O1871">
        <v>0.13</v>
      </c>
      <c r="Q1871" s="35"/>
      <c r="R1871" s="35"/>
      <c r="S1871" s="35"/>
      <c r="T1871" s="35"/>
      <c r="U1871" s="35"/>
      <c r="V1871" s="35"/>
      <c r="W1871" s="35"/>
      <c r="X1871" s="35"/>
      <c r="Y1871" s="35"/>
      <c r="Z1871" s="35"/>
      <c r="AA1871" s="35"/>
    </row>
    <row r="1872" spans="1:27" x14ac:dyDescent="0.25">
      <c r="A1872" t="s">
        <v>14</v>
      </c>
      <c r="B1872" t="s">
        <v>19</v>
      </c>
      <c r="C1872">
        <v>21</v>
      </c>
      <c r="D1872">
        <v>11</v>
      </c>
      <c r="E1872">
        <v>1</v>
      </c>
      <c r="F1872">
        <v>1</v>
      </c>
      <c r="G1872">
        <v>8</v>
      </c>
      <c r="H1872">
        <v>195</v>
      </c>
      <c r="I1872">
        <v>195</v>
      </c>
      <c r="J1872">
        <v>0</v>
      </c>
      <c r="K1872">
        <v>0</v>
      </c>
      <c r="L1872">
        <v>8</v>
      </c>
      <c r="M1872">
        <v>0</v>
      </c>
      <c r="N1872">
        <v>0</v>
      </c>
      <c r="O1872">
        <v>0</v>
      </c>
      <c r="Q1872" s="35"/>
      <c r="R1872" s="35"/>
      <c r="S1872" s="35"/>
      <c r="T1872" s="35"/>
      <c r="U1872" s="35"/>
      <c r="V1872" s="35"/>
      <c r="W1872" s="35"/>
      <c r="X1872" s="35"/>
      <c r="Y1872" s="35"/>
      <c r="Z1872" s="35"/>
      <c r="AA1872" s="35"/>
    </row>
    <row r="1873" spans="1:27" x14ac:dyDescent="0.25">
      <c r="A1873" t="s">
        <v>14</v>
      </c>
      <c r="B1873" t="s">
        <v>19</v>
      </c>
      <c r="C1873">
        <v>21</v>
      </c>
      <c r="D1873">
        <v>12</v>
      </c>
      <c r="E1873">
        <v>1</v>
      </c>
      <c r="F1873">
        <v>1</v>
      </c>
      <c r="G1873">
        <v>14</v>
      </c>
      <c r="H1873">
        <v>189</v>
      </c>
      <c r="I1873">
        <v>189</v>
      </c>
      <c r="J1873">
        <v>0</v>
      </c>
      <c r="K1873">
        <v>0</v>
      </c>
      <c r="L1873">
        <v>14</v>
      </c>
      <c r="M1873">
        <v>0</v>
      </c>
      <c r="N1873">
        <v>0</v>
      </c>
      <c r="O1873">
        <v>0</v>
      </c>
      <c r="Q1873" s="35"/>
      <c r="R1873" s="35"/>
      <c r="S1873" s="35"/>
      <c r="T1873" s="35"/>
      <c r="U1873" s="35"/>
      <c r="V1873" s="35"/>
      <c r="W1873" s="35"/>
      <c r="X1873" s="35"/>
      <c r="Y1873" s="35"/>
      <c r="Z1873" s="35"/>
      <c r="AA1873" s="35"/>
    </row>
    <row r="1874" spans="1:27" x14ac:dyDescent="0.25">
      <c r="A1874" t="s">
        <v>14</v>
      </c>
      <c r="B1874" t="s">
        <v>19</v>
      </c>
      <c r="C1874">
        <v>21</v>
      </c>
      <c r="D1874">
        <v>13</v>
      </c>
      <c r="E1874">
        <v>1</v>
      </c>
      <c r="F1874">
        <v>1</v>
      </c>
      <c r="G1874">
        <v>5</v>
      </c>
      <c r="H1874">
        <v>198</v>
      </c>
      <c r="I1874">
        <v>198</v>
      </c>
      <c r="J1874">
        <v>0</v>
      </c>
      <c r="K1874">
        <v>0</v>
      </c>
      <c r="L1874">
        <v>5</v>
      </c>
      <c r="M1874">
        <v>0</v>
      </c>
      <c r="N1874">
        <v>0</v>
      </c>
      <c r="O1874">
        <v>0</v>
      </c>
      <c r="Q1874" s="35"/>
      <c r="R1874" s="35"/>
      <c r="S1874" s="35"/>
      <c r="T1874" s="35"/>
      <c r="U1874" s="35"/>
      <c r="V1874" s="35"/>
      <c r="W1874" s="35"/>
      <c r="X1874" s="35"/>
      <c r="Y1874" s="35"/>
      <c r="Z1874" s="35"/>
      <c r="AA1874" s="35"/>
    </row>
    <row r="1875" spans="1:27" x14ac:dyDescent="0.25">
      <c r="A1875" t="s">
        <v>14</v>
      </c>
      <c r="B1875" t="s">
        <v>19</v>
      </c>
      <c r="C1875">
        <v>21</v>
      </c>
      <c r="D1875">
        <v>14</v>
      </c>
      <c r="E1875">
        <v>1</v>
      </c>
      <c r="F1875">
        <v>0.97</v>
      </c>
      <c r="G1875">
        <v>19</v>
      </c>
      <c r="H1875">
        <v>184</v>
      </c>
      <c r="I1875">
        <v>184</v>
      </c>
      <c r="J1875">
        <v>0</v>
      </c>
      <c r="K1875">
        <v>1</v>
      </c>
      <c r="L1875">
        <v>18</v>
      </c>
      <c r="M1875">
        <v>0</v>
      </c>
      <c r="N1875">
        <v>0.05</v>
      </c>
      <c r="O1875">
        <v>0.05</v>
      </c>
      <c r="Q1875" s="35"/>
      <c r="R1875" s="35"/>
      <c r="S1875" s="35"/>
      <c r="T1875" s="35"/>
      <c r="U1875" s="35"/>
      <c r="V1875" s="35"/>
      <c r="W1875" s="35"/>
      <c r="X1875" s="35"/>
      <c r="Y1875" s="35"/>
      <c r="Z1875" s="35"/>
      <c r="AA1875" s="35"/>
    </row>
    <row r="1876" spans="1:27" x14ac:dyDescent="0.25">
      <c r="A1876" t="s">
        <v>14</v>
      </c>
      <c r="B1876" t="s">
        <v>19</v>
      </c>
      <c r="C1876">
        <v>21</v>
      </c>
      <c r="D1876">
        <v>15</v>
      </c>
      <c r="E1876">
        <v>0.99</v>
      </c>
      <c r="F1876">
        <v>0.93</v>
      </c>
      <c r="G1876">
        <v>14</v>
      </c>
      <c r="H1876">
        <v>189</v>
      </c>
      <c r="I1876">
        <v>189</v>
      </c>
      <c r="J1876">
        <v>0</v>
      </c>
      <c r="K1876">
        <v>2</v>
      </c>
      <c r="L1876">
        <v>12</v>
      </c>
      <c r="M1876">
        <v>0</v>
      </c>
      <c r="N1876">
        <v>0.14000000000000001</v>
      </c>
      <c r="O1876">
        <v>0.13</v>
      </c>
      <c r="Q1876" s="35"/>
      <c r="R1876" s="35"/>
      <c r="S1876" s="35"/>
      <c r="T1876" s="35"/>
      <c r="U1876" s="35"/>
      <c r="V1876" s="35"/>
      <c r="W1876" s="35"/>
      <c r="X1876" s="35"/>
      <c r="Y1876" s="35"/>
      <c r="Z1876" s="35"/>
      <c r="AA1876" s="35"/>
    </row>
    <row r="1877" spans="1:27" x14ac:dyDescent="0.25">
      <c r="A1877" t="s">
        <v>14</v>
      </c>
      <c r="B1877" t="s">
        <v>20</v>
      </c>
      <c r="C1877">
        <v>21</v>
      </c>
      <c r="D1877">
        <v>1</v>
      </c>
      <c r="E1877">
        <v>0.99</v>
      </c>
      <c r="F1877">
        <v>0.91</v>
      </c>
      <c r="G1877">
        <v>16</v>
      </c>
      <c r="H1877">
        <v>229</v>
      </c>
      <c r="I1877">
        <v>229</v>
      </c>
      <c r="J1877">
        <v>0</v>
      </c>
      <c r="K1877">
        <v>3</v>
      </c>
      <c r="L1877">
        <v>13</v>
      </c>
      <c r="M1877">
        <v>0</v>
      </c>
      <c r="N1877">
        <v>0.19</v>
      </c>
      <c r="O1877">
        <v>0.16</v>
      </c>
      <c r="Q1877" s="35">
        <f>AVERAGE(E1877:E1891)</f>
        <v>0.99600000000000011</v>
      </c>
      <c r="R1877" s="35">
        <f t="shared" ref="R1877" si="1279">AVERAGE(F1877:F1891)</f>
        <v>0.96199999999999986</v>
      </c>
      <c r="S1877" s="35">
        <f t="shared" ref="S1877" si="1280">AVERAGE(G1877:G1891)</f>
        <v>16.333333333333332</v>
      </c>
      <c r="T1877" s="35">
        <f t="shared" ref="T1877" si="1281">AVERAGE(H1877:H1891)</f>
        <v>228.66666666666666</v>
      </c>
      <c r="U1877" s="35">
        <f t="shared" ref="U1877" si="1282">AVERAGE(I1877:I1891)</f>
        <v>228.6</v>
      </c>
      <c r="V1877" s="35">
        <f t="shared" ref="V1877" si="1283">AVERAGE(J1877:J1891)</f>
        <v>6.6666666666666666E-2</v>
      </c>
      <c r="W1877" s="35">
        <f>AVERAGE(K1877:K1891)</f>
        <v>1.2</v>
      </c>
      <c r="X1877" s="35">
        <f t="shared" ref="X1877" si="1284">AVERAGE(L1877:L1891)</f>
        <v>15.133333333333333</v>
      </c>
      <c r="Y1877" s="35">
        <f t="shared" ref="Y1877" si="1285">AVERAGE(M1877:M1891)</f>
        <v>0</v>
      </c>
      <c r="Z1877" s="35">
        <f t="shared" ref="Z1877" si="1286">AVERAGE(N1877:N1891)</f>
        <v>7.6000000000000012E-2</v>
      </c>
      <c r="AA1877" s="35">
        <f t="shared" ref="AA1877" si="1287">AVERAGE(O1877:O1891)</f>
        <v>6.5333333333333327E-2</v>
      </c>
    </row>
    <row r="1878" spans="1:27" x14ac:dyDescent="0.25">
      <c r="A1878" t="s">
        <v>14</v>
      </c>
      <c r="B1878" t="s">
        <v>20</v>
      </c>
      <c r="C1878">
        <v>21</v>
      </c>
      <c r="D1878">
        <v>2</v>
      </c>
      <c r="E1878">
        <v>1</v>
      </c>
      <c r="F1878">
        <v>1</v>
      </c>
      <c r="G1878">
        <v>24</v>
      </c>
      <c r="H1878">
        <v>221</v>
      </c>
      <c r="I1878">
        <v>221</v>
      </c>
      <c r="J1878">
        <v>0</v>
      </c>
      <c r="K1878">
        <v>0</v>
      </c>
      <c r="L1878">
        <v>24</v>
      </c>
      <c r="M1878">
        <v>0</v>
      </c>
      <c r="N1878">
        <v>0</v>
      </c>
      <c r="O1878">
        <v>0</v>
      </c>
      <c r="Q1878" s="35"/>
      <c r="R1878" s="35"/>
      <c r="S1878" s="35"/>
      <c r="T1878" s="35"/>
      <c r="U1878" s="35"/>
      <c r="V1878" s="35"/>
      <c r="W1878" s="35"/>
      <c r="X1878" s="35"/>
      <c r="Y1878" s="35"/>
      <c r="Z1878" s="35"/>
      <c r="AA1878" s="35"/>
    </row>
    <row r="1879" spans="1:27" x14ac:dyDescent="0.25">
      <c r="A1879" t="s">
        <v>14</v>
      </c>
      <c r="B1879" t="s">
        <v>20</v>
      </c>
      <c r="C1879">
        <v>21</v>
      </c>
      <c r="D1879">
        <v>3</v>
      </c>
      <c r="E1879">
        <v>1</v>
      </c>
      <c r="F1879">
        <v>1</v>
      </c>
      <c r="G1879">
        <v>16</v>
      </c>
      <c r="H1879">
        <v>229</v>
      </c>
      <c r="I1879">
        <v>229</v>
      </c>
      <c r="J1879">
        <v>0</v>
      </c>
      <c r="K1879">
        <v>0</v>
      </c>
      <c r="L1879">
        <v>16</v>
      </c>
      <c r="M1879">
        <v>0</v>
      </c>
      <c r="N1879">
        <v>0</v>
      </c>
      <c r="O1879">
        <v>0</v>
      </c>
      <c r="Q1879" s="35"/>
      <c r="R1879" s="35"/>
      <c r="S1879" s="35"/>
      <c r="T1879" s="35"/>
      <c r="U1879" s="35"/>
      <c r="V1879" s="35"/>
      <c r="W1879" s="35"/>
      <c r="X1879" s="35"/>
      <c r="Y1879" s="35"/>
      <c r="Z1879" s="35"/>
      <c r="AA1879" s="35"/>
    </row>
    <row r="1880" spans="1:27" x14ac:dyDescent="0.25">
      <c r="A1880" t="s">
        <v>14</v>
      </c>
      <c r="B1880" t="s">
        <v>20</v>
      </c>
      <c r="C1880">
        <v>21</v>
      </c>
      <c r="D1880">
        <v>4</v>
      </c>
      <c r="E1880">
        <v>0.99</v>
      </c>
      <c r="F1880">
        <v>0.9</v>
      </c>
      <c r="G1880">
        <v>15</v>
      </c>
      <c r="H1880">
        <v>230</v>
      </c>
      <c r="I1880">
        <v>230</v>
      </c>
      <c r="J1880">
        <v>0</v>
      </c>
      <c r="K1880">
        <v>3</v>
      </c>
      <c r="L1880">
        <v>12</v>
      </c>
      <c r="M1880">
        <v>0</v>
      </c>
      <c r="N1880">
        <v>0.2</v>
      </c>
      <c r="O1880">
        <v>0.17</v>
      </c>
      <c r="Q1880" s="35"/>
      <c r="R1880" s="35"/>
      <c r="S1880" s="35"/>
      <c r="T1880" s="35"/>
      <c r="U1880" s="35"/>
      <c r="V1880" s="35"/>
      <c r="W1880" s="35"/>
      <c r="X1880" s="35"/>
      <c r="Y1880" s="35"/>
      <c r="Z1880" s="35"/>
      <c r="AA1880" s="35"/>
    </row>
    <row r="1881" spans="1:27" x14ac:dyDescent="0.25">
      <c r="A1881" t="s">
        <v>14</v>
      </c>
      <c r="B1881" t="s">
        <v>20</v>
      </c>
      <c r="C1881">
        <v>21</v>
      </c>
      <c r="D1881">
        <v>5</v>
      </c>
      <c r="E1881">
        <v>0.99</v>
      </c>
      <c r="F1881">
        <v>0.96</v>
      </c>
      <c r="G1881">
        <v>13</v>
      </c>
      <c r="H1881">
        <v>232</v>
      </c>
      <c r="I1881">
        <v>231</v>
      </c>
      <c r="J1881">
        <v>1</v>
      </c>
      <c r="K1881">
        <v>1</v>
      </c>
      <c r="L1881">
        <v>12</v>
      </c>
      <c r="M1881">
        <v>0</v>
      </c>
      <c r="N1881">
        <v>0.08</v>
      </c>
      <c r="O1881">
        <v>7.0000000000000007E-2</v>
      </c>
      <c r="Q1881" s="35"/>
      <c r="R1881" s="35"/>
      <c r="S1881" s="35"/>
      <c r="T1881" s="35"/>
      <c r="U1881" s="35"/>
      <c r="V1881" s="35"/>
      <c r="W1881" s="35"/>
      <c r="X1881" s="35"/>
      <c r="Y1881" s="35"/>
      <c r="Z1881" s="35"/>
      <c r="AA1881" s="35"/>
    </row>
    <row r="1882" spans="1:27" x14ac:dyDescent="0.25">
      <c r="A1882" t="s">
        <v>14</v>
      </c>
      <c r="B1882" t="s">
        <v>20</v>
      </c>
      <c r="C1882">
        <v>21</v>
      </c>
      <c r="D1882">
        <v>6</v>
      </c>
      <c r="E1882">
        <v>1</v>
      </c>
      <c r="F1882">
        <v>0.97</v>
      </c>
      <c r="G1882">
        <v>15</v>
      </c>
      <c r="H1882">
        <v>230</v>
      </c>
      <c r="I1882">
        <v>230</v>
      </c>
      <c r="J1882">
        <v>0</v>
      </c>
      <c r="K1882">
        <v>1</v>
      </c>
      <c r="L1882">
        <v>14</v>
      </c>
      <c r="M1882">
        <v>0</v>
      </c>
      <c r="N1882">
        <v>7.0000000000000007E-2</v>
      </c>
      <c r="O1882">
        <v>0.06</v>
      </c>
      <c r="Q1882" s="35"/>
      <c r="R1882" s="35"/>
      <c r="S1882" s="35"/>
      <c r="T1882" s="35"/>
      <c r="U1882" s="35"/>
      <c r="V1882" s="35"/>
      <c r="W1882" s="35"/>
      <c r="X1882" s="35"/>
      <c r="Y1882" s="35"/>
      <c r="Z1882" s="35"/>
      <c r="AA1882" s="35"/>
    </row>
    <row r="1883" spans="1:27" x14ac:dyDescent="0.25">
      <c r="A1883" t="s">
        <v>14</v>
      </c>
      <c r="B1883" t="s">
        <v>20</v>
      </c>
      <c r="C1883">
        <v>21</v>
      </c>
      <c r="D1883">
        <v>7</v>
      </c>
      <c r="E1883">
        <v>0.98</v>
      </c>
      <c r="F1883">
        <v>0.85</v>
      </c>
      <c r="G1883">
        <v>17</v>
      </c>
      <c r="H1883">
        <v>228</v>
      </c>
      <c r="I1883">
        <v>228</v>
      </c>
      <c r="J1883">
        <v>0</v>
      </c>
      <c r="K1883">
        <v>5</v>
      </c>
      <c r="L1883">
        <v>12</v>
      </c>
      <c r="M1883">
        <v>0</v>
      </c>
      <c r="N1883">
        <v>0.28999999999999998</v>
      </c>
      <c r="O1883">
        <v>0.23</v>
      </c>
      <c r="Q1883" s="35"/>
      <c r="R1883" s="35"/>
      <c r="S1883" s="35"/>
      <c r="T1883" s="35"/>
      <c r="U1883" s="35"/>
      <c r="V1883" s="35"/>
      <c r="W1883" s="35"/>
      <c r="X1883" s="35"/>
      <c r="Y1883" s="35"/>
      <c r="Z1883" s="35"/>
      <c r="AA1883" s="35"/>
    </row>
    <row r="1884" spans="1:27" x14ac:dyDescent="0.25">
      <c r="A1884" t="s">
        <v>14</v>
      </c>
      <c r="B1884" t="s">
        <v>20</v>
      </c>
      <c r="C1884">
        <v>21</v>
      </c>
      <c r="D1884">
        <v>8</v>
      </c>
      <c r="E1884">
        <v>1</v>
      </c>
      <c r="F1884">
        <v>1</v>
      </c>
      <c r="G1884">
        <v>20</v>
      </c>
      <c r="H1884">
        <v>225</v>
      </c>
      <c r="I1884">
        <v>225</v>
      </c>
      <c r="J1884">
        <v>0</v>
      </c>
      <c r="K1884">
        <v>0</v>
      </c>
      <c r="L1884">
        <v>20</v>
      </c>
      <c r="M1884">
        <v>0</v>
      </c>
      <c r="N1884">
        <v>0</v>
      </c>
      <c r="O1884">
        <v>0</v>
      </c>
      <c r="Q1884" s="35"/>
      <c r="R1884" s="35"/>
      <c r="S1884" s="35"/>
      <c r="T1884" s="35"/>
      <c r="U1884" s="35"/>
      <c r="V1884" s="35"/>
      <c r="W1884" s="35"/>
      <c r="X1884" s="35"/>
      <c r="Y1884" s="35"/>
      <c r="Z1884" s="35"/>
      <c r="AA1884" s="35"/>
    </row>
    <row r="1885" spans="1:27" x14ac:dyDescent="0.25">
      <c r="A1885" t="s">
        <v>14</v>
      </c>
      <c r="B1885" t="s">
        <v>20</v>
      </c>
      <c r="C1885">
        <v>21</v>
      </c>
      <c r="D1885">
        <v>9</v>
      </c>
      <c r="E1885">
        <v>1</v>
      </c>
      <c r="F1885">
        <v>0.96</v>
      </c>
      <c r="G1885">
        <v>12</v>
      </c>
      <c r="H1885">
        <v>233</v>
      </c>
      <c r="I1885">
        <v>233</v>
      </c>
      <c r="J1885">
        <v>0</v>
      </c>
      <c r="K1885">
        <v>1</v>
      </c>
      <c r="L1885">
        <v>11</v>
      </c>
      <c r="M1885">
        <v>0</v>
      </c>
      <c r="N1885">
        <v>0.08</v>
      </c>
      <c r="O1885">
        <v>0.08</v>
      </c>
      <c r="Q1885" s="35"/>
      <c r="R1885" s="35"/>
      <c r="S1885" s="35"/>
      <c r="T1885" s="35"/>
      <c r="U1885" s="35"/>
      <c r="V1885" s="35"/>
      <c r="W1885" s="35"/>
      <c r="X1885" s="35"/>
      <c r="Y1885" s="35"/>
      <c r="Z1885" s="35"/>
      <c r="AA1885" s="35"/>
    </row>
    <row r="1886" spans="1:27" x14ac:dyDescent="0.25">
      <c r="A1886" t="s">
        <v>14</v>
      </c>
      <c r="B1886" t="s">
        <v>20</v>
      </c>
      <c r="C1886">
        <v>21</v>
      </c>
      <c r="D1886">
        <v>10</v>
      </c>
      <c r="E1886">
        <v>1</v>
      </c>
      <c r="F1886">
        <v>0.95</v>
      </c>
      <c r="G1886">
        <v>11</v>
      </c>
      <c r="H1886">
        <v>234</v>
      </c>
      <c r="I1886">
        <v>234</v>
      </c>
      <c r="J1886">
        <v>0</v>
      </c>
      <c r="K1886">
        <v>1</v>
      </c>
      <c r="L1886">
        <v>10</v>
      </c>
      <c r="M1886">
        <v>0</v>
      </c>
      <c r="N1886">
        <v>0.09</v>
      </c>
      <c r="O1886">
        <v>0.08</v>
      </c>
      <c r="Q1886" s="35"/>
      <c r="R1886" s="35"/>
      <c r="S1886" s="35"/>
      <c r="T1886" s="35"/>
      <c r="U1886" s="35"/>
      <c r="V1886" s="35"/>
      <c r="W1886" s="35"/>
      <c r="X1886" s="35"/>
      <c r="Y1886" s="35"/>
      <c r="Z1886" s="35"/>
      <c r="AA1886" s="35"/>
    </row>
    <row r="1887" spans="1:27" x14ac:dyDescent="0.25">
      <c r="A1887" t="s">
        <v>14</v>
      </c>
      <c r="B1887" t="s">
        <v>20</v>
      </c>
      <c r="C1887">
        <v>21</v>
      </c>
      <c r="D1887">
        <v>11</v>
      </c>
      <c r="E1887">
        <v>1</v>
      </c>
      <c r="F1887">
        <v>1</v>
      </c>
      <c r="G1887">
        <v>15</v>
      </c>
      <c r="H1887">
        <v>230</v>
      </c>
      <c r="I1887">
        <v>230</v>
      </c>
      <c r="J1887">
        <v>0</v>
      </c>
      <c r="K1887">
        <v>0</v>
      </c>
      <c r="L1887">
        <v>15</v>
      </c>
      <c r="M1887">
        <v>0</v>
      </c>
      <c r="N1887">
        <v>0</v>
      </c>
      <c r="O1887">
        <v>0</v>
      </c>
      <c r="Q1887" s="35"/>
      <c r="R1887" s="35"/>
      <c r="S1887" s="35"/>
      <c r="T1887" s="35"/>
      <c r="U1887" s="35"/>
      <c r="V1887" s="35"/>
      <c r="W1887" s="35"/>
      <c r="X1887" s="35"/>
      <c r="Y1887" s="35"/>
      <c r="Z1887" s="35"/>
      <c r="AA1887" s="35"/>
    </row>
    <row r="1888" spans="1:27" x14ac:dyDescent="0.25">
      <c r="A1888" t="s">
        <v>14</v>
      </c>
      <c r="B1888" t="s">
        <v>20</v>
      </c>
      <c r="C1888">
        <v>21</v>
      </c>
      <c r="D1888">
        <v>12</v>
      </c>
      <c r="E1888">
        <v>1</v>
      </c>
      <c r="F1888">
        <v>1</v>
      </c>
      <c r="G1888">
        <v>17</v>
      </c>
      <c r="H1888">
        <v>228</v>
      </c>
      <c r="I1888">
        <v>228</v>
      </c>
      <c r="J1888">
        <v>0</v>
      </c>
      <c r="K1888">
        <v>0</v>
      </c>
      <c r="L1888">
        <v>17</v>
      </c>
      <c r="M1888">
        <v>0</v>
      </c>
      <c r="N1888">
        <v>0</v>
      </c>
      <c r="O1888">
        <v>0</v>
      </c>
      <c r="Q1888" s="35"/>
      <c r="R1888" s="35"/>
      <c r="S1888" s="35"/>
      <c r="T1888" s="35"/>
      <c r="U1888" s="35"/>
      <c r="V1888" s="35"/>
      <c r="W1888" s="35"/>
      <c r="X1888" s="35"/>
      <c r="Y1888" s="35"/>
      <c r="Z1888" s="35"/>
      <c r="AA1888" s="35"/>
    </row>
    <row r="1889" spans="1:27" x14ac:dyDescent="0.25">
      <c r="A1889" t="s">
        <v>14</v>
      </c>
      <c r="B1889" t="s">
        <v>20</v>
      </c>
      <c r="C1889">
        <v>21</v>
      </c>
      <c r="D1889">
        <v>13</v>
      </c>
      <c r="E1889">
        <v>1</v>
      </c>
      <c r="F1889">
        <v>1</v>
      </c>
      <c r="G1889">
        <v>20</v>
      </c>
      <c r="H1889">
        <v>225</v>
      </c>
      <c r="I1889">
        <v>225</v>
      </c>
      <c r="J1889">
        <v>0</v>
      </c>
      <c r="K1889">
        <v>0</v>
      </c>
      <c r="L1889">
        <v>20</v>
      </c>
      <c r="M1889">
        <v>0</v>
      </c>
      <c r="N1889">
        <v>0</v>
      </c>
      <c r="O1889">
        <v>0</v>
      </c>
      <c r="Q1889" s="35"/>
      <c r="R1889" s="35"/>
      <c r="S1889" s="35"/>
      <c r="T1889" s="35"/>
      <c r="U1889" s="35"/>
      <c r="V1889" s="35"/>
      <c r="W1889" s="35"/>
      <c r="X1889" s="35"/>
      <c r="Y1889" s="35"/>
      <c r="Z1889" s="35"/>
      <c r="AA1889" s="35"/>
    </row>
    <row r="1890" spans="1:27" x14ac:dyDescent="0.25">
      <c r="A1890" t="s">
        <v>14</v>
      </c>
      <c r="B1890" t="s">
        <v>20</v>
      </c>
      <c r="C1890">
        <v>21</v>
      </c>
      <c r="D1890">
        <v>14</v>
      </c>
      <c r="E1890">
        <v>1</v>
      </c>
      <c r="F1890">
        <v>1</v>
      </c>
      <c r="G1890">
        <v>13</v>
      </c>
      <c r="H1890">
        <v>232</v>
      </c>
      <c r="I1890">
        <v>232</v>
      </c>
      <c r="J1890">
        <v>0</v>
      </c>
      <c r="K1890">
        <v>0</v>
      </c>
      <c r="L1890">
        <v>13</v>
      </c>
      <c r="M1890">
        <v>0</v>
      </c>
      <c r="N1890">
        <v>0</v>
      </c>
      <c r="O1890">
        <v>0</v>
      </c>
      <c r="Q1890" s="35"/>
      <c r="R1890" s="35"/>
      <c r="S1890" s="35"/>
      <c r="T1890" s="35"/>
      <c r="U1890" s="35"/>
      <c r="V1890" s="35"/>
      <c r="W1890" s="35"/>
      <c r="X1890" s="35"/>
      <c r="Y1890" s="35"/>
      <c r="Z1890" s="35"/>
      <c r="AA1890" s="35"/>
    </row>
    <row r="1891" spans="1:27" x14ac:dyDescent="0.25">
      <c r="A1891" t="s">
        <v>14</v>
      </c>
      <c r="B1891" t="s">
        <v>20</v>
      </c>
      <c r="C1891">
        <v>21</v>
      </c>
      <c r="D1891">
        <v>15</v>
      </c>
      <c r="E1891">
        <v>0.99</v>
      </c>
      <c r="F1891">
        <v>0.93</v>
      </c>
      <c r="G1891">
        <v>21</v>
      </c>
      <c r="H1891">
        <v>224</v>
      </c>
      <c r="I1891">
        <v>224</v>
      </c>
      <c r="J1891">
        <v>0</v>
      </c>
      <c r="K1891">
        <v>3</v>
      </c>
      <c r="L1891">
        <v>18</v>
      </c>
      <c r="M1891">
        <v>0</v>
      </c>
      <c r="N1891">
        <v>0.14000000000000001</v>
      </c>
      <c r="O1891">
        <v>0.13</v>
      </c>
      <c r="Q1891" s="35"/>
      <c r="R1891" s="35"/>
      <c r="S1891" s="35"/>
      <c r="T1891" s="35"/>
      <c r="U1891" s="35"/>
      <c r="V1891" s="35"/>
      <c r="W1891" s="35"/>
      <c r="X1891" s="35"/>
      <c r="Y1891" s="35"/>
      <c r="Z1891" s="35"/>
      <c r="AA1891" s="35"/>
    </row>
    <row r="1892" spans="1:27" x14ac:dyDescent="0.25">
      <c r="A1892" t="s">
        <v>14</v>
      </c>
      <c r="B1892" t="s">
        <v>15</v>
      </c>
      <c r="C1892">
        <v>22</v>
      </c>
      <c r="D1892">
        <v>1</v>
      </c>
      <c r="E1892">
        <v>0.98</v>
      </c>
      <c r="F1892">
        <v>0.9</v>
      </c>
      <c r="G1892">
        <v>15</v>
      </c>
      <c r="H1892">
        <v>169</v>
      </c>
      <c r="I1892">
        <v>169</v>
      </c>
      <c r="J1892">
        <v>0</v>
      </c>
      <c r="K1892">
        <v>3</v>
      </c>
      <c r="L1892">
        <v>12</v>
      </c>
      <c r="M1892">
        <v>0</v>
      </c>
      <c r="N1892">
        <v>0.2</v>
      </c>
      <c r="O1892">
        <v>0.17</v>
      </c>
      <c r="Q1892" s="35">
        <f t="shared" ref="Q1892" si="1288">AVERAGE(E1892:E1906)</f>
        <v>0.99399999999999999</v>
      </c>
      <c r="R1892" s="35">
        <f t="shared" ref="R1892" si="1289">AVERAGE(F1892:F1906)</f>
        <v>0.97266666666666679</v>
      </c>
      <c r="S1892" s="35">
        <f t="shared" ref="S1892" si="1290">AVERAGE(G1892:G1906)</f>
        <v>12.266666666666667</v>
      </c>
      <c r="T1892" s="35">
        <f t="shared" ref="T1892" si="1291">AVERAGE(H1892:H1906)</f>
        <v>171.73333333333332</v>
      </c>
      <c r="U1892" s="35">
        <f t="shared" ref="U1892" si="1292">AVERAGE(I1892:I1906)</f>
        <v>171.66666666666666</v>
      </c>
      <c r="V1892" s="35">
        <f t="shared" ref="V1892" si="1293">AVERAGE(J1892:J1906)</f>
        <v>6.6666666666666666E-2</v>
      </c>
      <c r="W1892" s="35">
        <f t="shared" ref="W1892" si="1294">AVERAGE(K1892:K1906)</f>
        <v>0.8</v>
      </c>
      <c r="X1892" s="35">
        <f t="shared" ref="X1892" si="1295">AVERAGE(L1892:L1906)</f>
        <v>11.466666666666667</v>
      </c>
      <c r="Y1892" s="35">
        <f t="shared" ref="Y1892" si="1296">AVERAGE(M1892:M1906)</f>
        <v>6.6666666666666664E-4</v>
      </c>
      <c r="Z1892" s="35">
        <f t="shared" ref="Z1892" si="1297">AVERAGE(N1892:N1906)</f>
        <v>5.3333333333333337E-2</v>
      </c>
      <c r="AA1892" s="35">
        <f t="shared" ref="AA1892" si="1298">AVERAGE(O1892:O1906)</f>
        <v>4.5999999999999999E-2</v>
      </c>
    </row>
    <row r="1893" spans="1:27" x14ac:dyDescent="0.25">
      <c r="A1893" t="s">
        <v>14</v>
      </c>
      <c r="B1893" t="s">
        <v>15</v>
      </c>
      <c r="C1893">
        <v>22</v>
      </c>
      <c r="D1893">
        <v>2</v>
      </c>
      <c r="E1893">
        <v>1</v>
      </c>
      <c r="F1893">
        <v>1</v>
      </c>
      <c r="G1893">
        <v>19</v>
      </c>
      <c r="H1893">
        <v>165</v>
      </c>
      <c r="I1893">
        <v>165</v>
      </c>
      <c r="J1893">
        <v>0</v>
      </c>
      <c r="K1893">
        <v>0</v>
      </c>
      <c r="L1893">
        <v>19</v>
      </c>
      <c r="M1893">
        <v>0</v>
      </c>
      <c r="N1893">
        <v>0</v>
      </c>
      <c r="O1893">
        <v>0</v>
      </c>
      <c r="Q1893" s="35"/>
      <c r="R1893" s="35"/>
      <c r="S1893" s="35"/>
      <c r="T1893" s="35"/>
      <c r="U1893" s="35"/>
      <c r="V1893" s="35"/>
      <c r="W1893" s="35"/>
      <c r="X1893" s="35"/>
      <c r="Y1893" s="35"/>
      <c r="Z1893" s="35"/>
      <c r="AA1893" s="35"/>
    </row>
    <row r="1894" spans="1:27" x14ac:dyDescent="0.25">
      <c r="A1894" t="s">
        <v>14</v>
      </c>
      <c r="B1894" t="s">
        <v>15</v>
      </c>
      <c r="C1894">
        <v>22</v>
      </c>
      <c r="D1894">
        <v>3</v>
      </c>
      <c r="E1894">
        <v>1</v>
      </c>
      <c r="F1894">
        <v>1</v>
      </c>
      <c r="G1894">
        <v>17</v>
      </c>
      <c r="H1894">
        <v>167</v>
      </c>
      <c r="I1894">
        <v>167</v>
      </c>
      <c r="J1894">
        <v>0</v>
      </c>
      <c r="K1894">
        <v>0</v>
      </c>
      <c r="L1894">
        <v>17</v>
      </c>
      <c r="M1894">
        <v>0</v>
      </c>
      <c r="N1894">
        <v>0</v>
      </c>
      <c r="O1894">
        <v>0</v>
      </c>
      <c r="Q1894" s="35"/>
      <c r="R1894" s="35"/>
      <c r="S1894" s="35"/>
      <c r="T1894" s="35"/>
      <c r="U1894" s="35"/>
      <c r="V1894" s="35"/>
      <c r="W1894" s="35"/>
      <c r="X1894" s="35"/>
      <c r="Y1894" s="35"/>
      <c r="Z1894" s="35"/>
      <c r="AA1894" s="35"/>
    </row>
    <row r="1895" spans="1:27" x14ac:dyDescent="0.25">
      <c r="A1895" t="s">
        <v>14</v>
      </c>
      <c r="B1895" t="s">
        <v>15</v>
      </c>
      <c r="C1895">
        <v>22</v>
      </c>
      <c r="D1895">
        <v>4</v>
      </c>
      <c r="E1895">
        <v>0.99</v>
      </c>
      <c r="F1895">
        <v>0.91</v>
      </c>
      <c r="G1895">
        <v>11</v>
      </c>
      <c r="H1895">
        <v>173</v>
      </c>
      <c r="I1895">
        <v>173</v>
      </c>
      <c r="J1895">
        <v>0</v>
      </c>
      <c r="K1895">
        <v>2</v>
      </c>
      <c r="L1895">
        <v>9</v>
      </c>
      <c r="M1895">
        <v>0</v>
      </c>
      <c r="N1895">
        <v>0.18</v>
      </c>
      <c r="O1895">
        <v>0.15</v>
      </c>
      <c r="Q1895" s="35"/>
      <c r="R1895" s="35"/>
      <c r="S1895" s="35"/>
      <c r="T1895" s="35"/>
      <c r="U1895" s="35"/>
      <c r="V1895" s="35"/>
      <c r="W1895" s="35"/>
      <c r="X1895" s="35"/>
      <c r="Y1895" s="35"/>
      <c r="Z1895" s="35"/>
      <c r="AA1895" s="35"/>
    </row>
    <row r="1896" spans="1:27" x14ac:dyDescent="0.25">
      <c r="A1896" t="s">
        <v>14</v>
      </c>
      <c r="B1896" t="s">
        <v>15</v>
      </c>
      <c r="C1896">
        <v>22</v>
      </c>
      <c r="D1896">
        <v>5</v>
      </c>
      <c r="E1896">
        <v>1</v>
      </c>
      <c r="F1896">
        <v>1</v>
      </c>
      <c r="G1896">
        <v>12</v>
      </c>
      <c r="H1896">
        <v>172</v>
      </c>
      <c r="I1896">
        <v>172</v>
      </c>
      <c r="J1896">
        <v>0</v>
      </c>
      <c r="K1896">
        <v>0</v>
      </c>
      <c r="L1896">
        <v>12</v>
      </c>
      <c r="M1896">
        <v>0</v>
      </c>
      <c r="N1896">
        <v>0</v>
      </c>
      <c r="O1896">
        <v>0</v>
      </c>
      <c r="Q1896" s="35"/>
      <c r="R1896" s="35"/>
      <c r="S1896" s="35"/>
      <c r="T1896" s="35"/>
      <c r="U1896" s="35"/>
      <c r="V1896" s="35"/>
      <c r="W1896" s="35"/>
      <c r="X1896" s="35"/>
      <c r="Y1896" s="35"/>
      <c r="Z1896" s="35"/>
      <c r="AA1896" s="35"/>
    </row>
    <row r="1897" spans="1:27" x14ac:dyDescent="0.25">
      <c r="A1897" t="s">
        <v>14</v>
      </c>
      <c r="B1897" t="s">
        <v>15</v>
      </c>
      <c r="C1897">
        <v>22</v>
      </c>
      <c r="D1897">
        <v>6</v>
      </c>
      <c r="E1897">
        <v>1</v>
      </c>
      <c r="F1897">
        <v>1</v>
      </c>
      <c r="G1897">
        <v>16</v>
      </c>
      <c r="H1897">
        <v>168</v>
      </c>
      <c r="I1897">
        <v>168</v>
      </c>
      <c r="J1897">
        <v>0</v>
      </c>
      <c r="K1897">
        <v>0</v>
      </c>
      <c r="L1897">
        <v>16</v>
      </c>
      <c r="M1897">
        <v>0</v>
      </c>
      <c r="N1897">
        <v>0</v>
      </c>
      <c r="O1897">
        <v>0</v>
      </c>
      <c r="Q1897" s="35"/>
      <c r="R1897" s="35"/>
      <c r="S1897" s="35"/>
      <c r="T1897" s="35"/>
      <c r="U1897" s="35"/>
      <c r="V1897" s="35"/>
      <c r="W1897" s="35"/>
      <c r="X1897" s="35"/>
      <c r="Y1897" s="35"/>
      <c r="Z1897" s="35"/>
      <c r="AA1897" s="35"/>
    </row>
    <row r="1898" spans="1:27" x14ac:dyDescent="0.25">
      <c r="A1898" t="s">
        <v>14</v>
      </c>
      <c r="B1898" t="s">
        <v>15</v>
      </c>
      <c r="C1898">
        <v>22</v>
      </c>
      <c r="D1898">
        <v>7</v>
      </c>
      <c r="E1898">
        <v>0.99</v>
      </c>
      <c r="F1898">
        <v>0.96</v>
      </c>
      <c r="G1898">
        <v>14</v>
      </c>
      <c r="H1898">
        <v>170</v>
      </c>
      <c r="I1898">
        <v>170</v>
      </c>
      <c r="J1898">
        <v>0</v>
      </c>
      <c r="K1898">
        <v>1</v>
      </c>
      <c r="L1898">
        <v>13</v>
      </c>
      <c r="M1898">
        <v>0</v>
      </c>
      <c r="N1898">
        <v>7.0000000000000007E-2</v>
      </c>
      <c r="O1898">
        <v>7.0000000000000007E-2</v>
      </c>
      <c r="Q1898" s="35"/>
      <c r="R1898" s="35"/>
      <c r="S1898" s="35"/>
      <c r="T1898" s="35"/>
      <c r="U1898" s="35"/>
      <c r="V1898" s="35"/>
      <c r="W1898" s="35"/>
      <c r="X1898" s="35"/>
      <c r="Y1898" s="35"/>
      <c r="Z1898" s="35"/>
      <c r="AA1898" s="35"/>
    </row>
    <row r="1899" spans="1:27" x14ac:dyDescent="0.25">
      <c r="A1899" t="s">
        <v>14</v>
      </c>
      <c r="B1899" t="s">
        <v>15</v>
      </c>
      <c r="C1899">
        <v>22</v>
      </c>
      <c r="D1899">
        <v>8</v>
      </c>
      <c r="E1899">
        <v>0.99</v>
      </c>
      <c r="F1899">
        <v>1</v>
      </c>
      <c r="G1899">
        <v>9</v>
      </c>
      <c r="H1899">
        <v>175</v>
      </c>
      <c r="I1899">
        <v>174</v>
      </c>
      <c r="J1899">
        <v>1</v>
      </c>
      <c r="K1899">
        <v>0</v>
      </c>
      <c r="L1899">
        <v>9</v>
      </c>
      <c r="M1899">
        <v>0.01</v>
      </c>
      <c r="N1899">
        <v>0</v>
      </c>
      <c r="O1899">
        <v>0.01</v>
      </c>
      <c r="Q1899" s="35"/>
      <c r="R1899" s="35"/>
      <c r="S1899" s="35"/>
      <c r="T1899" s="35"/>
      <c r="U1899" s="35"/>
      <c r="V1899" s="35"/>
      <c r="W1899" s="35"/>
      <c r="X1899" s="35"/>
      <c r="Y1899" s="35"/>
      <c r="Z1899" s="35"/>
      <c r="AA1899" s="35"/>
    </row>
    <row r="1900" spans="1:27" x14ac:dyDescent="0.25">
      <c r="A1900" t="s">
        <v>14</v>
      </c>
      <c r="B1900" t="s">
        <v>15</v>
      </c>
      <c r="C1900">
        <v>22</v>
      </c>
      <c r="D1900">
        <v>9</v>
      </c>
      <c r="E1900">
        <v>0.97</v>
      </c>
      <c r="F1900">
        <v>0.85</v>
      </c>
      <c r="G1900">
        <v>17</v>
      </c>
      <c r="H1900">
        <v>167</v>
      </c>
      <c r="I1900">
        <v>167</v>
      </c>
      <c r="J1900">
        <v>0</v>
      </c>
      <c r="K1900">
        <v>5</v>
      </c>
      <c r="L1900">
        <v>12</v>
      </c>
      <c r="M1900">
        <v>0</v>
      </c>
      <c r="N1900">
        <v>0.28999999999999998</v>
      </c>
      <c r="O1900">
        <v>0.23</v>
      </c>
      <c r="Q1900" s="35"/>
      <c r="R1900" s="35"/>
      <c r="S1900" s="35"/>
      <c r="T1900" s="35"/>
      <c r="U1900" s="35"/>
      <c r="V1900" s="35"/>
      <c r="W1900" s="35"/>
      <c r="X1900" s="35"/>
      <c r="Y1900" s="35"/>
      <c r="Z1900" s="35"/>
      <c r="AA1900" s="35"/>
    </row>
    <row r="1901" spans="1:27" x14ac:dyDescent="0.25">
      <c r="A1901" t="s">
        <v>14</v>
      </c>
      <c r="B1901" t="s">
        <v>15</v>
      </c>
      <c r="C1901">
        <v>22</v>
      </c>
      <c r="D1901">
        <v>10</v>
      </c>
      <c r="E1901">
        <v>1</v>
      </c>
      <c r="F1901">
        <v>1</v>
      </c>
      <c r="G1901">
        <v>8</v>
      </c>
      <c r="H1901">
        <v>176</v>
      </c>
      <c r="I1901">
        <v>176</v>
      </c>
      <c r="J1901">
        <v>0</v>
      </c>
      <c r="K1901">
        <v>0</v>
      </c>
      <c r="L1901">
        <v>8</v>
      </c>
      <c r="M1901">
        <v>0</v>
      </c>
      <c r="N1901">
        <v>0</v>
      </c>
      <c r="O1901">
        <v>0</v>
      </c>
      <c r="Q1901" s="35"/>
      <c r="R1901" s="35"/>
      <c r="S1901" s="35"/>
      <c r="T1901" s="35"/>
      <c r="U1901" s="35"/>
      <c r="V1901" s="35"/>
      <c r="W1901" s="35"/>
      <c r="X1901" s="35"/>
      <c r="Y1901" s="35"/>
      <c r="Z1901" s="35"/>
      <c r="AA1901" s="35"/>
    </row>
    <row r="1902" spans="1:27" x14ac:dyDescent="0.25">
      <c r="A1902" t="s">
        <v>14</v>
      </c>
      <c r="B1902" t="s">
        <v>15</v>
      </c>
      <c r="C1902">
        <v>22</v>
      </c>
      <c r="D1902">
        <v>11</v>
      </c>
      <c r="E1902">
        <v>1</v>
      </c>
      <c r="F1902">
        <v>1</v>
      </c>
      <c r="G1902">
        <v>3</v>
      </c>
      <c r="H1902">
        <v>181</v>
      </c>
      <c r="I1902">
        <v>181</v>
      </c>
      <c r="J1902">
        <v>0</v>
      </c>
      <c r="K1902">
        <v>0</v>
      </c>
      <c r="L1902">
        <v>3</v>
      </c>
      <c r="M1902">
        <v>0</v>
      </c>
      <c r="N1902">
        <v>0</v>
      </c>
      <c r="O1902">
        <v>0</v>
      </c>
      <c r="Q1902" s="35"/>
      <c r="R1902" s="35"/>
      <c r="S1902" s="35"/>
      <c r="T1902" s="35"/>
      <c r="U1902" s="35"/>
      <c r="V1902" s="35"/>
      <c r="W1902" s="35"/>
      <c r="X1902" s="35"/>
      <c r="Y1902" s="35"/>
      <c r="Z1902" s="35"/>
      <c r="AA1902" s="35"/>
    </row>
    <row r="1903" spans="1:27" x14ac:dyDescent="0.25">
      <c r="A1903" t="s">
        <v>14</v>
      </c>
      <c r="B1903" t="s">
        <v>15</v>
      </c>
      <c r="C1903">
        <v>22</v>
      </c>
      <c r="D1903">
        <v>12</v>
      </c>
      <c r="E1903">
        <v>1</v>
      </c>
      <c r="F1903">
        <v>1</v>
      </c>
      <c r="G1903">
        <v>8</v>
      </c>
      <c r="H1903">
        <v>176</v>
      </c>
      <c r="I1903">
        <v>176</v>
      </c>
      <c r="J1903">
        <v>0</v>
      </c>
      <c r="K1903">
        <v>0</v>
      </c>
      <c r="L1903">
        <v>8</v>
      </c>
      <c r="M1903">
        <v>0</v>
      </c>
      <c r="N1903">
        <v>0</v>
      </c>
      <c r="O1903">
        <v>0</v>
      </c>
      <c r="Q1903" s="35"/>
      <c r="R1903" s="35"/>
      <c r="S1903" s="35"/>
      <c r="T1903" s="35"/>
      <c r="U1903" s="35"/>
      <c r="V1903" s="35"/>
      <c r="W1903" s="35"/>
      <c r="X1903" s="35"/>
      <c r="Y1903" s="35"/>
      <c r="Z1903" s="35"/>
      <c r="AA1903" s="35"/>
    </row>
    <row r="1904" spans="1:27" x14ac:dyDescent="0.25">
      <c r="A1904" t="s">
        <v>14</v>
      </c>
      <c r="B1904" t="s">
        <v>15</v>
      </c>
      <c r="C1904">
        <v>22</v>
      </c>
      <c r="D1904">
        <v>13</v>
      </c>
      <c r="E1904">
        <v>1</v>
      </c>
      <c r="F1904">
        <v>1</v>
      </c>
      <c r="G1904">
        <v>8</v>
      </c>
      <c r="H1904">
        <v>176</v>
      </c>
      <c r="I1904">
        <v>176</v>
      </c>
      <c r="J1904">
        <v>0</v>
      </c>
      <c r="K1904">
        <v>0</v>
      </c>
      <c r="L1904">
        <v>8</v>
      </c>
      <c r="M1904">
        <v>0</v>
      </c>
      <c r="N1904">
        <v>0</v>
      </c>
      <c r="O1904">
        <v>0</v>
      </c>
      <c r="Q1904" s="35"/>
      <c r="R1904" s="35"/>
      <c r="S1904" s="35"/>
      <c r="T1904" s="35"/>
      <c r="U1904" s="35"/>
      <c r="V1904" s="35"/>
      <c r="W1904" s="35"/>
      <c r="X1904" s="35"/>
      <c r="Y1904" s="35"/>
      <c r="Z1904" s="35"/>
      <c r="AA1904" s="35"/>
    </row>
    <row r="1905" spans="1:27" x14ac:dyDescent="0.25">
      <c r="A1905" t="s">
        <v>14</v>
      </c>
      <c r="B1905" t="s">
        <v>15</v>
      </c>
      <c r="C1905">
        <v>22</v>
      </c>
      <c r="D1905">
        <v>14</v>
      </c>
      <c r="E1905">
        <v>0.99</v>
      </c>
      <c r="F1905">
        <v>0.97</v>
      </c>
      <c r="G1905">
        <v>16</v>
      </c>
      <c r="H1905">
        <v>168</v>
      </c>
      <c r="I1905">
        <v>168</v>
      </c>
      <c r="J1905">
        <v>0</v>
      </c>
      <c r="K1905">
        <v>1</v>
      </c>
      <c r="L1905">
        <v>15</v>
      </c>
      <c r="M1905">
        <v>0</v>
      </c>
      <c r="N1905">
        <v>0.06</v>
      </c>
      <c r="O1905">
        <v>0.06</v>
      </c>
      <c r="Q1905" s="35"/>
      <c r="R1905" s="35"/>
      <c r="S1905" s="35"/>
      <c r="T1905" s="35"/>
      <c r="U1905" s="35"/>
      <c r="V1905" s="35"/>
      <c r="W1905" s="35"/>
      <c r="X1905" s="35"/>
      <c r="Y1905" s="35"/>
      <c r="Z1905" s="35"/>
      <c r="AA1905" s="35"/>
    </row>
    <row r="1906" spans="1:27" x14ac:dyDescent="0.25">
      <c r="A1906" t="s">
        <v>14</v>
      </c>
      <c r="B1906" t="s">
        <v>15</v>
      </c>
      <c r="C1906">
        <v>22</v>
      </c>
      <c r="D1906">
        <v>15</v>
      </c>
      <c r="E1906">
        <v>1</v>
      </c>
      <c r="F1906">
        <v>1</v>
      </c>
      <c r="G1906">
        <v>11</v>
      </c>
      <c r="H1906">
        <v>173</v>
      </c>
      <c r="I1906">
        <v>173</v>
      </c>
      <c r="J1906">
        <v>0</v>
      </c>
      <c r="K1906">
        <v>0</v>
      </c>
      <c r="L1906">
        <v>11</v>
      </c>
      <c r="M1906">
        <v>0</v>
      </c>
      <c r="N1906">
        <v>0</v>
      </c>
      <c r="O1906">
        <v>0</v>
      </c>
      <c r="Q1906" s="35"/>
      <c r="R1906" s="35"/>
      <c r="S1906" s="35"/>
      <c r="T1906" s="35"/>
      <c r="U1906" s="35"/>
      <c r="V1906" s="35"/>
      <c r="W1906" s="35"/>
      <c r="X1906" s="35"/>
      <c r="Y1906" s="35"/>
      <c r="Z1906" s="35"/>
      <c r="AA1906" s="35"/>
    </row>
    <row r="1907" spans="1:27" x14ac:dyDescent="0.25">
      <c r="A1907" t="s">
        <v>14</v>
      </c>
      <c r="B1907" t="s">
        <v>16</v>
      </c>
      <c r="C1907">
        <v>22</v>
      </c>
      <c r="D1907">
        <v>1</v>
      </c>
      <c r="E1907">
        <v>1</v>
      </c>
      <c r="F1907">
        <v>1</v>
      </c>
      <c r="G1907">
        <v>14</v>
      </c>
      <c r="H1907">
        <v>152</v>
      </c>
      <c r="I1907">
        <v>152</v>
      </c>
      <c r="J1907">
        <v>0</v>
      </c>
      <c r="K1907">
        <v>0</v>
      </c>
      <c r="L1907">
        <v>14</v>
      </c>
      <c r="M1907">
        <v>0</v>
      </c>
      <c r="N1907">
        <v>0</v>
      </c>
      <c r="O1907">
        <v>0</v>
      </c>
      <c r="Q1907" s="35">
        <f t="shared" ref="Q1907" si="1299">AVERAGE(E1907:E1921)</f>
        <v>0.99466666666666681</v>
      </c>
      <c r="R1907" s="35">
        <f t="shared" ref="R1907" si="1300">AVERAGE(F1907:F1921)</f>
        <v>0.97066666666666657</v>
      </c>
      <c r="S1907" s="35">
        <f t="shared" ref="S1907" si="1301">AVERAGE(G1907:G1921)</f>
        <v>11.066666666666666</v>
      </c>
      <c r="T1907" s="35">
        <f t="shared" ref="T1907" si="1302">AVERAGE(H1907:H1921)</f>
        <v>154.93333333333334</v>
      </c>
      <c r="U1907" s="35">
        <f t="shared" ref="U1907" si="1303">AVERAGE(I1907:I1921)</f>
        <v>154.80000000000001</v>
      </c>
      <c r="V1907" s="35">
        <f t="shared" ref="V1907" si="1304">AVERAGE(J1907:J1921)</f>
        <v>0.13333333333333333</v>
      </c>
      <c r="W1907" s="35">
        <f t="shared" ref="W1907" si="1305">AVERAGE(K1907:K1921)</f>
        <v>0.66666666666666663</v>
      </c>
      <c r="X1907" s="35">
        <f t="shared" ref="X1907" si="1306">AVERAGE(L1907:L1921)</f>
        <v>10.4</v>
      </c>
      <c r="Y1907" s="35">
        <f t="shared" ref="Y1907" si="1307">AVERAGE(M1907:M1921)</f>
        <v>1.3333333333333333E-3</v>
      </c>
      <c r="Z1907" s="35">
        <f t="shared" ref="Z1907" si="1308">AVERAGE(N1907:N1921)</f>
        <v>5.733333333333334E-2</v>
      </c>
      <c r="AA1907" s="35">
        <f t="shared" ref="AA1907" si="1309">AVERAGE(O1907:O1921)</f>
        <v>4.8000000000000001E-2</v>
      </c>
    </row>
    <row r="1908" spans="1:27" x14ac:dyDescent="0.25">
      <c r="A1908" t="s">
        <v>14</v>
      </c>
      <c r="B1908" t="s">
        <v>16</v>
      </c>
      <c r="C1908">
        <v>22</v>
      </c>
      <c r="D1908">
        <v>2</v>
      </c>
      <c r="E1908">
        <v>1</v>
      </c>
      <c r="F1908">
        <v>1</v>
      </c>
      <c r="G1908">
        <v>15</v>
      </c>
      <c r="H1908">
        <v>151</v>
      </c>
      <c r="I1908">
        <v>151</v>
      </c>
      <c r="J1908">
        <v>0</v>
      </c>
      <c r="K1908">
        <v>0</v>
      </c>
      <c r="L1908">
        <v>15</v>
      </c>
      <c r="M1908">
        <v>0</v>
      </c>
      <c r="N1908">
        <v>0</v>
      </c>
      <c r="O1908">
        <v>0</v>
      </c>
      <c r="Q1908" s="35"/>
      <c r="R1908" s="35"/>
      <c r="S1908" s="35"/>
      <c r="T1908" s="35"/>
      <c r="U1908" s="35"/>
      <c r="V1908" s="35"/>
      <c r="W1908" s="35"/>
      <c r="X1908" s="35"/>
      <c r="Y1908" s="35"/>
      <c r="Z1908" s="35"/>
      <c r="AA1908" s="35"/>
    </row>
    <row r="1909" spans="1:27" x14ac:dyDescent="0.25">
      <c r="A1909" t="s">
        <v>14</v>
      </c>
      <c r="B1909" t="s">
        <v>16</v>
      </c>
      <c r="C1909">
        <v>22</v>
      </c>
      <c r="D1909">
        <v>3</v>
      </c>
      <c r="E1909">
        <v>0.99</v>
      </c>
      <c r="F1909">
        <v>0.96</v>
      </c>
      <c r="G1909">
        <v>15</v>
      </c>
      <c r="H1909">
        <v>151</v>
      </c>
      <c r="I1909">
        <v>150</v>
      </c>
      <c r="J1909">
        <v>1</v>
      </c>
      <c r="K1909">
        <v>1</v>
      </c>
      <c r="L1909">
        <v>14</v>
      </c>
      <c r="M1909">
        <v>0.01</v>
      </c>
      <c r="N1909">
        <v>7.0000000000000007E-2</v>
      </c>
      <c r="O1909">
        <v>0.06</v>
      </c>
      <c r="Q1909" s="35"/>
      <c r="R1909" s="35"/>
      <c r="S1909" s="35"/>
      <c r="T1909" s="35"/>
      <c r="U1909" s="35"/>
      <c r="V1909" s="35"/>
      <c r="W1909" s="35"/>
      <c r="X1909" s="35"/>
      <c r="Y1909" s="35"/>
      <c r="Z1909" s="35"/>
      <c r="AA1909" s="35"/>
    </row>
    <row r="1910" spans="1:27" x14ac:dyDescent="0.25">
      <c r="A1910" t="s">
        <v>14</v>
      </c>
      <c r="B1910" t="s">
        <v>16</v>
      </c>
      <c r="C1910">
        <v>22</v>
      </c>
      <c r="D1910">
        <v>4</v>
      </c>
      <c r="E1910">
        <v>1</v>
      </c>
      <c r="F1910">
        <v>1</v>
      </c>
      <c r="G1910">
        <v>8</v>
      </c>
      <c r="H1910">
        <v>158</v>
      </c>
      <c r="I1910">
        <v>158</v>
      </c>
      <c r="J1910">
        <v>0</v>
      </c>
      <c r="K1910">
        <v>0</v>
      </c>
      <c r="L1910">
        <v>8</v>
      </c>
      <c r="M1910">
        <v>0</v>
      </c>
      <c r="N1910">
        <v>0</v>
      </c>
      <c r="O1910">
        <v>0</v>
      </c>
      <c r="Q1910" s="35"/>
      <c r="R1910" s="35"/>
      <c r="S1910" s="35"/>
      <c r="T1910" s="35"/>
      <c r="U1910" s="35"/>
      <c r="V1910" s="35"/>
      <c r="W1910" s="35"/>
      <c r="X1910" s="35"/>
      <c r="Y1910" s="35"/>
      <c r="Z1910" s="35"/>
      <c r="AA1910" s="35"/>
    </row>
    <row r="1911" spans="1:27" x14ac:dyDescent="0.25">
      <c r="A1911" t="s">
        <v>14</v>
      </c>
      <c r="B1911" t="s">
        <v>16</v>
      </c>
      <c r="C1911">
        <v>22</v>
      </c>
      <c r="D1911">
        <v>5</v>
      </c>
      <c r="E1911">
        <v>1</v>
      </c>
      <c r="F1911">
        <v>1</v>
      </c>
      <c r="G1911">
        <v>10</v>
      </c>
      <c r="H1911">
        <v>156</v>
      </c>
      <c r="I1911">
        <v>156</v>
      </c>
      <c r="J1911">
        <v>0</v>
      </c>
      <c r="K1911">
        <v>0</v>
      </c>
      <c r="L1911">
        <v>10</v>
      </c>
      <c r="M1911">
        <v>0</v>
      </c>
      <c r="N1911">
        <v>0</v>
      </c>
      <c r="O1911">
        <v>0</v>
      </c>
      <c r="Q1911" s="35"/>
      <c r="R1911" s="35"/>
      <c r="S1911" s="35"/>
      <c r="T1911" s="35"/>
      <c r="U1911" s="35"/>
      <c r="V1911" s="35"/>
      <c r="W1911" s="35"/>
      <c r="X1911" s="35"/>
      <c r="Y1911" s="35"/>
      <c r="Z1911" s="35"/>
      <c r="AA1911" s="35"/>
    </row>
    <row r="1912" spans="1:27" x14ac:dyDescent="0.25">
      <c r="A1912" t="s">
        <v>14</v>
      </c>
      <c r="B1912" t="s">
        <v>16</v>
      </c>
      <c r="C1912">
        <v>22</v>
      </c>
      <c r="D1912">
        <v>6</v>
      </c>
      <c r="E1912">
        <v>0.99</v>
      </c>
      <c r="F1912">
        <v>0.96</v>
      </c>
      <c r="G1912">
        <v>13</v>
      </c>
      <c r="H1912">
        <v>153</v>
      </c>
      <c r="I1912">
        <v>153</v>
      </c>
      <c r="J1912">
        <v>0</v>
      </c>
      <c r="K1912">
        <v>1</v>
      </c>
      <c r="L1912">
        <v>12</v>
      </c>
      <c r="M1912">
        <v>0</v>
      </c>
      <c r="N1912">
        <v>0.08</v>
      </c>
      <c r="O1912">
        <v>7.0000000000000007E-2</v>
      </c>
      <c r="Q1912" s="35"/>
      <c r="R1912" s="35"/>
      <c r="S1912" s="35"/>
      <c r="T1912" s="35"/>
      <c r="U1912" s="35"/>
      <c r="V1912" s="35"/>
      <c r="W1912" s="35"/>
      <c r="X1912" s="35"/>
      <c r="Y1912" s="35"/>
      <c r="Z1912" s="35"/>
      <c r="AA1912" s="35"/>
    </row>
    <row r="1913" spans="1:27" x14ac:dyDescent="0.25">
      <c r="A1913" t="s">
        <v>14</v>
      </c>
      <c r="B1913" t="s">
        <v>16</v>
      </c>
      <c r="C1913">
        <v>22</v>
      </c>
      <c r="D1913">
        <v>7</v>
      </c>
      <c r="E1913">
        <v>0.99</v>
      </c>
      <c r="F1913">
        <v>0.92</v>
      </c>
      <c r="G1913">
        <v>6</v>
      </c>
      <c r="H1913">
        <v>160</v>
      </c>
      <c r="I1913">
        <v>160</v>
      </c>
      <c r="J1913">
        <v>0</v>
      </c>
      <c r="K1913">
        <v>1</v>
      </c>
      <c r="L1913">
        <v>5</v>
      </c>
      <c r="M1913">
        <v>0</v>
      </c>
      <c r="N1913">
        <v>0.17</v>
      </c>
      <c r="O1913">
        <v>0.14000000000000001</v>
      </c>
      <c r="Q1913" s="35"/>
      <c r="R1913" s="35"/>
      <c r="S1913" s="35"/>
      <c r="T1913" s="35"/>
      <c r="U1913" s="35"/>
      <c r="V1913" s="35"/>
      <c r="W1913" s="35"/>
      <c r="X1913" s="35"/>
      <c r="Y1913" s="35"/>
      <c r="Z1913" s="35"/>
      <c r="AA1913" s="35"/>
    </row>
    <row r="1914" spans="1:27" x14ac:dyDescent="0.25">
      <c r="A1914" t="s">
        <v>14</v>
      </c>
      <c r="B1914" t="s">
        <v>16</v>
      </c>
      <c r="C1914">
        <v>22</v>
      </c>
      <c r="D1914">
        <v>8</v>
      </c>
      <c r="E1914">
        <v>1</v>
      </c>
      <c r="F1914">
        <v>1</v>
      </c>
      <c r="G1914">
        <v>7</v>
      </c>
      <c r="H1914">
        <v>159</v>
      </c>
      <c r="I1914">
        <v>159</v>
      </c>
      <c r="J1914">
        <v>0</v>
      </c>
      <c r="K1914">
        <v>0</v>
      </c>
      <c r="L1914">
        <v>7</v>
      </c>
      <c r="M1914">
        <v>0</v>
      </c>
      <c r="N1914">
        <v>0</v>
      </c>
      <c r="O1914">
        <v>0</v>
      </c>
      <c r="Q1914" s="35"/>
      <c r="R1914" s="35"/>
      <c r="S1914" s="35"/>
      <c r="T1914" s="35"/>
      <c r="U1914" s="35"/>
      <c r="V1914" s="35"/>
      <c r="W1914" s="35"/>
      <c r="X1914" s="35"/>
      <c r="Y1914" s="35"/>
      <c r="Z1914" s="35"/>
      <c r="AA1914" s="35"/>
    </row>
    <row r="1915" spans="1:27" x14ac:dyDescent="0.25">
      <c r="A1915" t="s">
        <v>14</v>
      </c>
      <c r="B1915" t="s">
        <v>16</v>
      </c>
      <c r="C1915">
        <v>22</v>
      </c>
      <c r="D1915">
        <v>9</v>
      </c>
      <c r="E1915">
        <v>1</v>
      </c>
      <c r="F1915">
        <v>1</v>
      </c>
      <c r="G1915">
        <v>14</v>
      </c>
      <c r="H1915">
        <v>152</v>
      </c>
      <c r="I1915">
        <v>152</v>
      </c>
      <c r="J1915">
        <v>0</v>
      </c>
      <c r="K1915">
        <v>0</v>
      </c>
      <c r="L1915">
        <v>14</v>
      </c>
      <c r="M1915">
        <v>0</v>
      </c>
      <c r="N1915">
        <v>0</v>
      </c>
      <c r="O1915">
        <v>0</v>
      </c>
      <c r="Q1915" s="35"/>
      <c r="R1915" s="35"/>
      <c r="S1915" s="35"/>
      <c r="T1915" s="35"/>
      <c r="U1915" s="35"/>
      <c r="V1915" s="35"/>
      <c r="W1915" s="35"/>
      <c r="X1915" s="35"/>
      <c r="Y1915" s="35"/>
      <c r="Z1915" s="35"/>
      <c r="AA1915" s="35"/>
    </row>
    <row r="1916" spans="1:27" x14ac:dyDescent="0.25">
      <c r="A1916" t="s">
        <v>14</v>
      </c>
      <c r="B1916" t="s">
        <v>16</v>
      </c>
      <c r="C1916">
        <v>22</v>
      </c>
      <c r="D1916">
        <v>10</v>
      </c>
      <c r="E1916">
        <v>0.98</v>
      </c>
      <c r="F1916">
        <v>0.85</v>
      </c>
      <c r="G1916">
        <v>10</v>
      </c>
      <c r="H1916">
        <v>156</v>
      </c>
      <c r="I1916">
        <v>156</v>
      </c>
      <c r="J1916">
        <v>0</v>
      </c>
      <c r="K1916">
        <v>3</v>
      </c>
      <c r="L1916">
        <v>7</v>
      </c>
      <c r="M1916">
        <v>0</v>
      </c>
      <c r="N1916">
        <v>0.3</v>
      </c>
      <c r="O1916">
        <v>0.23</v>
      </c>
      <c r="Q1916" s="35"/>
      <c r="R1916" s="35"/>
      <c r="S1916" s="35"/>
      <c r="T1916" s="35"/>
      <c r="U1916" s="35"/>
      <c r="V1916" s="35"/>
      <c r="W1916" s="35"/>
      <c r="X1916" s="35"/>
      <c r="Y1916" s="35"/>
      <c r="Z1916" s="35"/>
      <c r="AA1916" s="35"/>
    </row>
    <row r="1917" spans="1:27" x14ac:dyDescent="0.25">
      <c r="A1917" t="s">
        <v>14</v>
      </c>
      <c r="B1917" t="s">
        <v>16</v>
      </c>
      <c r="C1917">
        <v>22</v>
      </c>
      <c r="D1917">
        <v>11</v>
      </c>
      <c r="E1917">
        <v>1</v>
      </c>
      <c r="F1917">
        <v>1</v>
      </c>
      <c r="G1917">
        <v>13</v>
      </c>
      <c r="H1917">
        <v>153</v>
      </c>
      <c r="I1917">
        <v>153</v>
      </c>
      <c r="J1917">
        <v>0</v>
      </c>
      <c r="K1917">
        <v>0</v>
      </c>
      <c r="L1917">
        <v>13</v>
      </c>
      <c r="M1917">
        <v>0</v>
      </c>
      <c r="N1917">
        <v>0</v>
      </c>
      <c r="O1917">
        <v>0</v>
      </c>
      <c r="Q1917" s="35"/>
      <c r="R1917" s="35"/>
      <c r="S1917" s="35"/>
      <c r="T1917" s="35"/>
      <c r="U1917" s="35"/>
      <c r="V1917" s="35"/>
      <c r="W1917" s="35"/>
      <c r="X1917" s="35"/>
      <c r="Y1917" s="35"/>
      <c r="Z1917" s="35"/>
      <c r="AA1917" s="35"/>
    </row>
    <row r="1918" spans="1:27" x14ac:dyDescent="0.25">
      <c r="A1918" t="s">
        <v>14</v>
      </c>
      <c r="B1918" t="s">
        <v>16</v>
      </c>
      <c r="C1918">
        <v>22</v>
      </c>
      <c r="D1918">
        <v>12</v>
      </c>
      <c r="E1918">
        <v>1</v>
      </c>
      <c r="F1918">
        <v>1</v>
      </c>
      <c r="G1918">
        <v>5</v>
      </c>
      <c r="H1918">
        <v>161</v>
      </c>
      <c r="I1918">
        <v>161</v>
      </c>
      <c r="J1918">
        <v>0</v>
      </c>
      <c r="K1918">
        <v>0</v>
      </c>
      <c r="L1918">
        <v>5</v>
      </c>
      <c r="M1918">
        <v>0</v>
      </c>
      <c r="N1918">
        <v>0</v>
      </c>
      <c r="O1918">
        <v>0</v>
      </c>
      <c r="Q1918" s="35"/>
      <c r="R1918" s="35"/>
      <c r="S1918" s="35"/>
      <c r="T1918" s="35"/>
      <c r="U1918" s="35"/>
      <c r="V1918" s="35"/>
      <c r="W1918" s="35"/>
      <c r="X1918" s="35"/>
      <c r="Y1918" s="35"/>
      <c r="Z1918" s="35"/>
      <c r="AA1918" s="35"/>
    </row>
    <row r="1919" spans="1:27" x14ac:dyDescent="0.25">
      <c r="A1919" t="s">
        <v>14</v>
      </c>
      <c r="B1919" t="s">
        <v>16</v>
      </c>
      <c r="C1919">
        <v>22</v>
      </c>
      <c r="D1919">
        <v>13</v>
      </c>
      <c r="E1919">
        <v>1</v>
      </c>
      <c r="F1919">
        <v>1</v>
      </c>
      <c r="G1919">
        <v>2</v>
      </c>
      <c r="H1919">
        <v>164</v>
      </c>
      <c r="I1919">
        <v>164</v>
      </c>
      <c r="J1919">
        <v>0</v>
      </c>
      <c r="K1919">
        <v>0</v>
      </c>
      <c r="L1919">
        <v>2</v>
      </c>
      <c r="M1919">
        <v>0</v>
      </c>
      <c r="N1919">
        <v>0</v>
      </c>
      <c r="O1919">
        <v>0</v>
      </c>
      <c r="Q1919" s="35"/>
      <c r="R1919" s="35"/>
      <c r="S1919" s="35"/>
      <c r="T1919" s="35"/>
      <c r="U1919" s="35"/>
      <c r="V1919" s="35"/>
      <c r="W1919" s="35"/>
      <c r="X1919" s="35"/>
      <c r="Y1919" s="35"/>
      <c r="Z1919" s="35"/>
      <c r="AA1919" s="35"/>
    </row>
    <row r="1920" spans="1:27" x14ac:dyDescent="0.25">
      <c r="A1920" t="s">
        <v>14</v>
      </c>
      <c r="B1920" t="s">
        <v>16</v>
      </c>
      <c r="C1920">
        <v>22</v>
      </c>
      <c r="D1920">
        <v>14</v>
      </c>
      <c r="E1920">
        <v>0.99</v>
      </c>
      <c r="F1920">
        <v>0.93</v>
      </c>
      <c r="G1920">
        <v>15</v>
      </c>
      <c r="H1920">
        <v>151</v>
      </c>
      <c r="I1920">
        <v>151</v>
      </c>
      <c r="J1920">
        <v>0</v>
      </c>
      <c r="K1920">
        <v>2</v>
      </c>
      <c r="L1920">
        <v>13</v>
      </c>
      <c r="M1920">
        <v>0</v>
      </c>
      <c r="N1920">
        <v>0.13</v>
      </c>
      <c r="O1920">
        <v>0.12</v>
      </c>
      <c r="Q1920" s="35"/>
      <c r="R1920" s="35"/>
      <c r="S1920" s="35"/>
      <c r="T1920" s="35"/>
      <c r="U1920" s="35"/>
      <c r="V1920" s="35"/>
      <c r="W1920" s="35"/>
      <c r="X1920" s="35"/>
      <c r="Y1920" s="35"/>
      <c r="Z1920" s="35"/>
      <c r="AA1920" s="35"/>
    </row>
    <row r="1921" spans="1:27" x14ac:dyDescent="0.25">
      <c r="A1921" t="s">
        <v>14</v>
      </c>
      <c r="B1921" t="s">
        <v>16</v>
      </c>
      <c r="C1921">
        <v>22</v>
      </c>
      <c r="D1921">
        <v>15</v>
      </c>
      <c r="E1921">
        <v>0.98</v>
      </c>
      <c r="F1921">
        <v>0.94</v>
      </c>
      <c r="G1921">
        <v>19</v>
      </c>
      <c r="H1921">
        <v>147</v>
      </c>
      <c r="I1921">
        <v>146</v>
      </c>
      <c r="J1921">
        <v>1</v>
      </c>
      <c r="K1921">
        <v>2</v>
      </c>
      <c r="L1921">
        <v>17</v>
      </c>
      <c r="M1921">
        <v>0.01</v>
      </c>
      <c r="N1921">
        <v>0.11</v>
      </c>
      <c r="O1921">
        <v>0.1</v>
      </c>
      <c r="Q1921" s="35"/>
      <c r="R1921" s="35"/>
      <c r="S1921" s="35"/>
      <c r="T1921" s="35"/>
      <c r="U1921" s="35"/>
      <c r="V1921" s="35"/>
      <c r="W1921" s="35"/>
      <c r="X1921" s="35"/>
      <c r="Y1921" s="35"/>
      <c r="Z1921" s="35"/>
      <c r="AA1921" s="35"/>
    </row>
    <row r="1922" spans="1:27" x14ac:dyDescent="0.25">
      <c r="A1922" t="s">
        <v>14</v>
      </c>
      <c r="B1922" t="s">
        <v>17</v>
      </c>
      <c r="C1922">
        <v>22</v>
      </c>
      <c r="D1922">
        <v>1</v>
      </c>
      <c r="E1922">
        <v>1</v>
      </c>
      <c r="F1922">
        <v>1</v>
      </c>
      <c r="G1922">
        <v>16</v>
      </c>
      <c r="H1922">
        <v>185</v>
      </c>
      <c r="I1922">
        <v>185</v>
      </c>
      <c r="J1922">
        <v>0</v>
      </c>
      <c r="K1922">
        <v>0</v>
      </c>
      <c r="L1922">
        <v>16</v>
      </c>
      <c r="M1922">
        <v>0</v>
      </c>
      <c r="N1922">
        <v>0</v>
      </c>
      <c r="O1922">
        <v>0</v>
      </c>
      <c r="Q1922" s="35">
        <f>AVERAGE(E1922:E1936)</f>
        <v>0.9986666666666667</v>
      </c>
      <c r="R1922" s="35">
        <f t="shared" ref="R1922" si="1310">AVERAGE(F1922:F1936)</f>
        <v>0.97733333333333339</v>
      </c>
      <c r="S1922" s="35">
        <f t="shared" ref="S1922" si="1311">AVERAGE(G1922:G1936)</f>
        <v>13.4</v>
      </c>
      <c r="T1922" s="35">
        <f t="shared" ref="T1922" si="1312">AVERAGE(H1922:H1936)</f>
        <v>187.6</v>
      </c>
      <c r="U1922" s="35">
        <f t="shared" ref="U1922" si="1313">AVERAGE(I1922:I1936)</f>
        <v>187.6</v>
      </c>
      <c r="V1922" s="35">
        <f t="shared" ref="V1922" si="1314">AVERAGE(J1922:J1936)</f>
        <v>0</v>
      </c>
      <c r="W1922" s="35">
        <f t="shared" ref="W1922" si="1315">AVERAGE(K1922:K1936)</f>
        <v>0.6</v>
      </c>
      <c r="X1922" s="35">
        <f t="shared" ref="X1922" si="1316">AVERAGE(L1922:L1936)</f>
        <v>12.8</v>
      </c>
      <c r="Y1922" s="35">
        <f t="shared" ref="Y1922" si="1317">AVERAGE(M1922:M1936)</f>
        <v>0</v>
      </c>
      <c r="Z1922" s="35">
        <f t="shared" ref="Z1922" si="1318">AVERAGE(N1922:N1936)</f>
        <v>4.3999999999999997E-2</v>
      </c>
      <c r="AA1922" s="35">
        <f t="shared" ref="AA1922" si="1319">AVERAGE(O1922:O1936)</f>
        <v>3.8000000000000006E-2</v>
      </c>
    </row>
    <row r="1923" spans="1:27" x14ac:dyDescent="0.25">
      <c r="A1923" t="s">
        <v>14</v>
      </c>
      <c r="B1923" t="s">
        <v>17</v>
      </c>
      <c r="C1923">
        <v>22</v>
      </c>
      <c r="D1923">
        <v>2</v>
      </c>
      <c r="E1923">
        <v>1</v>
      </c>
      <c r="F1923">
        <v>1</v>
      </c>
      <c r="G1923">
        <v>25</v>
      </c>
      <c r="H1923">
        <v>176</v>
      </c>
      <c r="I1923">
        <v>176</v>
      </c>
      <c r="J1923">
        <v>0</v>
      </c>
      <c r="K1923">
        <v>0</v>
      </c>
      <c r="L1923">
        <v>25</v>
      </c>
      <c r="M1923">
        <v>0</v>
      </c>
      <c r="N1923">
        <v>0</v>
      </c>
      <c r="O1923">
        <v>0</v>
      </c>
      <c r="Q1923" s="35"/>
      <c r="R1923" s="35"/>
      <c r="S1923" s="35"/>
      <c r="T1923" s="35"/>
      <c r="U1923" s="35"/>
      <c r="V1923" s="35"/>
      <c r="W1923" s="35"/>
      <c r="X1923" s="35"/>
      <c r="Y1923" s="35"/>
      <c r="Z1923" s="35"/>
      <c r="AA1923" s="35"/>
    </row>
    <row r="1924" spans="1:27" x14ac:dyDescent="0.25">
      <c r="A1924" t="s">
        <v>14</v>
      </c>
      <c r="B1924" t="s">
        <v>17</v>
      </c>
      <c r="C1924">
        <v>22</v>
      </c>
      <c r="D1924">
        <v>3</v>
      </c>
      <c r="E1924">
        <v>1</v>
      </c>
      <c r="F1924">
        <v>1</v>
      </c>
      <c r="G1924">
        <v>16</v>
      </c>
      <c r="H1924">
        <v>185</v>
      </c>
      <c r="I1924">
        <v>185</v>
      </c>
      <c r="J1924">
        <v>0</v>
      </c>
      <c r="K1924">
        <v>0</v>
      </c>
      <c r="L1924">
        <v>16</v>
      </c>
      <c r="M1924">
        <v>0</v>
      </c>
      <c r="N1924">
        <v>0</v>
      </c>
      <c r="O1924">
        <v>0</v>
      </c>
      <c r="Q1924" s="35"/>
      <c r="R1924" s="35"/>
      <c r="S1924" s="35"/>
      <c r="T1924" s="35"/>
      <c r="U1924" s="35"/>
      <c r="V1924" s="35"/>
      <c r="W1924" s="35"/>
      <c r="X1924" s="35"/>
      <c r="Y1924" s="35"/>
      <c r="Z1924" s="35"/>
      <c r="AA1924" s="35"/>
    </row>
    <row r="1925" spans="1:27" x14ac:dyDescent="0.25">
      <c r="A1925" t="s">
        <v>14</v>
      </c>
      <c r="B1925" t="s">
        <v>17</v>
      </c>
      <c r="C1925">
        <v>22</v>
      </c>
      <c r="D1925">
        <v>4</v>
      </c>
      <c r="E1925">
        <v>1</v>
      </c>
      <c r="F1925">
        <v>1</v>
      </c>
      <c r="G1925">
        <v>18</v>
      </c>
      <c r="H1925">
        <v>183</v>
      </c>
      <c r="I1925">
        <v>183</v>
      </c>
      <c r="J1925">
        <v>0</v>
      </c>
      <c r="K1925">
        <v>0</v>
      </c>
      <c r="L1925">
        <v>18</v>
      </c>
      <c r="M1925">
        <v>0</v>
      </c>
      <c r="N1925">
        <v>0</v>
      </c>
      <c r="O1925">
        <v>0</v>
      </c>
      <c r="Q1925" s="35"/>
      <c r="R1925" s="35"/>
      <c r="S1925" s="35"/>
      <c r="T1925" s="35"/>
      <c r="U1925" s="35"/>
      <c r="V1925" s="35"/>
      <c r="W1925" s="35"/>
      <c r="X1925" s="35"/>
      <c r="Y1925" s="35"/>
      <c r="Z1925" s="35"/>
      <c r="AA1925" s="35"/>
    </row>
    <row r="1926" spans="1:27" x14ac:dyDescent="0.25">
      <c r="A1926" t="s">
        <v>14</v>
      </c>
      <c r="B1926" t="s">
        <v>17</v>
      </c>
      <c r="C1926">
        <v>22</v>
      </c>
      <c r="D1926">
        <v>5</v>
      </c>
      <c r="E1926">
        <v>1</v>
      </c>
      <c r="F1926">
        <v>1</v>
      </c>
      <c r="G1926">
        <v>7</v>
      </c>
      <c r="H1926">
        <v>194</v>
      </c>
      <c r="I1926">
        <v>194</v>
      </c>
      <c r="J1926">
        <v>0</v>
      </c>
      <c r="K1926">
        <v>0</v>
      </c>
      <c r="L1926">
        <v>7</v>
      </c>
      <c r="M1926">
        <v>0</v>
      </c>
      <c r="N1926">
        <v>0</v>
      </c>
      <c r="O1926">
        <v>0</v>
      </c>
      <c r="Q1926" s="35"/>
      <c r="R1926" s="35"/>
      <c r="S1926" s="35"/>
      <c r="T1926" s="35"/>
      <c r="U1926" s="35"/>
      <c r="V1926" s="35"/>
      <c r="W1926" s="35"/>
      <c r="X1926" s="35"/>
      <c r="Y1926" s="35"/>
      <c r="Z1926" s="35"/>
      <c r="AA1926" s="35"/>
    </row>
    <row r="1927" spans="1:27" x14ac:dyDescent="0.25">
      <c r="A1927" t="s">
        <v>14</v>
      </c>
      <c r="B1927" t="s">
        <v>17</v>
      </c>
      <c r="C1927">
        <v>22</v>
      </c>
      <c r="D1927">
        <v>6</v>
      </c>
      <c r="E1927">
        <v>1</v>
      </c>
      <c r="F1927">
        <v>0.95</v>
      </c>
      <c r="G1927">
        <v>10</v>
      </c>
      <c r="H1927">
        <v>191</v>
      </c>
      <c r="I1927">
        <v>191</v>
      </c>
      <c r="J1927">
        <v>0</v>
      </c>
      <c r="K1927">
        <v>1</v>
      </c>
      <c r="L1927">
        <v>9</v>
      </c>
      <c r="M1927">
        <v>0</v>
      </c>
      <c r="N1927">
        <v>0.1</v>
      </c>
      <c r="O1927">
        <v>0.09</v>
      </c>
      <c r="Q1927" s="35"/>
      <c r="R1927" s="35"/>
      <c r="S1927" s="35"/>
      <c r="T1927" s="35"/>
      <c r="U1927" s="35"/>
      <c r="V1927" s="35"/>
      <c r="W1927" s="35"/>
      <c r="X1927" s="35"/>
      <c r="Y1927" s="35"/>
      <c r="Z1927" s="35"/>
      <c r="AA1927" s="35"/>
    </row>
    <row r="1928" spans="1:27" x14ac:dyDescent="0.25">
      <c r="A1928" t="s">
        <v>14</v>
      </c>
      <c r="B1928" t="s">
        <v>17</v>
      </c>
      <c r="C1928">
        <v>22</v>
      </c>
      <c r="D1928">
        <v>7</v>
      </c>
      <c r="E1928">
        <v>1</v>
      </c>
      <c r="F1928">
        <v>0.96</v>
      </c>
      <c r="G1928">
        <v>12</v>
      </c>
      <c r="H1928">
        <v>189</v>
      </c>
      <c r="I1928">
        <v>189</v>
      </c>
      <c r="J1928">
        <v>0</v>
      </c>
      <c r="K1928">
        <v>1</v>
      </c>
      <c r="L1928">
        <v>11</v>
      </c>
      <c r="M1928">
        <v>0</v>
      </c>
      <c r="N1928">
        <v>0.08</v>
      </c>
      <c r="O1928">
        <v>0.08</v>
      </c>
      <c r="Q1928" s="35"/>
      <c r="R1928" s="35"/>
      <c r="S1928" s="35"/>
      <c r="T1928" s="35"/>
      <c r="U1928" s="35"/>
      <c r="V1928" s="35"/>
      <c r="W1928" s="35"/>
      <c r="X1928" s="35"/>
      <c r="Y1928" s="35"/>
      <c r="Z1928" s="35"/>
      <c r="AA1928" s="35"/>
    </row>
    <row r="1929" spans="1:27" x14ac:dyDescent="0.25">
      <c r="A1929" t="s">
        <v>14</v>
      </c>
      <c r="B1929" t="s">
        <v>17</v>
      </c>
      <c r="C1929">
        <v>22</v>
      </c>
      <c r="D1929">
        <v>8</v>
      </c>
      <c r="E1929">
        <v>0.98</v>
      </c>
      <c r="F1929">
        <v>0.84</v>
      </c>
      <c r="G1929">
        <v>16</v>
      </c>
      <c r="H1929">
        <v>185</v>
      </c>
      <c r="I1929">
        <v>185</v>
      </c>
      <c r="J1929">
        <v>0</v>
      </c>
      <c r="K1929">
        <v>5</v>
      </c>
      <c r="L1929">
        <v>11</v>
      </c>
      <c r="M1929">
        <v>0</v>
      </c>
      <c r="N1929">
        <v>0.31</v>
      </c>
      <c r="O1929">
        <v>0.24</v>
      </c>
      <c r="Q1929" s="35"/>
      <c r="R1929" s="35"/>
      <c r="S1929" s="35"/>
      <c r="T1929" s="35"/>
      <c r="U1929" s="35"/>
      <c r="V1929" s="35"/>
      <c r="W1929" s="35"/>
      <c r="X1929" s="35"/>
      <c r="Y1929" s="35"/>
      <c r="Z1929" s="35"/>
      <c r="AA1929" s="35"/>
    </row>
    <row r="1930" spans="1:27" x14ac:dyDescent="0.25">
      <c r="A1930" t="s">
        <v>14</v>
      </c>
      <c r="B1930" t="s">
        <v>17</v>
      </c>
      <c r="C1930">
        <v>22</v>
      </c>
      <c r="D1930">
        <v>9</v>
      </c>
      <c r="E1930">
        <v>1</v>
      </c>
      <c r="F1930">
        <v>0.94</v>
      </c>
      <c r="G1930">
        <v>9</v>
      </c>
      <c r="H1930">
        <v>192</v>
      </c>
      <c r="I1930">
        <v>192</v>
      </c>
      <c r="J1930">
        <v>0</v>
      </c>
      <c r="K1930">
        <v>1</v>
      </c>
      <c r="L1930">
        <v>8</v>
      </c>
      <c r="M1930">
        <v>0</v>
      </c>
      <c r="N1930">
        <v>0.11</v>
      </c>
      <c r="O1930">
        <v>0.1</v>
      </c>
      <c r="Q1930" s="35"/>
      <c r="R1930" s="35"/>
      <c r="S1930" s="35"/>
      <c r="T1930" s="35"/>
      <c r="U1930" s="35"/>
      <c r="V1930" s="35"/>
      <c r="W1930" s="35"/>
      <c r="X1930" s="35"/>
      <c r="Y1930" s="35"/>
      <c r="Z1930" s="35"/>
      <c r="AA1930" s="35"/>
    </row>
    <row r="1931" spans="1:27" x14ac:dyDescent="0.25">
      <c r="A1931" t="s">
        <v>14</v>
      </c>
      <c r="B1931" t="s">
        <v>17</v>
      </c>
      <c r="C1931">
        <v>22</v>
      </c>
      <c r="D1931">
        <v>10</v>
      </c>
      <c r="E1931">
        <v>1</v>
      </c>
      <c r="F1931">
        <v>1</v>
      </c>
      <c r="G1931">
        <v>8</v>
      </c>
      <c r="H1931">
        <v>193</v>
      </c>
      <c r="I1931">
        <v>193</v>
      </c>
      <c r="J1931">
        <v>0</v>
      </c>
      <c r="K1931">
        <v>0</v>
      </c>
      <c r="L1931">
        <v>8</v>
      </c>
      <c r="M1931">
        <v>0</v>
      </c>
      <c r="N1931">
        <v>0</v>
      </c>
      <c r="O1931">
        <v>0</v>
      </c>
      <c r="Q1931" s="35"/>
      <c r="R1931" s="35"/>
      <c r="S1931" s="35"/>
      <c r="T1931" s="35"/>
      <c r="U1931" s="35"/>
      <c r="V1931" s="35"/>
      <c r="W1931" s="35"/>
      <c r="X1931" s="35"/>
      <c r="Y1931" s="35"/>
      <c r="Z1931" s="35"/>
      <c r="AA1931" s="35"/>
    </row>
    <row r="1932" spans="1:27" x14ac:dyDescent="0.25">
      <c r="A1932" t="s">
        <v>14</v>
      </c>
      <c r="B1932" t="s">
        <v>17</v>
      </c>
      <c r="C1932">
        <v>22</v>
      </c>
      <c r="D1932">
        <v>11</v>
      </c>
      <c r="E1932">
        <v>1</v>
      </c>
      <c r="F1932">
        <v>1</v>
      </c>
      <c r="G1932">
        <v>10</v>
      </c>
      <c r="H1932">
        <v>191</v>
      </c>
      <c r="I1932">
        <v>191</v>
      </c>
      <c r="J1932">
        <v>0</v>
      </c>
      <c r="K1932">
        <v>0</v>
      </c>
      <c r="L1932">
        <v>10</v>
      </c>
      <c r="M1932">
        <v>0</v>
      </c>
      <c r="N1932">
        <v>0</v>
      </c>
      <c r="O1932">
        <v>0</v>
      </c>
      <c r="Q1932" s="35"/>
      <c r="R1932" s="35"/>
      <c r="S1932" s="35"/>
      <c r="T1932" s="35"/>
      <c r="U1932" s="35"/>
      <c r="V1932" s="35"/>
      <c r="W1932" s="35"/>
      <c r="X1932" s="35"/>
      <c r="Y1932" s="35"/>
      <c r="Z1932" s="35"/>
      <c r="AA1932" s="35"/>
    </row>
    <row r="1933" spans="1:27" x14ac:dyDescent="0.25">
      <c r="A1933" t="s">
        <v>14</v>
      </c>
      <c r="B1933" t="s">
        <v>17</v>
      </c>
      <c r="C1933">
        <v>22</v>
      </c>
      <c r="D1933">
        <v>12</v>
      </c>
      <c r="E1933">
        <v>1</v>
      </c>
      <c r="F1933">
        <v>1</v>
      </c>
      <c r="G1933">
        <v>10</v>
      </c>
      <c r="H1933">
        <v>191</v>
      </c>
      <c r="I1933">
        <v>191</v>
      </c>
      <c r="J1933">
        <v>0</v>
      </c>
      <c r="K1933">
        <v>0</v>
      </c>
      <c r="L1933">
        <v>10</v>
      </c>
      <c r="M1933">
        <v>0</v>
      </c>
      <c r="N1933">
        <v>0</v>
      </c>
      <c r="O1933">
        <v>0</v>
      </c>
      <c r="Q1933" s="35"/>
      <c r="R1933" s="35"/>
      <c r="S1933" s="35"/>
      <c r="T1933" s="35"/>
      <c r="U1933" s="35"/>
      <c r="V1933" s="35"/>
      <c r="W1933" s="35"/>
      <c r="X1933" s="35"/>
      <c r="Y1933" s="35"/>
      <c r="Z1933" s="35"/>
      <c r="AA1933" s="35"/>
    </row>
    <row r="1934" spans="1:27" x14ac:dyDescent="0.25">
      <c r="A1934" t="s">
        <v>14</v>
      </c>
      <c r="B1934" t="s">
        <v>17</v>
      </c>
      <c r="C1934">
        <v>22</v>
      </c>
      <c r="D1934">
        <v>13</v>
      </c>
      <c r="E1934">
        <v>1</v>
      </c>
      <c r="F1934">
        <v>1</v>
      </c>
      <c r="G1934">
        <v>10</v>
      </c>
      <c r="H1934">
        <v>191</v>
      </c>
      <c r="I1934">
        <v>191</v>
      </c>
      <c r="J1934">
        <v>0</v>
      </c>
      <c r="K1934">
        <v>0</v>
      </c>
      <c r="L1934">
        <v>10</v>
      </c>
      <c r="M1934">
        <v>0</v>
      </c>
      <c r="N1934">
        <v>0</v>
      </c>
      <c r="O1934">
        <v>0</v>
      </c>
      <c r="Q1934" s="35"/>
      <c r="R1934" s="35"/>
      <c r="S1934" s="35"/>
      <c r="T1934" s="35"/>
      <c r="U1934" s="35"/>
      <c r="V1934" s="35"/>
      <c r="W1934" s="35"/>
      <c r="X1934" s="35"/>
      <c r="Y1934" s="35"/>
      <c r="Z1934" s="35"/>
      <c r="AA1934" s="35"/>
    </row>
    <row r="1935" spans="1:27" x14ac:dyDescent="0.25">
      <c r="A1935" t="s">
        <v>14</v>
      </c>
      <c r="B1935" t="s">
        <v>17</v>
      </c>
      <c r="C1935">
        <v>22</v>
      </c>
      <c r="D1935">
        <v>14</v>
      </c>
      <c r="E1935">
        <v>1</v>
      </c>
      <c r="F1935">
        <v>0.97</v>
      </c>
      <c r="G1935">
        <v>17</v>
      </c>
      <c r="H1935">
        <v>184</v>
      </c>
      <c r="I1935">
        <v>184</v>
      </c>
      <c r="J1935">
        <v>0</v>
      </c>
      <c r="K1935">
        <v>1</v>
      </c>
      <c r="L1935">
        <v>16</v>
      </c>
      <c r="M1935">
        <v>0</v>
      </c>
      <c r="N1935">
        <v>0.06</v>
      </c>
      <c r="O1935">
        <v>0.06</v>
      </c>
      <c r="Q1935" s="35"/>
      <c r="R1935" s="35"/>
      <c r="S1935" s="35"/>
      <c r="T1935" s="35"/>
      <c r="U1935" s="35"/>
      <c r="V1935" s="35"/>
      <c r="W1935" s="35"/>
      <c r="X1935" s="35"/>
      <c r="Y1935" s="35"/>
      <c r="Z1935" s="35"/>
      <c r="AA1935" s="35"/>
    </row>
    <row r="1936" spans="1:27" x14ac:dyDescent="0.25">
      <c r="A1936" t="s">
        <v>14</v>
      </c>
      <c r="B1936" t="s">
        <v>17</v>
      </c>
      <c r="C1936">
        <v>22</v>
      </c>
      <c r="D1936">
        <v>15</v>
      </c>
      <c r="E1936">
        <v>1</v>
      </c>
      <c r="F1936">
        <v>1</v>
      </c>
      <c r="G1936">
        <v>17</v>
      </c>
      <c r="H1936">
        <v>184</v>
      </c>
      <c r="I1936">
        <v>184</v>
      </c>
      <c r="J1936">
        <v>0</v>
      </c>
      <c r="K1936">
        <v>0</v>
      </c>
      <c r="L1936">
        <v>17</v>
      </c>
      <c r="M1936">
        <v>0</v>
      </c>
      <c r="N1936">
        <v>0</v>
      </c>
      <c r="O1936">
        <v>0</v>
      </c>
      <c r="Q1936" s="35"/>
      <c r="R1936" s="35"/>
      <c r="S1936" s="35"/>
      <c r="T1936" s="35"/>
      <c r="U1936" s="35"/>
      <c r="V1936" s="35"/>
      <c r="W1936" s="35"/>
      <c r="X1936" s="35"/>
      <c r="Y1936" s="35"/>
      <c r="Z1936" s="35"/>
      <c r="AA1936" s="35"/>
    </row>
    <row r="1937" spans="1:27" x14ac:dyDescent="0.25">
      <c r="A1937" t="s">
        <v>14</v>
      </c>
      <c r="B1937" t="s">
        <v>18</v>
      </c>
      <c r="C1937">
        <v>22</v>
      </c>
      <c r="D1937">
        <v>1</v>
      </c>
      <c r="E1937">
        <v>0.99</v>
      </c>
      <c r="F1937">
        <v>0.93</v>
      </c>
      <c r="G1937">
        <v>15</v>
      </c>
      <c r="H1937">
        <v>212</v>
      </c>
      <c r="I1937">
        <v>212</v>
      </c>
      <c r="J1937">
        <v>0</v>
      </c>
      <c r="K1937">
        <v>2</v>
      </c>
      <c r="L1937">
        <v>13</v>
      </c>
      <c r="M1937">
        <v>0</v>
      </c>
      <c r="N1937">
        <v>0.13</v>
      </c>
      <c r="O1937">
        <v>0.12</v>
      </c>
      <c r="Q1937" s="35">
        <f>AVERAGE(E1937:E1951)</f>
        <v>0.9966666666666667</v>
      </c>
      <c r="R1937" s="35">
        <f t="shared" ref="R1937" si="1320">AVERAGE(F1937:F1951)</f>
        <v>0.97133333333333327</v>
      </c>
      <c r="S1937" s="35">
        <f t="shared" ref="S1937" si="1321">AVERAGE(G1937:G1951)</f>
        <v>15.133333333333333</v>
      </c>
      <c r="T1937" s="35">
        <f t="shared" ref="T1937" si="1322">AVERAGE(H1937:H1951)</f>
        <v>211.86666666666667</v>
      </c>
      <c r="U1937" s="35">
        <f t="shared" ref="U1937" si="1323">AVERAGE(I1937:I1951)</f>
        <v>211.86666666666667</v>
      </c>
      <c r="V1937" s="35">
        <f t="shared" ref="V1937" si="1324">AVERAGE(J1937:J1951)</f>
        <v>0</v>
      </c>
      <c r="W1937" s="35">
        <f t="shared" ref="W1937" si="1325">AVERAGE(K1937:K1951)</f>
        <v>0.8666666666666667</v>
      </c>
      <c r="X1937" s="35">
        <f t="shared" ref="X1937" si="1326">AVERAGE(L1937:L1951)</f>
        <v>14.266666666666667</v>
      </c>
      <c r="Y1937" s="35">
        <f t="shared" ref="Y1937" si="1327">AVERAGE(M1937:M1951)</f>
        <v>0</v>
      </c>
      <c r="Z1937" s="35">
        <f t="shared" ref="Z1937" si="1328">AVERAGE(N1937:N1951)</f>
        <v>5.733333333333334E-2</v>
      </c>
      <c r="AA1937" s="35">
        <f t="shared" ref="AA1937" si="1329">AVERAGE(O1937:O1951)</f>
        <v>4.8666666666666664E-2</v>
      </c>
    </row>
    <row r="1938" spans="1:27" x14ac:dyDescent="0.25">
      <c r="A1938" t="s">
        <v>14</v>
      </c>
      <c r="B1938" t="s">
        <v>18</v>
      </c>
      <c r="C1938">
        <v>22</v>
      </c>
      <c r="D1938">
        <v>2</v>
      </c>
      <c r="E1938">
        <v>1</v>
      </c>
      <c r="F1938">
        <v>1</v>
      </c>
      <c r="G1938">
        <v>26</v>
      </c>
      <c r="H1938">
        <v>201</v>
      </c>
      <c r="I1938">
        <v>201</v>
      </c>
      <c r="J1938">
        <v>0</v>
      </c>
      <c r="K1938">
        <v>0</v>
      </c>
      <c r="L1938">
        <v>26</v>
      </c>
      <c r="M1938">
        <v>0</v>
      </c>
      <c r="N1938">
        <v>0</v>
      </c>
      <c r="O1938">
        <v>0</v>
      </c>
      <c r="Q1938" s="35"/>
      <c r="R1938" s="35"/>
      <c r="S1938" s="35"/>
      <c r="T1938" s="35"/>
      <c r="U1938" s="35"/>
      <c r="V1938" s="35"/>
      <c r="W1938" s="35"/>
      <c r="X1938" s="35"/>
      <c r="Y1938" s="35"/>
      <c r="Z1938" s="35"/>
      <c r="AA1938" s="35"/>
    </row>
    <row r="1939" spans="1:27" x14ac:dyDescent="0.25">
      <c r="A1939" t="s">
        <v>14</v>
      </c>
      <c r="B1939" t="s">
        <v>18</v>
      </c>
      <c r="C1939">
        <v>22</v>
      </c>
      <c r="D1939">
        <v>3</v>
      </c>
      <c r="E1939">
        <v>1</v>
      </c>
      <c r="F1939">
        <v>0.97</v>
      </c>
      <c r="G1939">
        <v>16</v>
      </c>
      <c r="H1939">
        <v>211</v>
      </c>
      <c r="I1939">
        <v>211</v>
      </c>
      <c r="J1939">
        <v>0</v>
      </c>
      <c r="K1939">
        <v>1</v>
      </c>
      <c r="L1939">
        <v>15</v>
      </c>
      <c r="M1939">
        <v>0</v>
      </c>
      <c r="N1939">
        <v>0.06</v>
      </c>
      <c r="O1939">
        <v>0.06</v>
      </c>
      <c r="Q1939" s="35"/>
      <c r="R1939" s="35"/>
      <c r="S1939" s="35"/>
      <c r="T1939" s="35"/>
      <c r="U1939" s="35"/>
      <c r="V1939" s="35"/>
      <c r="W1939" s="35"/>
      <c r="X1939" s="35"/>
      <c r="Y1939" s="35"/>
      <c r="Z1939" s="35"/>
      <c r="AA1939" s="35"/>
    </row>
    <row r="1940" spans="1:27" x14ac:dyDescent="0.25">
      <c r="A1940" t="s">
        <v>14</v>
      </c>
      <c r="B1940" t="s">
        <v>18</v>
      </c>
      <c r="C1940">
        <v>22</v>
      </c>
      <c r="D1940">
        <v>4</v>
      </c>
      <c r="E1940">
        <v>1</v>
      </c>
      <c r="F1940">
        <v>1</v>
      </c>
      <c r="G1940">
        <v>18</v>
      </c>
      <c r="H1940">
        <v>209</v>
      </c>
      <c r="I1940">
        <v>209</v>
      </c>
      <c r="J1940">
        <v>0</v>
      </c>
      <c r="K1940">
        <v>0</v>
      </c>
      <c r="L1940">
        <v>18</v>
      </c>
      <c r="M1940">
        <v>0</v>
      </c>
      <c r="N1940">
        <v>0</v>
      </c>
      <c r="O1940">
        <v>0</v>
      </c>
      <c r="Q1940" s="35"/>
      <c r="R1940" s="35"/>
      <c r="S1940" s="35"/>
      <c r="T1940" s="35"/>
      <c r="U1940" s="35"/>
      <c r="V1940" s="35"/>
      <c r="W1940" s="35"/>
      <c r="X1940" s="35"/>
      <c r="Y1940" s="35"/>
      <c r="Z1940" s="35"/>
      <c r="AA1940" s="35"/>
    </row>
    <row r="1941" spans="1:27" x14ac:dyDescent="0.25">
      <c r="A1941" t="s">
        <v>14</v>
      </c>
      <c r="B1941" t="s">
        <v>18</v>
      </c>
      <c r="C1941">
        <v>22</v>
      </c>
      <c r="D1941">
        <v>5</v>
      </c>
      <c r="E1941">
        <v>1</v>
      </c>
      <c r="F1941">
        <v>0.96</v>
      </c>
      <c r="G1941">
        <v>13</v>
      </c>
      <c r="H1941">
        <v>214</v>
      </c>
      <c r="I1941">
        <v>214</v>
      </c>
      <c r="J1941">
        <v>0</v>
      </c>
      <c r="K1941">
        <v>1</v>
      </c>
      <c r="L1941">
        <v>12</v>
      </c>
      <c r="M1941">
        <v>0</v>
      </c>
      <c r="N1941">
        <v>0.08</v>
      </c>
      <c r="O1941">
        <v>7.0000000000000007E-2</v>
      </c>
      <c r="Q1941" s="35"/>
      <c r="R1941" s="35"/>
      <c r="S1941" s="35"/>
      <c r="T1941" s="35"/>
      <c r="U1941" s="35"/>
      <c r="V1941" s="35"/>
      <c r="W1941" s="35"/>
      <c r="X1941" s="35"/>
      <c r="Y1941" s="35"/>
      <c r="Z1941" s="35"/>
      <c r="AA1941" s="35"/>
    </row>
    <row r="1942" spans="1:27" x14ac:dyDescent="0.25">
      <c r="A1942" t="s">
        <v>14</v>
      </c>
      <c r="B1942" t="s">
        <v>18</v>
      </c>
      <c r="C1942">
        <v>22</v>
      </c>
      <c r="D1942">
        <v>6</v>
      </c>
      <c r="E1942">
        <v>1</v>
      </c>
      <c r="F1942">
        <v>1</v>
      </c>
      <c r="G1942">
        <v>13</v>
      </c>
      <c r="H1942">
        <v>214</v>
      </c>
      <c r="I1942">
        <v>214</v>
      </c>
      <c r="J1942">
        <v>0</v>
      </c>
      <c r="K1942">
        <v>0</v>
      </c>
      <c r="L1942">
        <v>13</v>
      </c>
      <c r="M1942">
        <v>0</v>
      </c>
      <c r="N1942">
        <v>0</v>
      </c>
      <c r="O1942">
        <v>0</v>
      </c>
      <c r="Q1942" s="35"/>
      <c r="R1942" s="35"/>
      <c r="S1942" s="35"/>
      <c r="T1942" s="35"/>
      <c r="U1942" s="35"/>
      <c r="V1942" s="35"/>
      <c r="W1942" s="35"/>
      <c r="X1942" s="35"/>
      <c r="Y1942" s="35"/>
      <c r="Z1942" s="35"/>
      <c r="AA1942" s="35"/>
    </row>
    <row r="1943" spans="1:27" x14ac:dyDescent="0.25">
      <c r="A1943" t="s">
        <v>14</v>
      </c>
      <c r="B1943" t="s">
        <v>18</v>
      </c>
      <c r="C1943">
        <v>22</v>
      </c>
      <c r="D1943">
        <v>7</v>
      </c>
      <c r="E1943">
        <v>1</v>
      </c>
      <c r="F1943">
        <v>1</v>
      </c>
      <c r="G1943">
        <v>18</v>
      </c>
      <c r="H1943">
        <v>209</v>
      </c>
      <c r="I1943">
        <v>209</v>
      </c>
      <c r="J1943">
        <v>0</v>
      </c>
      <c r="K1943">
        <v>0</v>
      </c>
      <c r="L1943">
        <v>18</v>
      </c>
      <c r="M1943">
        <v>0</v>
      </c>
      <c r="N1943">
        <v>0</v>
      </c>
      <c r="O1943">
        <v>0</v>
      </c>
      <c r="Q1943" s="35"/>
      <c r="R1943" s="35"/>
      <c r="S1943" s="35"/>
      <c r="T1943" s="35"/>
      <c r="U1943" s="35"/>
      <c r="V1943" s="35"/>
      <c r="W1943" s="35"/>
      <c r="X1943" s="35"/>
      <c r="Y1943" s="35"/>
      <c r="Z1943" s="35"/>
      <c r="AA1943" s="35"/>
    </row>
    <row r="1944" spans="1:27" x14ac:dyDescent="0.25">
      <c r="A1944" t="s">
        <v>14</v>
      </c>
      <c r="B1944" t="s">
        <v>18</v>
      </c>
      <c r="C1944">
        <v>22</v>
      </c>
      <c r="D1944">
        <v>8</v>
      </c>
      <c r="E1944">
        <v>1</v>
      </c>
      <c r="F1944">
        <v>1</v>
      </c>
      <c r="G1944">
        <v>14</v>
      </c>
      <c r="H1944">
        <v>213</v>
      </c>
      <c r="I1944">
        <v>213</v>
      </c>
      <c r="J1944">
        <v>0</v>
      </c>
      <c r="K1944">
        <v>0</v>
      </c>
      <c r="L1944">
        <v>14</v>
      </c>
      <c r="M1944">
        <v>0</v>
      </c>
      <c r="N1944">
        <v>0</v>
      </c>
      <c r="O1944">
        <v>0</v>
      </c>
      <c r="Q1944" s="35"/>
      <c r="R1944" s="35"/>
      <c r="S1944" s="35"/>
      <c r="T1944" s="35"/>
      <c r="U1944" s="35"/>
      <c r="V1944" s="35"/>
      <c r="W1944" s="35"/>
      <c r="X1944" s="35"/>
      <c r="Y1944" s="35"/>
      <c r="Z1944" s="35"/>
      <c r="AA1944" s="35"/>
    </row>
    <row r="1945" spans="1:27" x14ac:dyDescent="0.25">
      <c r="A1945" t="s">
        <v>14</v>
      </c>
      <c r="B1945" t="s">
        <v>18</v>
      </c>
      <c r="C1945">
        <v>22</v>
      </c>
      <c r="D1945">
        <v>9</v>
      </c>
      <c r="E1945">
        <v>0.99</v>
      </c>
      <c r="F1945">
        <v>0.91</v>
      </c>
      <c r="G1945">
        <v>17</v>
      </c>
      <c r="H1945">
        <v>210</v>
      </c>
      <c r="I1945">
        <v>210</v>
      </c>
      <c r="J1945">
        <v>0</v>
      </c>
      <c r="K1945">
        <v>3</v>
      </c>
      <c r="L1945">
        <v>14</v>
      </c>
      <c r="M1945">
        <v>0</v>
      </c>
      <c r="N1945">
        <v>0.18</v>
      </c>
      <c r="O1945">
        <v>0.15</v>
      </c>
      <c r="Q1945" s="35"/>
      <c r="R1945" s="35"/>
      <c r="S1945" s="35"/>
      <c r="T1945" s="35"/>
      <c r="U1945" s="35"/>
      <c r="V1945" s="35"/>
      <c r="W1945" s="35"/>
      <c r="X1945" s="35"/>
      <c r="Y1945" s="35"/>
      <c r="Z1945" s="35"/>
      <c r="AA1945" s="35"/>
    </row>
    <row r="1946" spans="1:27" x14ac:dyDescent="0.25">
      <c r="A1946" t="s">
        <v>14</v>
      </c>
      <c r="B1946" t="s">
        <v>18</v>
      </c>
      <c r="C1946">
        <v>22</v>
      </c>
      <c r="D1946">
        <v>10</v>
      </c>
      <c r="E1946">
        <v>0.99</v>
      </c>
      <c r="F1946">
        <v>0.94</v>
      </c>
      <c r="G1946">
        <v>16</v>
      </c>
      <c r="H1946">
        <v>211</v>
      </c>
      <c r="I1946">
        <v>211</v>
      </c>
      <c r="J1946">
        <v>0</v>
      </c>
      <c r="K1946">
        <v>2</v>
      </c>
      <c r="L1946">
        <v>14</v>
      </c>
      <c r="M1946">
        <v>0</v>
      </c>
      <c r="N1946">
        <v>0.12</v>
      </c>
      <c r="O1946">
        <v>0.11</v>
      </c>
      <c r="Q1946" s="35"/>
      <c r="R1946" s="35"/>
      <c r="S1946" s="35"/>
      <c r="T1946" s="35"/>
      <c r="U1946" s="35"/>
      <c r="V1946" s="35"/>
      <c r="W1946" s="35"/>
      <c r="X1946" s="35"/>
      <c r="Y1946" s="35"/>
      <c r="Z1946" s="35"/>
      <c r="AA1946" s="35"/>
    </row>
    <row r="1947" spans="1:27" x14ac:dyDescent="0.25">
      <c r="A1947" t="s">
        <v>14</v>
      </c>
      <c r="B1947" t="s">
        <v>18</v>
      </c>
      <c r="C1947">
        <v>22</v>
      </c>
      <c r="D1947">
        <v>11</v>
      </c>
      <c r="E1947">
        <v>1</v>
      </c>
      <c r="F1947">
        <v>1</v>
      </c>
      <c r="G1947">
        <v>7</v>
      </c>
      <c r="H1947">
        <v>220</v>
      </c>
      <c r="I1947">
        <v>220</v>
      </c>
      <c r="J1947">
        <v>0</v>
      </c>
      <c r="K1947">
        <v>0</v>
      </c>
      <c r="L1947">
        <v>7</v>
      </c>
      <c r="M1947">
        <v>0</v>
      </c>
      <c r="N1947">
        <v>0</v>
      </c>
      <c r="O1947">
        <v>0</v>
      </c>
      <c r="Q1947" s="35"/>
      <c r="R1947" s="35"/>
      <c r="S1947" s="35"/>
      <c r="T1947" s="35"/>
      <c r="U1947" s="35"/>
      <c r="V1947" s="35"/>
      <c r="W1947" s="35"/>
      <c r="X1947" s="35"/>
      <c r="Y1947" s="35"/>
      <c r="Z1947" s="35"/>
      <c r="AA1947" s="35"/>
    </row>
    <row r="1948" spans="1:27" x14ac:dyDescent="0.25">
      <c r="A1948" t="s">
        <v>14</v>
      </c>
      <c r="B1948" t="s">
        <v>18</v>
      </c>
      <c r="C1948">
        <v>22</v>
      </c>
      <c r="D1948">
        <v>12</v>
      </c>
      <c r="E1948">
        <v>1</v>
      </c>
      <c r="F1948">
        <v>1</v>
      </c>
      <c r="G1948">
        <v>10</v>
      </c>
      <c r="H1948">
        <v>217</v>
      </c>
      <c r="I1948">
        <v>217</v>
      </c>
      <c r="J1948">
        <v>0</v>
      </c>
      <c r="K1948">
        <v>0</v>
      </c>
      <c r="L1948">
        <v>10</v>
      </c>
      <c r="M1948">
        <v>0</v>
      </c>
      <c r="N1948">
        <v>0</v>
      </c>
      <c r="O1948">
        <v>0</v>
      </c>
      <c r="Q1948" s="35"/>
      <c r="R1948" s="35"/>
      <c r="S1948" s="35"/>
      <c r="T1948" s="35"/>
      <c r="U1948" s="35"/>
      <c r="V1948" s="35"/>
      <c r="W1948" s="35"/>
      <c r="X1948" s="35"/>
      <c r="Y1948" s="35"/>
      <c r="Z1948" s="35"/>
      <c r="AA1948" s="35"/>
    </row>
    <row r="1949" spans="1:27" x14ac:dyDescent="0.25">
      <c r="A1949" t="s">
        <v>14</v>
      </c>
      <c r="B1949" t="s">
        <v>18</v>
      </c>
      <c r="C1949">
        <v>22</v>
      </c>
      <c r="D1949">
        <v>13</v>
      </c>
      <c r="E1949">
        <v>1</v>
      </c>
      <c r="F1949">
        <v>1</v>
      </c>
      <c r="G1949">
        <v>21</v>
      </c>
      <c r="H1949">
        <v>206</v>
      </c>
      <c r="I1949">
        <v>206</v>
      </c>
      <c r="J1949">
        <v>0</v>
      </c>
      <c r="K1949">
        <v>0</v>
      </c>
      <c r="L1949">
        <v>21</v>
      </c>
      <c r="M1949">
        <v>0</v>
      </c>
      <c r="N1949">
        <v>0</v>
      </c>
      <c r="O1949">
        <v>0</v>
      </c>
      <c r="Q1949" s="35"/>
      <c r="R1949" s="35"/>
      <c r="S1949" s="35"/>
      <c r="T1949" s="35"/>
      <c r="U1949" s="35"/>
      <c r="V1949" s="35"/>
      <c r="W1949" s="35"/>
      <c r="X1949" s="35"/>
      <c r="Y1949" s="35"/>
      <c r="Z1949" s="35"/>
      <c r="AA1949" s="35"/>
    </row>
    <row r="1950" spans="1:27" x14ac:dyDescent="0.25">
      <c r="A1950" t="s">
        <v>14</v>
      </c>
      <c r="B1950" t="s">
        <v>18</v>
      </c>
      <c r="C1950">
        <v>22</v>
      </c>
      <c r="D1950">
        <v>14</v>
      </c>
      <c r="E1950">
        <v>1</v>
      </c>
      <c r="F1950">
        <v>1</v>
      </c>
      <c r="G1950">
        <v>9</v>
      </c>
      <c r="H1950">
        <v>218</v>
      </c>
      <c r="I1950">
        <v>218</v>
      </c>
      <c r="J1950">
        <v>0</v>
      </c>
      <c r="K1950">
        <v>0</v>
      </c>
      <c r="L1950">
        <v>9</v>
      </c>
      <c r="M1950">
        <v>0</v>
      </c>
      <c r="N1950">
        <v>0</v>
      </c>
      <c r="O1950">
        <v>0</v>
      </c>
      <c r="Q1950" s="35"/>
      <c r="R1950" s="35"/>
      <c r="S1950" s="35"/>
      <c r="T1950" s="35"/>
      <c r="U1950" s="35"/>
      <c r="V1950" s="35"/>
      <c r="W1950" s="35"/>
      <c r="X1950" s="35"/>
      <c r="Y1950" s="35"/>
      <c r="Z1950" s="35"/>
      <c r="AA1950" s="35"/>
    </row>
    <row r="1951" spans="1:27" x14ac:dyDescent="0.25">
      <c r="A1951" t="s">
        <v>14</v>
      </c>
      <c r="B1951" t="s">
        <v>18</v>
      </c>
      <c r="C1951">
        <v>22</v>
      </c>
      <c r="D1951">
        <v>15</v>
      </c>
      <c r="E1951">
        <v>0.98</v>
      </c>
      <c r="F1951">
        <v>0.86</v>
      </c>
      <c r="G1951">
        <v>14</v>
      </c>
      <c r="H1951">
        <v>213</v>
      </c>
      <c r="I1951">
        <v>213</v>
      </c>
      <c r="J1951">
        <v>0</v>
      </c>
      <c r="K1951">
        <v>4</v>
      </c>
      <c r="L1951">
        <v>10</v>
      </c>
      <c r="M1951">
        <v>0</v>
      </c>
      <c r="N1951">
        <v>0.28999999999999998</v>
      </c>
      <c r="O1951">
        <v>0.22</v>
      </c>
      <c r="Q1951" s="35"/>
      <c r="R1951" s="35"/>
      <c r="S1951" s="35"/>
      <c r="T1951" s="35"/>
      <c r="U1951" s="35"/>
      <c r="V1951" s="35"/>
      <c r="W1951" s="35"/>
      <c r="X1951" s="35"/>
      <c r="Y1951" s="35"/>
      <c r="Z1951" s="35"/>
      <c r="AA1951" s="35"/>
    </row>
    <row r="1952" spans="1:27" x14ac:dyDescent="0.25">
      <c r="A1952" t="s">
        <v>14</v>
      </c>
      <c r="B1952" t="s">
        <v>19</v>
      </c>
      <c r="C1952">
        <v>22</v>
      </c>
      <c r="D1952">
        <v>1</v>
      </c>
      <c r="E1952">
        <v>1</v>
      </c>
      <c r="F1952">
        <v>0.99</v>
      </c>
      <c r="G1952">
        <v>35</v>
      </c>
      <c r="H1952">
        <v>168</v>
      </c>
      <c r="I1952">
        <v>168</v>
      </c>
      <c r="J1952">
        <v>0</v>
      </c>
      <c r="K1952">
        <v>1</v>
      </c>
      <c r="L1952">
        <v>34</v>
      </c>
      <c r="M1952">
        <v>0</v>
      </c>
      <c r="N1952">
        <v>0.03</v>
      </c>
      <c r="O1952">
        <v>0.03</v>
      </c>
      <c r="Q1952" s="35">
        <f t="shared" ref="Q1952" si="1330">AVERAGE(E1952:E1966)</f>
        <v>0.9973333333333334</v>
      </c>
      <c r="R1952" s="35">
        <f t="shared" ref="R1952" si="1331">AVERAGE(F1952:F1966)</f>
        <v>0.97066666666666668</v>
      </c>
      <c r="S1952" s="35">
        <f t="shared" ref="S1952" si="1332">AVERAGE(G1952:G1966)</f>
        <v>13.533333333333333</v>
      </c>
      <c r="T1952" s="35">
        <f t="shared" ref="T1952" si="1333">AVERAGE(H1952:H1966)</f>
        <v>189.46666666666667</v>
      </c>
      <c r="U1952" s="35">
        <f t="shared" ref="U1952" si="1334">AVERAGE(I1952:I1966)</f>
        <v>189.33333333333334</v>
      </c>
      <c r="V1952" s="35">
        <f t="shared" ref="V1952" si="1335">AVERAGE(J1952:J1966)</f>
        <v>0.13333333333333333</v>
      </c>
      <c r="W1952" s="35">
        <f t="shared" ref="W1952" si="1336">AVERAGE(K1952:K1966)</f>
        <v>0.73333333333333328</v>
      </c>
      <c r="X1952" s="35">
        <f t="shared" ref="X1952" si="1337">AVERAGE(L1952:L1966)</f>
        <v>12.8</v>
      </c>
      <c r="Y1952" s="35">
        <f t="shared" ref="Y1952" si="1338">AVERAGE(M1952:M1966)</f>
        <v>6.6666666666666664E-4</v>
      </c>
      <c r="Z1952" s="35">
        <f t="shared" ref="Z1952" si="1339">AVERAGE(N1952:N1966)</f>
        <v>5.7333333333333333E-2</v>
      </c>
      <c r="AA1952" s="35">
        <f t="shared" ref="AA1952" si="1340">AVERAGE(O1952:O1966)</f>
        <v>5.0666666666666665E-2</v>
      </c>
    </row>
    <row r="1953" spans="1:27" x14ac:dyDescent="0.25">
      <c r="A1953" t="s">
        <v>14</v>
      </c>
      <c r="B1953" t="s">
        <v>19</v>
      </c>
      <c r="C1953">
        <v>22</v>
      </c>
      <c r="D1953">
        <v>2</v>
      </c>
      <c r="E1953">
        <v>1</v>
      </c>
      <c r="F1953">
        <v>1</v>
      </c>
      <c r="G1953">
        <v>12</v>
      </c>
      <c r="H1953">
        <v>191</v>
      </c>
      <c r="I1953">
        <v>191</v>
      </c>
      <c r="J1953">
        <v>0</v>
      </c>
      <c r="K1953">
        <v>0</v>
      </c>
      <c r="L1953">
        <v>12</v>
      </c>
      <c r="M1953">
        <v>0</v>
      </c>
      <c r="N1953">
        <v>0</v>
      </c>
      <c r="O1953">
        <v>0</v>
      </c>
      <c r="Q1953" s="35"/>
      <c r="R1953" s="35"/>
      <c r="S1953" s="35"/>
      <c r="T1953" s="35"/>
      <c r="U1953" s="35"/>
      <c r="V1953" s="35"/>
      <c r="W1953" s="35"/>
      <c r="X1953" s="35"/>
      <c r="Y1953" s="35"/>
      <c r="Z1953" s="35"/>
      <c r="AA1953" s="35"/>
    </row>
    <row r="1954" spans="1:27" x14ac:dyDescent="0.25">
      <c r="A1954" t="s">
        <v>14</v>
      </c>
      <c r="B1954" t="s">
        <v>19</v>
      </c>
      <c r="C1954">
        <v>22</v>
      </c>
      <c r="D1954">
        <v>3</v>
      </c>
      <c r="E1954">
        <v>0.99</v>
      </c>
      <c r="F1954">
        <v>0.95</v>
      </c>
      <c r="G1954">
        <v>19</v>
      </c>
      <c r="H1954">
        <v>184</v>
      </c>
      <c r="I1954">
        <v>184</v>
      </c>
      <c r="J1954">
        <v>0</v>
      </c>
      <c r="K1954">
        <v>2</v>
      </c>
      <c r="L1954">
        <v>17</v>
      </c>
      <c r="M1954">
        <v>0</v>
      </c>
      <c r="N1954">
        <v>0.11</v>
      </c>
      <c r="O1954">
        <v>0.1</v>
      </c>
      <c r="Q1954" s="35"/>
      <c r="R1954" s="35"/>
      <c r="S1954" s="35"/>
      <c r="T1954" s="35"/>
      <c r="U1954" s="35"/>
      <c r="V1954" s="35"/>
      <c r="W1954" s="35"/>
      <c r="X1954" s="35"/>
      <c r="Y1954" s="35"/>
      <c r="Z1954" s="35"/>
      <c r="AA1954" s="35"/>
    </row>
    <row r="1955" spans="1:27" x14ac:dyDescent="0.25">
      <c r="A1955" t="s">
        <v>14</v>
      </c>
      <c r="B1955" t="s">
        <v>19</v>
      </c>
      <c r="C1955">
        <v>22</v>
      </c>
      <c r="D1955">
        <v>4</v>
      </c>
      <c r="E1955">
        <v>1</v>
      </c>
      <c r="F1955">
        <v>1</v>
      </c>
      <c r="G1955">
        <v>15</v>
      </c>
      <c r="H1955">
        <v>188</v>
      </c>
      <c r="I1955">
        <v>188</v>
      </c>
      <c r="J1955">
        <v>0</v>
      </c>
      <c r="K1955">
        <v>0</v>
      </c>
      <c r="L1955">
        <v>15</v>
      </c>
      <c r="M1955">
        <v>0</v>
      </c>
      <c r="N1955">
        <v>0</v>
      </c>
      <c r="O1955">
        <v>0</v>
      </c>
      <c r="Q1955" s="35"/>
      <c r="R1955" s="35"/>
      <c r="S1955" s="35"/>
      <c r="T1955" s="35"/>
      <c r="U1955" s="35"/>
      <c r="V1955" s="35"/>
      <c r="W1955" s="35"/>
      <c r="X1955" s="35"/>
      <c r="Y1955" s="35"/>
      <c r="Z1955" s="35"/>
      <c r="AA1955" s="35"/>
    </row>
    <row r="1956" spans="1:27" x14ac:dyDescent="0.25">
      <c r="A1956" t="s">
        <v>14</v>
      </c>
      <c r="B1956" t="s">
        <v>19</v>
      </c>
      <c r="C1956">
        <v>22</v>
      </c>
      <c r="D1956">
        <v>5</v>
      </c>
      <c r="E1956">
        <v>1</v>
      </c>
      <c r="F1956">
        <v>1</v>
      </c>
      <c r="G1956">
        <v>12</v>
      </c>
      <c r="H1956">
        <v>191</v>
      </c>
      <c r="I1956">
        <v>191</v>
      </c>
      <c r="J1956">
        <v>0</v>
      </c>
      <c r="K1956">
        <v>0</v>
      </c>
      <c r="L1956">
        <v>12</v>
      </c>
      <c r="M1956">
        <v>0</v>
      </c>
      <c r="N1956">
        <v>0</v>
      </c>
      <c r="O1956">
        <v>0</v>
      </c>
      <c r="Q1956" s="35"/>
      <c r="R1956" s="35"/>
      <c r="S1956" s="35"/>
      <c r="T1956" s="35"/>
      <c r="U1956" s="35"/>
      <c r="V1956" s="35"/>
      <c r="W1956" s="35"/>
      <c r="X1956" s="35"/>
      <c r="Y1956" s="35"/>
      <c r="Z1956" s="35"/>
      <c r="AA1956" s="35"/>
    </row>
    <row r="1957" spans="1:27" x14ac:dyDescent="0.25">
      <c r="A1957" t="s">
        <v>14</v>
      </c>
      <c r="B1957" t="s">
        <v>19</v>
      </c>
      <c r="C1957">
        <v>22</v>
      </c>
      <c r="D1957">
        <v>6</v>
      </c>
      <c r="E1957">
        <v>1</v>
      </c>
      <c r="F1957">
        <v>1</v>
      </c>
      <c r="G1957">
        <v>16</v>
      </c>
      <c r="H1957">
        <v>187</v>
      </c>
      <c r="I1957">
        <v>187</v>
      </c>
      <c r="J1957">
        <v>0</v>
      </c>
      <c r="K1957">
        <v>0</v>
      </c>
      <c r="L1957">
        <v>16</v>
      </c>
      <c r="M1957">
        <v>0</v>
      </c>
      <c r="N1957">
        <v>0</v>
      </c>
      <c r="O1957">
        <v>0</v>
      </c>
      <c r="Q1957" s="35"/>
      <c r="R1957" s="35"/>
      <c r="S1957" s="35"/>
      <c r="T1957" s="35"/>
      <c r="U1957" s="35"/>
      <c r="V1957" s="35"/>
      <c r="W1957" s="35"/>
      <c r="X1957" s="35"/>
      <c r="Y1957" s="35"/>
      <c r="Z1957" s="35"/>
      <c r="AA1957" s="35"/>
    </row>
    <row r="1958" spans="1:27" x14ac:dyDescent="0.25">
      <c r="A1958" t="s">
        <v>14</v>
      </c>
      <c r="B1958" t="s">
        <v>19</v>
      </c>
      <c r="C1958">
        <v>22</v>
      </c>
      <c r="D1958">
        <v>7</v>
      </c>
      <c r="E1958">
        <v>0.99</v>
      </c>
      <c r="F1958">
        <v>0.89</v>
      </c>
      <c r="G1958">
        <v>9</v>
      </c>
      <c r="H1958">
        <v>194</v>
      </c>
      <c r="I1958">
        <v>194</v>
      </c>
      <c r="J1958">
        <v>0</v>
      </c>
      <c r="K1958">
        <v>2</v>
      </c>
      <c r="L1958">
        <v>7</v>
      </c>
      <c r="M1958">
        <v>0</v>
      </c>
      <c r="N1958">
        <v>0.22</v>
      </c>
      <c r="O1958">
        <v>0.18</v>
      </c>
      <c r="Q1958" s="35"/>
      <c r="R1958" s="35"/>
      <c r="S1958" s="35"/>
      <c r="T1958" s="35"/>
      <c r="U1958" s="35"/>
      <c r="V1958" s="35"/>
      <c r="W1958" s="35"/>
      <c r="X1958" s="35"/>
      <c r="Y1958" s="35"/>
      <c r="Z1958" s="35"/>
      <c r="AA1958" s="35"/>
    </row>
    <row r="1959" spans="1:27" x14ac:dyDescent="0.25">
      <c r="A1959" t="s">
        <v>14</v>
      </c>
      <c r="B1959" t="s">
        <v>19</v>
      </c>
      <c r="C1959">
        <v>22</v>
      </c>
      <c r="D1959">
        <v>8</v>
      </c>
      <c r="E1959">
        <v>1</v>
      </c>
      <c r="F1959">
        <v>0.95</v>
      </c>
      <c r="G1959">
        <v>10</v>
      </c>
      <c r="H1959">
        <v>193</v>
      </c>
      <c r="I1959">
        <v>193</v>
      </c>
      <c r="J1959">
        <v>0</v>
      </c>
      <c r="K1959">
        <v>1</v>
      </c>
      <c r="L1959">
        <v>9</v>
      </c>
      <c r="M1959">
        <v>0</v>
      </c>
      <c r="N1959">
        <v>0.1</v>
      </c>
      <c r="O1959">
        <v>0.09</v>
      </c>
      <c r="Q1959" s="35"/>
      <c r="R1959" s="35"/>
      <c r="S1959" s="35"/>
      <c r="T1959" s="35"/>
      <c r="U1959" s="35"/>
      <c r="V1959" s="35"/>
      <c r="W1959" s="35"/>
      <c r="X1959" s="35"/>
      <c r="Y1959" s="35"/>
      <c r="Z1959" s="35"/>
      <c r="AA1959" s="35"/>
    </row>
    <row r="1960" spans="1:27" x14ac:dyDescent="0.25">
      <c r="A1960" t="s">
        <v>14</v>
      </c>
      <c r="B1960" t="s">
        <v>19</v>
      </c>
      <c r="C1960">
        <v>22</v>
      </c>
      <c r="D1960">
        <v>9</v>
      </c>
      <c r="E1960">
        <v>1</v>
      </c>
      <c r="F1960">
        <v>1</v>
      </c>
      <c r="G1960">
        <v>8</v>
      </c>
      <c r="H1960">
        <v>195</v>
      </c>
      <c r="I1960">
        <v>195</v>
      </c>
      <c r="J1960">
        <v>0</v>
      </c>
      <c r="K1960">
        <v>0</v>
      </c>
      <c r="L1960">
        <v>8</v>
      </c>
      <c r="M1960">
        <v>0</v>
      </c>
      <c r="N1960">
        <v>0</v>
      </c>
      <c r="O1960">
        <v>0</v>
      </c>
      <c r="Q1960" s="35"/>
      <c r="R1960" s="35"/>
      <c r="S1960" s="35"/>
      <c r="T1960" s="35"/>
      <c r="U1960" s="35"/>
      <c r="V1960" s="35"/>
      <c r="W1960" s="35"/>
      <c r="X1960" s="35"/>
      <c r="Y1960" s="35"/>
      <c r="Z1960" s="35"/>
      <c r="AA1960" s="35"/>
    </row>
    <row r="1961" spans="1:27" x14ac:dyDescent="0.25">
      <c r="A1961" t="s">
        <v>14</v>
      </c>
      <c r="B1961" t="s">
        <v>19</v>
      </c>
      <c r="C1961">
        <v>22</v>
      </c>
      <c r="D1961">
        <v>10</v>
      </c>
      <c r="E1961">
        <v>0.99</v>
      </c>
      <c r="F1961">
        <v>0.92</v>
      </c>
      <c r="G1961">
        <v>7</v>
      </c>
      <c r="H1961">
        <v>196</v>
      </c>
      <c r="I1961">
        <v>194</v>
      </c>
      <c r="J1961">
        <v>2</v>
      </c>
      <c r="K1961">
        <v>1</v>
      </c>
      <c r="L1961">
        <v>6</v>
      </c>
      <c r="M1961">
        <v>0.01</v>
      </c>
      <c r="N1961">
        <v>0.14000000000000001</v>
      </c>
      <c r="O1961">
        <v>0.13</v>
      </c>
      <c r="Q1961" s="35"/>
      <c r="R1961" s="35"/>
      <c r="S1961" s="35"/>
      <c r="T1961" s="35"/>
      <c r="U1961" s="35"/>
      <c r="V1961" s="35"/>
      <c r="W1961" s="35"/>
      <c r="X1961" s="35"/>
      <c r="Y1961" s="35"/>
      <c r="Z1961" s="35"/>
      <c r="AA1961" s="35"/>
    </row>
    <row r="1962" spans="1:27" x14ac:dyDescent="0.25">
      <c r="A1962" t="s">
        <v>14</v>
      </c>
      <c r="B1962" t="s">
        <v>19</v>
      </c>
      <c r="C1962">
        <v>22</v>
      </c>
      <c r="D1962">
        <v>11</v>
      </c>
      <c r="E1962">
        <v>1</v>
      </c>
      <c r="F1962">
        <v>1</v>
      </c>
      <c r="G1962">
        <v>8</v>
      </c>
      <c r="H1962">
        <v>195</v>
      </c>
      <c r="I1962">
        <v>195</v>
      </c>
      <c r="J1962">
        <v>0</v>
      </c>
      <c r="K1962">
        <v>0</v>
      </c>
      <c r="L1962">
        <v>8</v>
      </c>
      <c r="M1962">
        <v>0</v>
      </c>
      <c r="N1962">
        <v>0</v>
      </c>
      <c r="O1962">
        <v>0</v>
      </c>
      <c r="Q1962" s="35"/>
      <c r="R1962" s="35"/>
      <c r="S1962" s="35"/>
      <c r="T1962" s="35"/>
      <c r="U1962" s="35"/>
      <c r="V1962" s="35"/>
      <c r="W1962" s="35"/>
      <c r="X1962" s="35"/>
      <c r="Y1962" s="35"/>
      <c r="Z1962" s="35"/>
      <c r="AA1962" s="35"/>
    </row>
    <row r="1963" spans="1:27" x14ac:dyDescent="0.25">
      <c r="A1963" t="s">
        <v>14</v>
      </c>
      <c r="B1963" t="s">
        <v>19</v>
      </c>
      <c r="C1963">
        <v>22</v>
      </c>
      <c r="D1963">
        <v>12</v>
      </c>
      <c r="E1963">
        <v>1</v>
      </c>
      <c r="F1963">
        <v>1</v>
      </c>
      <c r="G1963">
        <v>14</v>
      </c>
      <c r="H1963">
        <v>189</v>
      </c>
      <c r="I1963">
        <v>189</v>
      </c>
      <c r="J1963">
        <v>0</v>
      </c>
      <c r="K1963">
        <v>0</v>
      </c>
      <c r="L1963">
        <v>14</v>
      </c>
      <c r="M1963">
        <v>0</v>
      </c>
      <c r="N1963">
        <v>0</v>
      </c>
      <c r="O1963">
        <v>0</v>
      </c>
      <c r="Q1963" s="35"/>
      <c r="R1963" s="35"/>
      <c r="S1963" s="35"/>
      <c r="T1963" s="35"/>
      <c r="U1963" s="35"/>
      <c r="V1963" s="35"/>
      <c r="W1963" s="35"/>
      <c r="X1963" s="35"/>
      <c r="Y1963" s="35"/>
      <c r="Z1963" s="35"/>
      <c r="AA1963" s="35"/>
    </row>
    <row r="1964" spans="1:27" x14ac:dyDescent="0.25">
      <c r="A1964" t="s">
        <v>14</v>
      </c>
      <c r="B1964" t="s">
        <v>19</v>
      </c>
      <c r="C1964">
        <v>22</v>
      </c>
      <c r="D1964">
        <v>13</v>
      </c>
      <c r="E1964">
        <v>1</v>
      </c>
      <c r="F1964">
        <v>1</v>
      </c>
      <c r="G1964">
        <v>5</v>
      </c>
      <c r="H1964">
        <v>198</v>
      </c>
      <c r="I1964">
        <v>198</v>
      </c>
      <c r="J1964">
        <v>0</v>
      </c>
      <c r="K1964">
        <v>0</v>
      </c>
      <c r="L1964">
        <v>5</v>
      </c>
      <c r="M1964">
        <v>0</v>
      </c>
      <c r="N1964">
        <v>0</v>
      </c>
      <c r="O1964">
        <v>0</v>
      </c>
      <c r="Q1964" s="35"/>
      <c r="R1964" s="35"/>
      <c r="S1964" s="35"/>
      <c r="T1964" s="35"/>
      <c r="U1964" s="35"/>
      <c r="V1964" s="35"/>
      <c r="W1964" s="35"/>
      <c r="X1964" s="35"/>
      <c r="Y1964" s="35"/>
      <c r="Z1964" s="35"/>
      <c r="AA1964" s="35"/>
    </row>
    <row r="1965" spans="1:27" x14ac:dyDescent="0.25">
      <c r="A1965" t="s">
        <v>14</v>
      </c>
      <c r="B1965" t="s">
        <v>19</v>
      </c>
      <c r="C1965">
        <v>22</v>
      </c>
      <c r="D1965">
        <v>14</v>
      </c>
      <c r="E1965">
        <v>1</v>
      </c>
      <c r="F1965">
        <v>0.97</v>
      </c>
      <c r="G1965">
        <v>19</v>
      </c>
      <c r="H1965">
        <v>184</v>
      </c>
      <c r="I1965">
        <v>184</v>
      </c>
      <c r="J1965">
        <v>0</v>
      </c>
      <c r="K1965">
        <v>1</v>
      </c>
      <c r="L1965">
        <v>18</v>
      </c>
      <c r="M1965">
        <v>0</v>
      </c>
      <c r="N1965">
        <v>0.05</v>
      </c>
      <c r="O1965">
        <v>0.05</v>
      </c>
      <c r="Q1965" s="35"/>
      <c r="R1965" s="35"/>
      <c r="S1965" s="35"/>
      <c r="T1965" s="35"/>
      <c r="U1965" s="35"/>
      <c r="V1965" s="35"/>
      <c r="W1965" s="35"/>
      <c r="X1965" s="35"/>
      <c r="Y1965" s="35"/>
      <c r="Z1965" s="35"/>
      <c r="AA1965" s="35"/>
    </row>
    <row r="1966" spans="1:27" x14ac:dyDescent="0.25">
      <c r="A1966" t="s">
        <v>14</v>
      </c>
      <c r="B1966" t="s">
        <v>19</v>
      </c>
      <c r="C1966">
        <v>22</v>
      </c>
      <c r="D1966">
        <v>15</v>
      </c>
      <c r="E1966">
        <v>0.99</v>
      </c>
      <c r="F1966">
        <v>0.89</v>
      </c>
      <c r="G1966">
        <v>14</v>
      </c>
      <c r="H1966">
        <v>189</v>
      </c>
      <c r="I1966">
        <v>189</v>
      </c>
      <c r="J1966">
        <v>0</v>
      </c>
      <c r="K1966">
        <v>3</v>
      </c>
      <c r="L1966">
        <v>11</v>
      </c>
      <c r="M1966">
        <v>0</v>
      </c>
      <c r="N1966">
        <v>0.21</v>
      </c>
      <c r="O1966">
        <v>0.18</v>
      </c>
      <c r="Q1966" s="35"/>
      <c r="R1966" s="35"/>
      <c r="S1966" s="35"/>
      <c r="T1966" s="35"/>
      <c r="U1966" s="35"/>
      <c r="V1966" s="35"/>
      <c r="W1966" s="35"/>
      <c r="X1966" s="35"/>
      <c r="Y1966" s="35"/>
      <c r="Z1966" s="35"/>
      <c r="AA1966" s="35"/>
    </row>
    <row r="1967" spans="1:27" x14ac:dyDescent="0.25">
      <c r="A1967" t="s">
        <v>14</v>
      </c>
      <c r="B1967" t="s">
        <v>20</v>
      </c>
      <c r="C1967">
        <v>22</v>
      </c>
      <c r="D1967">
        <v>1</v>
      </c>
      <c r="E1967">
        <v>0.99</v>
      </c>
      <c r="F1967">
        <v>0.94</v>
      </c>
      <c r="G1967">
        <v>16</v>
      </c>
      <c r="H1967">
        <v>229</v>
      </c>
      <c r="I1967">
        <v>229</v>
      </c>
      <c r="J1967">
        <v>0</v>
      </c>
      <c r="K1967">
        <v>2</v>
      </c>
      <c r="L1967">
        <v>14</v>
      </c>
      <c r="M1967">
        <v>0</v>
      </c>
      <c r="N1967">
        <v>0.12</v>
      </c>
      <c r="O1967">
        <v>0.11</v>
      </c>
      <c r="Q1967" s="35">
        <f t="shared" ref="Q1967" si="1341">AVERAGE(E1967:E1981)</f>
        <v>0.9953333333333334</v>
      </c>
      <c r="R1967" s="35">
        <f t="shared" ref="R1967" si="1342">AVERAGE(F1967:F1981)</f>
        <v>0.96133333333333326</v>
      </c>
      <c r="S1967" s="35">
        <f t="shared" ref="S1967" si="1343">AVERAGE(G1967:G1981)</f>
        <v>16.333333333333332</v>
      </c>
      <c r="T1967" s="35">
        <f t="shared" ref="T1967" si="1344">AVERAGE(H1967:H1981)</f>
        <v>228.66666666666666</v>
      </c>
      <c r="U1967" s="35">
        <f t="shared" ref="U1967" si="1345">AVERAGE(I1967:I1981)</f>
        <v>228.53333333333333</v>
      </c>
      <c r="V1967" s="35">
        <f t="shared" ref="V1967" si="1346">AVERAGE(J1967:J1981)</f>
        <v>0.13333333333333333</v>
      </c>
      <c r="W1967" s="35">
        <f t="shared" ref="W1967" si="1347">AVERAGE(K1967:K1981)</f>
        <v>1.2</v>
      </c>
      <c r="X1967" s="35">
        <f t="shared" ref="X1967" si="1348">AVERAGE(L1967:L1981)</f>
        <v>15.133333333333333</v>
      </c>
      <c r="Y1967" s="35">
        <f t="shared" ref="Y1967" si="1349">AVERAGE(M1967:M1981)</f>
        <v>0</v>
      </c>
      <c r="Z1967" s="35">
        <f t="shared" ref="Z1967" si="1350">AVERAGE(N1967:N1981)</f>
        <v>7.6000000000000012E-2</v>
      </c>
      <c r="AA1967" s="35">
        <f t="shared" ref="AA1967" si="1351">AVERAGE(O1967:O1981)</f>
        <v>6.6000000000000003E-2</v>
      </c>
    </row>
    <row r="1968" spans="1:27" x14ac:dyDescent="0.25">
      <c r="A1968" t="s">
        <v>14</v>
      </c>
      <c r="B1968" t="s">
        <v>20</v>
      </c>
      <c r="C1968">
        <v>22</v>
      </c>
      <c r="D1968">
        <v>2</v>
      </c>
      <c r="E1968">
        <v>1</v>
      </c>
      <c r="F1968">
        <v>1</v>
      </c>
      <c r="G1968">
        <v>24</v>
      </c>
      <c r="H1968">
        <v>221</v>
      </c>
      <c r="I1968">
        <v>221</v>
      </c>
      <c r="J1968">
        <v>0</v>
      </c>
      <c r="K1968">
        <v>0</v>
      </c>
      <c r="L1968">
        <v>24</v>
      </c>
      <c r="M1968">
        <v>0</v>
      </c>
      <c r="N1968">
        <v>0</v>
      </c>
      <c r="O1968">
        <v>0</v>
      </c>
      <c r="Q1968" s="35"/>
      <c r="R1968" s="35"/>
      <c r="S1968" s="35"/>
      <c r="T1968" s="35"/>
      <c r="U1968" s="35"/>
      <c r="V1968" s="35"/>
      <c r="W1968" s="35"/>
      <c r="X1968" s="35"/>
      <c r="Y1968" s="35"/>
      <c r="Z1968" s="35"/>
      <c r="AA1968" s="35"/>
    </row>
    <row r="1969" spans="1:27" x14ac:dyDescent="0.25">
      <c r="A1969" t="s">
        <v>14</v>
      </c>
      <c r="B1969" t="s">
        <v>20</v>
      </c>
      <c r="C1969">
        <v>22</v>
      </c>
      <c r="D1969">
        <v>3</v>
      </c>
      <c r="E1969">
        <v>1</v>
      </c>
      <c r="F1969">
        <v>1</v>
      </c>
      <c r="G1969">
        <v>16</v>
      </c>
      <c r="H1969">
        <v>229</v>
      </c>
      <c r="I1969">
        <v>229</v>
      </c>
      <c r="J1969">
        <v>0</v>
      </c>
      <c r="K1969">
        <v>0</v>
      </c>
      <c r="L1969">
        <v>16</v>
      </c>
      <c r="M1969">
        <v>0</v>
      </c>
      <c r="N1969">
        <v>0</v>
      </c>
      <c r="O1969">
        <v>0</v>
      </c>
      <c r="Q1969" s="35"/>
      <c r="R1969" s="35"/>
      <c r="S1969" s="35"/>
      <c r="T1969" s="35"/>
      <c r="U1969" s="35"/>
      <c r="V1969" s="35"/>
      <c r="W1969" s="35"/>
      <c r="X1969" s="35"/>
      <c r="Y1969" s="35"/>
      <c r="Z1969" s="35"/>
      <c r="AA1969" s="35"/>
    </row>
    <row r="1970" spans="1:27" x14ac:dyDescent="0.25">
      <c r="A1970" t="s">
        <v>14</v>
      </c>
      <c r="B1970" t="s">
        <v>20</v>
      </c>
      <c r="C1970">
        <v>22</v>
      </c>
      <c r="D1970">
        <v>4</v>
      </c>
      <c r="E1970">
        <v>0.99</v>
      </c>
      <c r="F1970">
        <v>0.9</v>
      </c>
      <c r="G1970">
        <v>15</v>
      </c>
      <c r="H1970">
        <v>230</v>
      </c>
      <c r="I1970">
        <v>230</v>
      </c>
      <c r="J1970">
        <v>0</v>
      </c>
      <c r="K1970">
        <v>3</v>
      </c>
      <c r="L1970">
        <v>12</v>
      </c>
      <c r="M1970">
        <v>0</v>
      </c>
      <c r="N1970">
        <v>0.2</v>
      </c>
      <c r="O1970">
        <v>0.17</v>
      </c>
      <c r="Q1970" s="35"/>
      <c r="R1970" s="35"/>
      <c r="S1970" s="35"/>
      <c r="T1970" s="35"/>
      <c r="U1970" s="35"/>
      <c r="V1970" s="35"/>
      <c r="W1970" s="35"/>
      <c r="X1970" s="35"/>
      <c r="Y1970" s="35"/>
      <c r="Z1970" s="35"/>
      <c r="AA1970" s="35"/>
    </row>
    <row r="1971" spans="1:27" x14ac:dyDescent="0.25">
      <c r="A1971" t="s">
        <v>14</v>
      </c>
      <c r="B1971" t="s">
        <v>20</v>
      </c>
      <c r="C1971">
        <v>22</v>
      </c>
      <c r="D1971">
        <v>5</v>
      </c>
      <c r="E1971">
        <v>0.99</v>
      </c>
      <c r="F1971">
        <v>0.92</v>
      </c>
      <c r="G1971">
        <v>13</v>
      </c>
      <c r="H1971">
        <v>232</v>
      </c>
      <c r="I1971">
        <v>231</v>
      </c>
      <c r="J1971">
        <v>1</v>
      </c>
      <c r="K1971">
        <v>2</v>
      </c>
      <c r="L1971">
        <v>11</v>
      </c>
      <c r="M1971">
        <v>0</v>
      </c>
      <c r="N1971">
        <v>0.15</v>
      </c>
      <c r="O1971">
        <v>0.13</v>
      </c>
      <c r="Q1971" s="35"/>
      <c r="R1971" s="35"/>
      <c r="S1971" s="35"/>
      <c r="T1971" s="35"/>
      <c r="U1971" s="35"/>
      <c r="V1971" s="35"/>
      <c r="W1971" s="35"/>
      <c r="X1971" s="35"/>
      <c r="Y1971" s="35"/>
      <c r="Z1971" s="35"/>
      <c r="AA1971" s="35"/>
    </row>
    <row r="1972" spans="1:27" x14ac:dyDescent="0.25">
      <c r="A1972" t="s">
        <v>14</v>
      </c>
      <c r="B1972" t="s">
        <v>20</v>
      </c>
      <c r="C1972">
        <v>22</v>
      </c>
      <c r="D1972">
        <v>6</v>
      </c>
      <c r="E1972">
        <v>1</v>
      </c>
      <c r="F1972">
        <v>0.97</v>
      </c>
      <c r="G1972">
        <v>15</v>
      </c>
      <c r="H1972">
        <v>230</v>
      </c>
      <c r="I1972">
        <v>230</v>
      </c>
      <c r="J1972">
        <v>0</v>
      </c>
      <c r="K1972">
        <v>1</v>
      </c>
      <c r="L1972">
        <v>14</v>
      </c>
      <c r="M1972">
        <v>0</v>
      </c>
      <c r="N1972">
        <v>7.0000000000000007E-2</v>
      </c>
      <c r="O1972">
        <v>0.06</v>
      </c>
      <c r="Q1972" s="35"/>
      <c r="R1972" s="35"/>
      <c r="S1972" s="35"/>
      <c r="T1972" s="35"/>
      <c r="U1972" s="35"/>
      <c r="V1972" s="35"/>
      <c r="W1972" s="35"/>
      <c r="X1972" s="35"/>
      <c r="Y1972" s="35"/>
      <c r="Z1972" s="35"/>
      <c r="AA1972" s="35"/>
    </row>
    <row r="1973" spans="1:27" x14ac:dyDescent="0.25">
      <c r="A1973" t="s">
        <v>14</v>
      </c>
      <c r="B1973" t="s">
        <v>20</v>
      </c>
      <c r="C1973">
        <v>22</v>
      </c>
      <c r="D1973">
        <v>7</v>
      </c>
      <c r="E1973">
        <v>0.98</v>
      </c>
      <c r="F1973">
        <v>0.85</v>
      </c>
      <c r="G1973">
        <v>17</v>
      </c>
      <c r="H1973">
        <v>228</v>
      </c>
      <c r="I1973">
        <v>228</v>
      </c>
      <c r="J1973">
        <v>0</v>
      </c>
      <c r="K1973">
        <v>5</v>
      </c>
      <c r="L1973">
        <v>12</v>
      </c>
      <c r="M1973">
        <v>0</v>
      </c>
      <c r="N1973">
        <v>0.28999999999999998</v>
      </c>
      <c r="O1973">
        <v>0.23</v>
      </c>
      <c r="Q1973" s="35"/>
      <c r="R1973" s="35"/>
      <c r="S1973" s="35"/>
      <c r="T1973" s="35"/>
      <c r="U1973" s="35"/>
      <c r="V1973" s="35"/>
      <c r="W1973" s="35"/>
      <c r="X1973" s="35"/>
      <c r="Y1973" s="35"/>
      <c r="Z1973" s="35"/>
      <c r="AA1973" s="35"/>
    </row>
    <row r="1974" spans="1:27" x14ac:dyDescent="0.25">
      <c r="A1974" t="s">
        <v>14</v>
      </c>
      <c r="B1974" t="s">
        <v>20</v>
      </c>
      <c r="C1974">
        <v>22</v>
      </c>
      <c r="D1974">
        <v>8</v>
      </c>
      <c r="E1974">
        <v>1</v>
      </c>
      <c r="F1974">
        <v>1</v>
      </c>
      <c r="G1974">
        <v>20</v>
      </c>
      <c r="H1974">
        <v>225</v>
      </c>
      <c r="I1974">
        <v>225</v>
      </c>
      <c r="J1974">
        <v>0</v>
      </c>
      <c r="K1974">
        <v>0</v>
      </c>
      <c r="L1974">
        <v>20</v>
      </c>
      <c r="M1974">
        <v>0</v>
      </c>
      <c r="N1974">
        <v>0</v>
      </c>
      <c r="O1974">
        <v>0</v>
      </c>
      <c r="Q1974" s="35"/>
      <c r="R1974" s="35"/>
      <c r="S1974" s="35"/>
      <c r="T1974" s="35"/>
      <c r="U1974" s="35"/>
      <c r="V1974" s="35"/>
      <c r="W1974" s="35"/>
      <c r="X1974" s="35"/>
      <c r="Y1974" s="35"/>
      <c r="Z1974" s="35"/>
      <c r="AA1974" s="35"/>
    </row>
    <row r="1975" spans="1:27" x14ac:dyDescent="0.25">
      <c r="A1975" t="s">
        <v>14</v>
      </c>
      <c r="B1975" t="s">
        <v>20</v>
      </c>
      <c r="C1975">
        <v>22</v>
      </c>
      <c r="D1975">
        <v>9</v>
      </c>
      <c r="E1975">
        <v>1</v>
      </c>
      <c r="F1975">
        <v>0.96</v>
      </c>
      <c r="G1975">
        <v>12</v>
      </c>
      <c r="H1975">
        <v>233</v>
      </c>
      <c r="I1975">
        <v>233</v>
      </c>
      <c r="J1975">
        <v>0</v>
      </c>
      <c r="K1975">
        <v>1</v>
      </c>
      <c r="L1975">
        <v>11</v>
      </c>
      <c r="M1975">
        <v>0</v>
      </c>
      <c r="N1975">
        <v>0.08</v>
      </c>
      <c r="O1975">
        <v>0.08</v>
      </c>
      <c r="Q1975" s="35"/>
      <c r="R1975" s="35"/>
      <c r="S1975" s="35"/>
      <c r="T1975" s="35"/>
      <c r="U1975" s="35"/>
      <c r="V1975" s="35"/>
      <c r="W1975" s="35"/>
      <c r="X1975" s="35"/>
      <c r="Y1975" s="35"/>
      <c r="Z1975" s="35"/>
      <c r="AA1975" s="35"/>
    </row>
    <row r="1976" spans="1:27" x14ac:dyDescent="0.25">
      <c r="A1976" t="s">
        <v>14</v>
      </c>
      <c r="B1976" t="s">
        <v>20</v>
      </c>
      <c r="C1976">
        <v>22</v>
      </c>
      <c r="D1976">
        <v>10</v>
      </c>
      <c r="E1976">
        <v>0.99</v>
      </c>
      <c r="F1976">
        <v>0.95</v>
      </c>
      <c r="G1976">
        <v>11</v>
      </c>
      <c r="H1976">
        <v>234</v>
      </c>
      <c r="I1976">
        <v>233</v>
      </c>
      <c r="J1976">
        <v>1</v>
      </c>
      <c r="K1976">
        <v>1</v>
      </c>
      <c r="L1976">
        <v>10</v>
      </c>
      <c r="M1976">
        <v>0</v>
      </c>
      <c r="N1976">
        <v>0.09</v>
      </c>
      <c r="O1976">
        <v>0.08</v>
      </c>
      <c r="Q1976" s="35"/>
      <c r="R1976" s="35"/>
      <c r="S1976" s="35"/>
      <c r="T1976" s="35"/>
      <c r="U1976" s="35"/>
      <c r="V1976" s="35"/>
      <c r="W1976" s="35"/>
      <c r="X1976" s="35"/>
      <c r="Y1976" s="35"/>
      <c r="Z1976" s="35"/>
      <c r="AA1976" s="35"/>
    </row>
    <row r="1977" spans="1:27" x14ac:dyDescent="0.25">
      <c r="A1977" t="s">
        <v>14</v>
      </c>
      <c r="B1977" t="s">
        <v>20</v>
      </c>
      <c r="C1977">
        <v>22</v>
      </c>
      <c r="D1977">
        <v>11</v>
      </c>
      <c r="E1977">
        <v>1</v>
      </c>
      <c r="F1977">
        <v>1</v>
      </c>
      <c r="G1977">
        <v>15</v>
      </c>
      <c r="H1977">
        <v>230</v>
      </c>
      <c r="I1977">
        <v>230</v>
      </c>
      <c r="J1977">
        <v>0</v>
      </c>
      <c r="K1977">
        <v>0</v>
      </c>
      <c r="L1977">
        <v>15</v>
      </c>
      <c r="M1977">
        <v>0</v>
      </c>
      <c r="N1977">
        <v>0</v>
      </c>
      <c r="O1977">
        <v>0</v>
      </c>
      <c r="Q1977" s="35"/>
      <c r="R1977" s="35"/>
      <c r="S1977" s="35"/>
      <c r="T1977" s="35"/>
      <c r="U1977" s="35"/>
      <c r="V1977" s="35"/>
      <c r="W1977" s="35"/>
      <c r="X1977" s="35"/>
      <c r="Y1977" s="35"/>
      <c r="Z1977" s="35"/>
      <c r="AA1977" s="35"/>
    </row>
    <row r="1978" spans="1:27" x14ac:dyDescent="0.25">
      <c r="A1978" t="s">
        <v>14</v>
      </c>
      <c r="B1978" t="s">
        <v>20</v>
      </c>
      <c r="C1978">
        <v>22</v>
      </c>
      <c r="D1978">
        <v>12</v>
      </c>
      <c r="E1978">
        <v>1</v>
      </c>
      <c r="F1978">
        <v>1</v>
      </c>
      <c r="G1978">
        <v>17</v>
      </c>
      <c r="H1978">
        <v>228</v>
      </c>
      <c r="I1978">
        <v>228</v>
      </c>
      <c r="J1978">
        <v>0</v>
      </c>
      <c r="K1978">
        <v>0</v>
      </c>
      <c r="L1978">
        <v>17</v>
      </c>
      <c r="M1978">
        <v>0</v>
      </c>
      <c r="N1978">
        <v>0</v>
      </c>
      <c r="O1978">
        <v>0</v>
      </c>
      <c r="Q1978" s="35"/>
      <c r="R1978" s="35"/>
      <c r="S1978" s="35"/>
      <c r="T1978" s="35"/>
      <c r="U1978" s="35"/>
      <c r="V1978" s="35"/>
      <c r="W1978" s="35"/>
      <c r="X1978" s="35"/>
      <c r="Y1978" s="35"/>
      <c r="Z1978" s="35"/>
      <c r="AA1978" s="35"/>
    </row>
    <row r="1979" spans="1:27" x14ac:dyDescent="0.25">
      <c r="A1979" t="s">
        <v>14</v>
      </c>
      <c r="B1979" t="s">
        <v>20</v>
      </c>
      <c r="C1979">
        <v>22</v>
      </c>
      <c r="D1979">
        <v>13</v>
      </c>
      <c r="E1979">
        <v>1</v>
      </c>
      <c r="F1979">
        <v>1</v>
      </c>
      <c r="G1979">
        <v>20</v>
      </c>
      <c r="H1979">
        <v>225</v>
      </c>
      <c r="I1979">
        <v>225</v>
      </c>
      <c r="J1979">
        <v>0</v>
      </c>
      <c r="K1979">
        <v>0</v>
      </c>
      <c r="L1979">
        <v>20</v>
      </c>
      <c r="M1979">
        <v>0</v>
      </c>
      <c r="N1979">
        <v>0</v>
      </c>
      <c r="O1979">
        <v>0</v>
      </c>
      <c r="Q1979" s="35"/>
      <c r="R1979" s="35"/>
      <c r="S1979" s="35"/>
      <c r="T1979" s="35"/>
      <c r="U1979" s="35"/>
      <c r="V1979" s="35"/>
      <c r="W1979" s="35"/>
      <c r="X1979" s="35"/>
      <c r="Y1979" s="35"/>
      <c r="Z1979" s="35"/>
      <c r="AA1979" s="35"/>
    </row>
    <row r="1980" spans="1:27" x14ac:dyDescent="0.25">
      <c r="A1980" t="s">
        <v>14</v>
      </c>
      <c r="B1980" t="s">
        <v>20</v>
      </c>
      <c r="C1980">
        <v>22</v>
      </c>
      <c r="D1980">
        <v>14</v>
      </c>
      <c r="E1980">
        <v>1</v>
      </c>
      <c r="F1980">
        <v>1</v>
      </c>
      <c r="G1980">
        <v>13</v>
      </c>
      <c r="H1980">
        <v>232</v>
      </c>
      <c r="I1980">
        <v>232</v>
      </c>
      <c r="J1980">
        <v>0</v>
      </c>
      <c r="K1980">
        <v>0</v>
      </c>
      <c r="L1980">
        <v>13</v>
      </c>
      <c r="M1980">
        <v>0</v>
      </c>
      <c r="N1980">
        <v>0</v>
      </c>
      <c r="O1980">
        <v>0</v>
      </c>
      <c r="Q1980" s="35"/>
      <c r="R1980" s="35"/>
      <c r="S1980" s="35"/>
      <c r="T1980" s="35"/>
      <c r="U1980" s="35"/>
      <c r="V1980" s="35"/>
      <c r="W1980" s="35"/>
      <c r="X1980" s="35"/>
      <c r="Y1980" s="35"/>
      <c r="Z1980" s="35"/>
      <c r="AA1980" s="35"/>
    </row>
    <row r="1981" spans="1:27" x14ac:dyDescent="0.25">
      <c r="A1981" t="s">
        <v>14</v>
      </c>
      <c r="B1981" t="s">
        <v>20</v>
      </c>
      <c r="C1981">
        <v>22</v>
      </c>
      <c r="D1981">
        <v>15</v>
      </c>
      <c r="E1981">
        <v>0.99</v>
      </c>
      <c r="F1981">
        <v>0.93</v>
      </c>
      <c r="G1981">
        <v>21</v>
      </c>
      <c r="H1981">
        <v>224</v>
      </c>
      <c r="I1981">
        <v>224</v>
      </c>
      <c r="J1981">
        <v>0</v>
      </c>
      <c r="K1981">
        <v>3</v>
      </c>
      <c r="L1981">
        <v>18</v>
      </c>
      <c r="M1981">
        <v>0</v>
      </c>
      <c r="N1981">
        <v>0.14000000000000001</v>
      </c>
      <c r="O1981">
        <v>0.13</v>
      </c>
      <c r="Q1981" s="35"/>
      <c r="R1981" s="35"/>
      <c r="S1981" s="35"/>
      <c r="T1981" s="35"/>
      <c r="U1981" s="35"/>
      <c r="V1981" s="35"/>
      <c r="W1981" s="35"/>
      <c r="X1981" s="35"/>
      <c r="Y1981" s="35"/>
      <c r="Z1981" s="35"/>
      <c r="AA1981" s="35"/>
    </row>
    <row r="1982" spans="1:27" x14ac:dyDescent="0.25">
      <c r="A1982" t="s">
        <v>14</v>
      </c>
      <c r="B1982" t="s">
        <v>15</v>
      </c>
      <c r="C1982">
        <v>23</v>
      </c>
      <c r="D1982">
        <v>1</v>
      </c>
      <c r="E1982">
        <v>0.98</v>
      </c>
      <c r="F1982">
        <v>0.9</v>
      </c>
      <c r="G1982">
        <v>15</v>
      </c>
      <c r="H1982">
        <v>169</v>
      </c>
      <c r="I1982">
        <v>169</v>
      </c>
      <c r="J1982">
        <v>0</v>
      </c>
      <c r="K1982">
        <v>3</v>
      </c>
      <c r="L1982">
        <v>12</v>
      </c>
      <c r="M1982">
        <v>0</v>
      </c>
      <c r="N1982">
        <v>0.2</v>
      </c>
      <c r="O1982">
        <v>0.17</v>
      </c>
      <c r="Q1982" s="35">
        <f>AVERAGE(E1982:E1996)</f>
        <v>0.99399999999999999</v>
      </c>
      <c r="R1982" s="35">
        <f t="shared" ref="R1982" si="1352">AVERAGE(F1982:F1996)</f>
        <v>0.96733333333333327</v>
      </c>
      <c r="S1982" s="35">
        <f t="shared" ref="S1982" si="1353">AVERAGE(G1982:G1996)</f>
        <v>12.266666666666667</v>
      </c>
      <c r="T1982" s="35">
        <f t="shared" ref="T1982" si="1354">AVERAGE(H1982:H1996)</f>
        <v>171.73333333333332</v>
      </c>
      <c r="U1982" s="35">
        <f t="shared" ref="U1982" si="1355">AVERAGE(I1982:I1996)</f>
        <v>171.73333333333332</v>
      </c>
      <c r="V1982" s="35">
        <f t="shared" ref="V1982" si="1356">AVERAGE(J1982:J1996)</f>
        <v>0</v>
      </c>
      <c r="W1982" s="35">
        <f t="shared" ref="W1982" si="1357">AVERAGE(K1982:K1996)</f>
        <v>0.93333333333333335</v>
      </c>
      <c r="X1982" s="35">
        <f t="shared" ref="X1982" si="1358">AVERAGE(L1982:L1996)</f>
        <v>11.333333333333334</v>
      </c>
      <c r="Y1982" s="35">
        <f t="shared" ref="Y1982" si="1359">AVERAGE(M1982:M1996)</f>
        <v>0</v>
      </c>
      <c r="Z1982" s="35">
        <f t="shared" ref="Z1982" si="1360">AVERAGE(N1982:N1996)</f>
        <v>6.4666666666666678E-2</v>
      </c>
      <c r="AA1982" s="35">
        <f t="shared" ref="AA1982" si="1361">AVERAGE(O1982:O1996)</f>
        <v>5.6000000000000001E-2</v>
      </c>
    </row>
    <row r="1983" spans="1:27" x14ac:dyDescent="0.25">
      <c r="A1983" t="s">
        <v>14</v>
      </c>
      <c r="B1983" t="s">
        <v>15</v>
      </c>
      <c r="C1983">
        <v>23</v>
      </c>
      <c r="D1983">
        <v>2</v>
      </c>
      <c r="E1983">
        <v>1</v>
      </c>
      <c r="F1983">
        <v>1</v>
      </c>
      <c r="G1983">
        <v>19</v>
      </c>
      <c r="H1983">
        <v>165</v>
      </c>
      <c r="I1983">
        <v>165</v>
      </c>
      <c r="J1983">
        <v>0</v>
      </c>
      <c r="K1983">
        <v>0</v>
      </c>
      <c r="L1983">
        <v>19</v>
      </c>
      <c r="M1983">
        <v>0</v>
      </c>
      <c r="N1983">
        <v>0</v>
      </c>
      <c r="O1983">
        <v>0</v>
      </c>
      <c r="Q1983" s="35"/>
      <c r="R1983" s="35"/>
      <c r="S1983" s="35"/>
      <c r="T1983" s="35"/>
      <c r="U1983" s="35"/>
      <c r="V1983" s="35"/>
      <c r="W1983" s="35"/>
      <c r="X1983" s="35"/>
      <c r="Y1983" s="35"/>
      <c r="Z1983" s="35"/>
      <c r="AA1983" s="35"/>
    </row>
    <row r="1984" spans="1:27" x14ac:dyDescent="0.25">
      <c r="A1984" t="s">
        <v>14</v>
      </c>
      <c r="B1984" t="s">
        <v>15</v>
      </c>
      <c r="C1984">
        <v>23</v>
      </c>
      <c r="D1984">
        <v>3</v>
      </c>
      <c r="E1984">
        <v>0.99</v>
      </c>
      <c r="F1984">
        <v>0.97</v>
      </c>
      <c r="G1984">
        <v>17</v>
      </c>
      <c r="H1984">
        <v>167</v>
      </c>
      <c r="I1984">
        <v>167</v>
      </c>
      <c r="J1984">
        <v>0</v>
      </c>
      <c r="K1984">
        <v>1</v>
      </c>
      <c r="L1984">
        <v>16</v>
      </c>
      <c r="M1984">
        <v>0</v>
      </c>
      <c r="N1984">
        <v>0.06</v>
      </c>
      <c r="O1984">
        <v>0.06</v>
      </c>
      <c r="Q1984" s="35"/>
      <c r="R1984" s="35"/>
      <c r="S1984" s="35"/>
      <c r="T1984" s="35"/>
      <c r="U1984" s="35"/>
      <c r="V1984" s="35"/>
      <c r="W1984" s="35"/>
      <c r="X1984" s="35"/>
      <c r="Y1984" s="35"/>
      <c r="Z1984" s="35"/>
      <c r="AA1984" s="35"/>
    </row>
    <row r="1985" spans="1:27" x14ac:dyDescent="0.25">
      <c r="A1985" t="s">
        <v>14</v>
      </c>
      <c r="B1985" t="s">
        <v>15</v>
      </c>
      <c r="C1985">
        <v>23</v>
      </c>
      <c r="D1985">
        <v>4</v>
      </c>
      <c r="E1985">
        <v>0.99</v>
      </c>
      <c r="F1985">
        <v>0.91</v>
      </c>
      <c r="G1985">
        <v>11</v>
      </c>
      <c r="H1985">
        <v>173</v>
      </c>
      <c r="I1985">
        <v>173</v>
      </c>
      <c r="J1985">
        <v>0</v>
      </c>
      <c r="K1985">
        <v>2</v>
      </c>
      <c r="L1985">
        <v>9</v>
      </c>
      <c r="M1985">
        <v>0</v>
      </c>
      <c r="N1985">
        <v>0.18</v>
      </c>
      <c r="O1985">
        <v>0.15</v>
      </c>
      <c r="Q1985" s="35"/>
      <c r="R1985" s="35"/>
      <c r="S1985" s="35"/>
      <c r="T1985" s="35"/>
      <c r="U1985" s="35"/>
      <c r="V1985" s="35"/>
      <c r="W1985" s="35"/>
      <c r="X1985" s="35"/>
      <c r="Y1985" s="35"/>
      <c r="Z1985" s="35"/>
      <c r="AA1985" s="35"/>
    </row>
    <row r="1986" spans="1:27" x14ac:dyDescent="0.25">
      <c r="A1986" t="s">
        <v>14</v>
      </c>
      <c r="B1986" t="s">
        <v>15</v>
      </c>
      <c r="C1986">
        <v>23</v>
      </c>
      <c r="D1986">
        <v>5</v>
      </c>
      <c r="E1986">
        <v>1</v>
      </c>
      <c r="F1986">
        <v>1</v>
      </c>
      <c r="G1986">
        <v>12</v>
      </c>
      <c r="H1986">
        <v>172</v>
      </c>
      <c r="I1986">
        <v>172</v>
      </c>
      <c r="J1986">
        <v>0</v>
      </c>
      <c r="K1986">
        <v>0</v>
      </c>
      <c r="L1986">
        <v>12</v>
      </c>
      <c r="M1986">
        <v>0</v>
      </c>
      <c r="N1986">
        <v>0</v>
      </c>
      <c r="O1986">
        <v>0</v>
      </c>
      <c r="Q1986" s="35"/>
      <c r="R1986" s="35"/>
      <c r="S1986" s="35"/>
      <c r="T1986" s="35"/>
      <c r="U1986" s="35"/>
      <c r="V1986" s="35"/>
      <c r="W1986" s="35"/>
      <c r="X1986" s="35"/>
      <c r="Y1986" s="35"/>
      <c r="Z1986" s="35"/>
      <c r="AA1986" s="35"/>
    </row>
    <row r="1987" spans="1:27" x14ac:dyDescent="0.25">
      <c r="A1987" t="s">
        <v>14</v>
      </c>
      <c r="B1987" t="s">
        <v>15</v>
      </c>
      <c r="C1987">
        <v>23</v>
      </c>
      <c r="D1987">
        <v>6</v>
      </c>
      <c r="E1987">
        <v>1</v>
      </c>
      <c r="F1987">
        <v>1</v>
      </c>
      <c r="G1987">
        <v>16</v>
      </c>
      <c r="H1987">
        <v>168</v>
      </c>
      <c r="I1987">
        <v>168</v>
      </c>
      <c r="J1987">
        <v>0</v>
      </c>
      <c r="K1987">
        <v>0</v>
      </c>
      <c r="L1987">
        <v>16</v>
      </c>
      <c r="M1987">
        <v>0</v>
      </c>
      <c r="N1987">
        <v>0</v>
      </c>
      <c r="O1987">
        <v>0</v>
      </c>
      <c r="Q1987" s="35"/>
      <c r="R1987" s="35"/>
      <c r="S1987" s="35"/>
      <c r="T1987" s="35"/>
      <c r="U1987" s="35"/>
      <c r="V1987" s="35"/>
      <c r="W1987" s="35"/>
      <c r="X1987" s="35"/>
      <c r="Y1987" s="35"/>
      <c r="Z1987" s="35"/>
      <c r="AA1987" s="35"/>
    </row>
    <row r="1988" spans="1:27" x14ac:dyDescent="0.25">
      <c r="A1988" t="s">
        <v>14</v>
      </c>
      <c r="B1988" t="s">
        <v>15</v>
      </c>
      <c r="C1988">
        <v>23</v>
      </c>
      <c r="D1988">
        <v>7</v>
      </c>
      <c r="E1988">
        <v>0.99</v>
      </c>
      <c r="F1988">
        <v>0.93</v>
      </c>
      <c r="G1988">
        <v>14</v>
      </c>
      <c r="H1988">
        <v>170</v>
      </c>
      <c r="I1988">
        <v>170</v>
      </c>
      <c r="J1988">
        <v>0</v>
      </c>
      <c r="K1988">
        <v>2</v>
      </c>
      <c r="L1988">
        <v>12</v>
      </c>
      <c r="M1988">
        <v>0</v>
      </c>
      <c r="N1988">
        <v>0.14000000000000001</v>
      </c>
      <c r="O1988">
        <v>0.13</v>
      </c>
      <c r="Q1988" s="35"/>
      <c r="R1988" s="35"/>
      <c r="S1988" s="35"/>
      <c r="T1988" s="35"/>
      <c r="U1988" s="35"/>
      <c r="V1988" s="35"/>
      <c r="W1988" s="35"/>
      <c r="X1988" s="35"/>
      <c r="Y1988" s="35"/>
      <c r="Z1988" s="35"/>
      <c r="AA1988" s="35"/>
    </row>
    <row r="1989" spans="1:27" x14ac:dyDescent="0.25">
      <c r="A1989" t="s">
        <v>14</v>
      </c>
      <c r="B1989" t="s">
        <v>15</v>
      </c>
      <c r="C1989">
        <v>23</v>
      </c>
      <c r="D1989">
        <v>8</v>
      </c>
      <c r="E1989">
        <v>1</v>
      </c>
      <c r="F1989">
        <v>1</v>
      </c>
      <c r="G1989">
        <v>9</v>
      </c>
      <c r="H1989">
        <v>175</v>
      </c>
      <c r="I1989">
        <v>175</v>
      </c>
      <c r="J1989">
        <v>0</v>
      </c>
      <c r="K1989">
        <v>0</v>
      </c>
      <c r="L1989">
        <v>9</v>
      </c>
      <c r="M1989">
        <v>0</v>
      </c>
      <c r="N1989">
        <v>0</v>
      </c>
      <c r="O1989">
        <v>0</v>
      </c>
      <c r="Q1989" s="35"/>
      <c r="R1989" s="35"/>
      <c r="S1989" s="35"/>
      <c r="T1989" s="35"/>
      <c r="U1989" s="35"/>
      <c r="V1989" s="35"/>
      <c r="W1989" s="35"/>
      <c r="X1989" s="35"/>
      <c r="Y1989" s="35"/>
      <c r="Z1989" s="35"/>
      <c r="AA1989" s="35"/>
    </row>
    <row r="1990" spans="1:27" x14ac:dyDescent="0.25">
      <c r="A1990" t="s">
        <v>14</v>
      </c>
      <c r="B1990" t="s">
        <v>15</v>
      </c>
      <c r="C1990">
        <v>23</v>
      </c>
      <c r="D1990">
        <v>9</v>
      </c>
      <c r="E1990">
        <v>0.98</v>
      </c>
      <c r="F1990">
        <v>0.88</v>
      </c>
      <c r="G1990">
        <v>17</v>
      </c>
      <c r="H1990">
        <v>167</v>
      </c>
      <c r="I1990">
        <v>167</v>
      </c>
      <c r="J1990">
        <v>0</v>
      </c>
      <c r="K1990">
        <v>4</v>
      </c>
      <c r="L1990">
        <v>13</v>
      </c>
      <c r="M1990">
        <v>0</v>
      </c>
      <c r="N1990">
        <v>0.24</v>
      </c>
      <c r="O1990">
        <v>0.19</v>
      </c>
      <c r="Q1990" s="35"/>
      <c r="R1990" s="35"/>
      <c r="S1990" s="35"/>
      <c r="T1990" s="35"/>
      <c r="U1990" s="35"/>
      <c r="V1990" s="35"/>
      <c r="W1990" s="35"/>
      <c r="X1990" s="35"/>
      <c r="Y1990" s="35"/>
      <c r="Z1990" s="35"/>
      <c r="AA1990" s="35"/>
    </row>
    <row r="1991" spans="1:27" x14ac:dyDescent="0.25">
      <c r="A1991" t="s">
        <v>14</v>
      </c>
      <c r="B1991" t="s">
        <v>15</v>
      </c>
      <c r="C1991">
        <v>23</v>
      </c>
      <c r="D1991">
        <v>10</v>
      </c>
      <c r="E1991">
        <v>1</v>
      </c>
      <c r="F1991">
        <v>1</v>
      </c>
      <c r="G1991">
        <v>8</v>
      </c>
      <c r="H1991">
        <v>176</v>
      </c>
      <c r="I1991">
        <v>176</v>
      </c>
      <c r="J1991">
        <v>0</v>
      </c>
      <c r="K1991">
        <v>0</v>
      </c>
      <c r="L1991">
        <v>8</v>
      </c>
      <c r="M1991">
        <v>0</v>
      </c>
      <c r="N1991">
        <v>0</v>
      </c>
      <c r="O1991">
        <v>0</v>
      </c>
      <c r="Q1991" s="35"/>
      <c r="R1991" s="35"/>
      <c r="S1991" s="35"/>
      <c r="T1991" s="35"/>
      <c r="U1991" s="35"/>
      <c r="V1991" s="35"/>
      <c r="W1991" s="35"/>
      <c r="X1991" s="35"/>
      <c r="Y1991" s="35"/>
      <c r="Z1991" s="35"/>
      <c r="AA1991" s="35"/>
    </row>
    <row r="1992" spans="1:27" x14ac:dyDescent="0.25">
      <c r="A1992" t="s">
        <v>14</v>
      </c>
      <c r="B1992" t="s">
        <v>15</v>
      </c>
      <c r="C1992">
        <v>23</v>
      </c>
      <c r="D1992">
        <v>11</v>
      </c>
      <c r="E1992">
        <v>1</v>
      </c>
      <c r="F1992">
        <v>1</v>
      </c>
      <c r="G1992">
        <v>3</v>
      </c>
      <c r="H1992">
        <v>181</v>
      </c>
      <c r="I1992">
        <v>181</v>
      </c>
      <c r="J1992">
        <v>0</v>
      </c>
      <c r="K1992">
        <v>0</v>
      </c>
      <c r="L1992">
        <v>3</v>
      </c>
      <c r="M1992">
        <v>0</v>
      </c>
      <c r="N1992">
        <v>0</v>
      </c>
      <c r="O1992">
        <v>0</v>
      </c>
      <c r="Q1992" s="35"/>
      <c r="R1992" s="35"/>
      <c r="S1992" s="35"/>
      <c r="T1992" s="35"/>
      <c r="U1992" s="35"/>
      <c r="V1992" s="35"/>
      <c r="W1992" s="35"/>
      <c r="X1992" s="35"/>
      <c r="Y1992" s="35"/>
      <c r="Z1992" s="35"/>
      <c r="AA1992" s="35"/>
    </row>
    <row r="1993" spans="1:27" x14ac:dyDescent="0.25">
      <c r="A1993" t="s">
        <v>14</v>
      </c>
      <c r="B1993" t="s">
        <v>15</v>
      </c>
      <c r="C1993">
        <v>23</v>
      </c>
      <c r="D1993">
        <v>12</v>
      </c>
      <c r="E1993">
        <v>1</v>
      </c>
      <c r="F1993">
        <v>1</v>
      </c>
      <c r="G1993">
        <v>8</v>
      </c>
      <c r="H1993">
        <v>176</v>
      </c>
      <c r="I1993">
        <v>176</v>
      </c>
      <c r="J1993">
        <v>0</v>
      </c>
      <c r="K1993">
        <v>0</v>
      </c>
      <c r="L1993">
        <v>8</v>
      </c>
      <c r="M1993">
        <v>0</v>
      </c>
      <c r="N1993">
        <v>0</v>
      </c>
      <c r="O1993">
        <v>0</v>
      </c>
      <c r="Q1993" s="35"/>
      <c r="R1993" s="35"/>
      <c r="S1993" s="35"/>
      <c r="T1993" s="35"/>
      <c r="U1993" s="35"/>
      <c r="V1993" s="35"/>
      <c r="W1993" s="35"/>
      <c r="X1993" s="35"/>
      <c r="Y1993" s="35"/>
      <c r="Z1993" s="35"/>
      <c r="AA1993" s="35"/>
    </row>
    <row r="1994" spans="1:27" x14ac:dyDescent="0.25">
      <c r="A1994" t="s">
        <v>14</v>
      </c>
      <c r="B1994" t="s">
        <v>15</v>
      </c>
      <c r="C1994">
        <v>23</v>
      </c>
      <c r="D1994">
        <v>13</v>
      </c>
      <c r="E1994">
        <v>1</v>
      </c>
      <c r="F1994">
        <v>1</v>
      </c>
      <c r="G1994">
        <v>8</v>
      </c>
      <c r="H1994">
        <v>176</v>
      </c>
      <c r="I1994">
        <v>176</v>
      </c>
      <c r="J1994">
        <v>0</v>
      </c>
      <c r="K1994">
        <v>0</v>
      </c>
      <c r="L1994">
        <v>8</v>
      </c>
      <c r="M1994">
        <v>0</v>
      </c>
      <c r="N1994">
        <v>0</v>
      </c>
      <c r="O1994">
        <v>0</v>
      </c>
      <c r="Q1994" s="35"/>
      <c r="R1994" s="35"/>
      <c r="S1994" s="35"/>
      <c r="T1994" s="35"/>
      <c r="U1994" s="35"/>
      <c r="V1994" s="35"/>
      <c r="W1994" s="35"/>
      <c r="X1994" s="35"/>
      <c r="Y1994" s="35"/>
      <c r="Z1994" s="35"/>
      <c r="AA1994" s="35"/>
    </row>
    <row r="1995" spans="1:27" x14ac:dyDescent="0.25">
      <c r="A1995" t="s">
        <v>14</v>
      </c>
      <c r="B1995" t="s">
        <v>15</v>
      </c>
      <c r="C1995">
        <v>23</v>
      </c>
      <c r="D1995">
        <v>14</v>
      </c>
      <c r="E1995">
        <v>0.99</v>
      </c>
      <c r="F1995">
        <v>0.97</v>
      </c>
      <c r="G1995">
        <v>16</v>
      </c>
      <c r="H1995">
        <v>168</v>
      </c>
      <c r="I1995">
        <v>168</v>
      </c>
      <c r="J1995">
        <v>0</v>
      </c>
      <c r="K1995">
        <v>1</v>
      </c>
      <c r="L1995">
        <v>15</v>
      </c>
      <c r="M1995">
        <v>0</v>
      </c>
      <c r="N1995">
        <v>0.06</v>
      </c>
      <c r="O1995">
        <v>0.06</v>
      </c>
      <c r="Q1995" s="35"/>
      <c r="R1995" s="35"/>
      <c r="S1995" s="35"/>
      <c r="T1995" s="35"/>
      <c r="U1995" s="35"/>
      <c r="V1995" s="35"/>
      <c r="W1995" s="35"/>
      <c r="X1995" s="35"/>
      <c r="Y1995" s="35"/>
      <c r="Z1995" s="35"/>
      <c r="AA1995" s="35"/>
    </row>
    <row r="1996" spans="1:27" x14ac:dyDescent="0.25">
      <c r="A1996" t="s">
        <v>14</v>
      </c>
      <c r="B1996" t="s">
        <v>15</v>
      </c>
      <c r="C1996">
        <v>23</v>
      </c>
      <c r="D1996">
        <v>15</v>
      </c>
      <c r="E1996">
        <v>0.99</v>
      </c>
      <c r="F1996">
        <v>0.95</v>
      </c>
      <c r="G1996">
        <v>11</v>
      </c>
      <c r="H1996">
        <v>173</v>
      </c>
      <c r="I1996">
        <v>173</v>
      </c>
      <c r="J1996">
        <v>0</v>
      </c>
      <c r="K1996">
        <v>1</v>
      </c>
      <c r="L1996">
        <v>10</v>
      </c>
      <c r="M1996">
        <v>0</v>
      </c>
      <c r="N1996">
        <v>0.09</v>
      </c>
      <c r="O1996">
        <v>0.08</v>
      </c>
      <c r="Q1996" s="35"/>
      <c r="R1996" s="35"/>
      <c r="S1996" s="35"/>
      <c r="T1996" s="35"/>
      <c r="U1996" s="35"/>
      <c r="V1996" s="35"/>
      <c r="W1996" s="35"/>
      <c r="X1996" s="35"/>
      <c r="Y1996" s="35"/>
      <c r="Z1996" s="35"/>
      <c r="AA1996" s="35"/>
    </row>
    <row r="1997" spans="1:27" x14ac:dyDescent="0.25">
      <c r="A1997" t="s">
        <v>14</v>
      </c>
      <c r="B1997" t="s">
        <v>16</v>
      </c>
      <c r="C1997">
        <v>23</v>
      </c>
      <c r="D1997">
        <v>1</v>
      </c>
      <c r="E1997">
        <v>1</v>
      </c>
      <c r="F1997">
        <v>1</v>
      </c>
      <c r="G1997">
        <v>14</v>
      </c>
      <c r="H1997">
        <v>152</v>
      </c>
      <c r="I1997">
        <v>152</v>
      </c>
      <c r="J1997">
        <v>0</v>
      </c>
      <c r="K1997">
        <v>0</v>
      </c>
      <c r="L1997">
        <v>14</v>
      </c>
      <c r="M1997">
        <v>0</v>
      </c>
      <c r="N1997">
        <v>0</v>
      </c>
      <c r="O1997">
        <v>0</v>
      </c>
      <c r="Q1997" s="35">
        <f>AVERAGE(E1997:E2011)</f>
        <v>0.9953333333333334</v>
      </c>
      <c r="R1997" s="35">
        <f t="shared" ref="R1997" si="1362">AVERAGE(F1997:F2011)</f>
        <v>0.97533333333333327</v>
      </c>
      <c r="S1997" s="35">
        <f t="shared" ref="S1997" si="1363">AVERAGE(G1997:G2011)</f>
        <v>11.066666666666666</v>
      </c>
      <c r="T1997" s="35">
        <f t="shared" ref="T1997" si="1364">AVERAGE(H1997:H2011)</f>
        <v>154.93333333333334</v>
      </c>
      <c r="U1997" s="35">
        <f t="shared" ref="U1997" si="1365">AVERAGE(I1997:I2011)</f>
        <v>154.80000000000001</v>
      </c>
      <c r="V1997" s="35">
        <f t="shared" ref="V1997" si="1366">AVERAGE(J1997:J2011)</f>
        <v>0.13333333333333333</v>
      </c>
      <c r="W1997" s="35">
        <f>AVERAGE(K1997:K2011)</f>
        <v>0.53333333333333333</v>
      </c>
      <c r="X1997" s="35">
        <f t="shared" ref="X1997" si="1367">AVERAGE(L1997:L2011)</f>
        <v>10.533333333333333</v>
      </c>
      <c r="Y1997" s="35">
        <f t="shared" ref="Y1997" si="1368">AVERAGE(M1997:M2011)</f>
        <v>1.3333333333333333E-3</v>
      </c>
      <c r="Z1997" s="35">
        <f t="shared" ref="Z1997" si="1369">AVERAGE(N1997:N2011)</f>
        <v>4.8666666666666671E-2</v>
      </c>
      <c r="AA1997" s="35">
        <f t="shared" ref="AA1997" si="1370">AVERAGE(O1997:O2011)</f>
        <v>4.133333333333334E-2</v>
      </c>
    </row>
    <row r="1998" spans="1:27" x14ac:dyDescent="0.25">
      <c r="A1998" t="s">
        <v>14</v>
      </c>
      <c r="B1998" t="s">
        <v>16</v>
      </c>
      <c r="C1998">
        <v>23</v>
      </c>
      <c r="D1998">
        <v>2</v>
      </c>
      <c r="E1998">
        <v>1</v>
      </c>
      <c r="F1998">
        <v>1</v>
      </c>
      <c r="G1998">
        <v>15</v>
      </c>
      <c r="H1998">
        <v>151</v>
      </c>
      <c r="I1998">
        <v>151</v>
      </c>
      <c r="J1998">
        <v>0</v>
      </c>
      <c r="K1998">
        <v>0</v>
      </c>
      <c r="L1998">
        <v>15</v>
      </c>
      <c r="M1998">
        <v>0</v>
      </c>
      <c r="N1998">
        <v>0</v>
      </c>
      <c r="O1998">
        <v>0</v>
      </c>
      <c r="Q1998" s="35"/>
      <c r="R1998" s="35"/>
      <c r="S1998" s="35"/>
      <c r="T1998" s="35"/>
      <c r="U1998" s="35"/>
      <c r="V1998" s="35"/>
      <c r="W1998" s="35"/>
      <c r="X1998" s="35"/>
      <c r="Y1998" s="35"/>
      <c r="Z1998" s="35"/>
      <c r="AA1998" s="35"/>
    </row>
    <row r="1999" spans="1:27" x14ac:dyDescent="0.25">
      <c r="A1999" t="s">
        <v>14</v>
      </c>
      <c r="B1999" t="s">
        <v>16</v>
      </c>
      <c r="C1999">
        <v>23</v>
      </c>
      <c r="D1999">
        <v>3</v>
      </c>
      <c r="E1999">
        <v>0.99</v>
      </c>
      <c r="F1999">
        <v>1</v>
      </c>
      <c r="G1999">
        <v>15</v>
      </c>
      <c r="H1999">
        <v>151</v>
      </c>
      <c r="I1999">
        <v>150</v>
      </c>
      <c r="J1999">
        <v>1</v>
      </c>
      <c r="K1999">
        <v>0</v>
      </c>
      <c r="L1999">
        <v>15</v>
      </c>
      <c r="M1999">
        <v>0.01</v>
      </c>
      <c r="N1999">
        <v>0</v>
      </c>
      <c r="O1999">
        <v>0.01</v>
      </c>
      <c r="Q1999" s="35"/>
      <c r="R1999" s="35"/>
      <c r="S1999" s="35"/>
      <c r="T1999" s="35"/>
      <c r="U1999" s="35"/>
      <c r="V1999" s="35"/>
      <c r="W1999" s="35"/>
      <c r="X1999" s="35"/>
      <c r="Y1999" s="35"/>
      <c r="Z1999" s="35"/>
      <c r="AA1999" s="35"/>
    </row>
    <row r="2000" spans="1:27" x14ac:dyDescent="0.25">
      <c r="A2000" t="s">
        <v>14</v>
      </c>
      <c r="B2000" t="s">
        <v>16</v>
      </c>
      <c r="C2000">
        <v>23</v>
      </c>
      <c r="D2000">
        <v>4</v>
      </c>
      <c r="E2000">
        <v>1</v>
      </c>
      <c r="F2000">
        <v>1</v>
      </c>
      <c r="G2000">
        <v>8</v>
      </c>
      <c r="H2000">
        <v>158</v>
      </c>
      <c r="I2000">
        <v>158</v>
      </c>
      <c r="J2000">
        <v>0</v>
      </c>
      <c r="K2000">
        <v>0</v>
      </c>
      <c r="L2000">
        <v>8</v>
      </c>
      <c r="M2000">
        <v>0</v>
      </c>
      <c r="N2000">
        <v>0</v>
      </c>
      <c r="O2000">
        <v>0</v>
      </c>
      <c r="Q2000" s="35"/>
      <c r="R2000" s="35"/>
      <c r="S2000" s="35"/>
      <c r="T2000" s="35"/>
      <c r="U2000" s="35"/>
      <c r="V2000" s="35"/>
      <c r="W2000" s="35"/>
      <c r="X2000" s="35"/>
      <c r="Y2000" s="35"/>
      <c r="Z2000" s="35"/>
      <c r="AA2000" s="35"/>
    </row>
    <row r="2001" spans="1:27" x14ac:dyDescent="0.25">
      <c r="A2001" t="s">
        <v>14</v>
      </c>
      <c r="B2001" t="s">
        <v>16</v>
      </c>
      <c r="C2001">
        <v>23</v>
      </c>
      <c r="D2001">
        <v>5</v>
      </c>
      <c r="E2001">
        <v>1</v>
      </c>
      <c r="F2001">
        <v>1</v>
      </c>
      <c r="G2001">
        <v>10</v>
      </c>
      <c r="H2001">
        <v>156</v>
      </c>
      <c r="I2001">
        <v>156</v>
      </c>
      <c r="J2001">
        <v>0</v>
      </c>
      <c r="K2001">
        <v>0</v>
      </c>
      <c r="L2001">
        <v>10</v>
      </c>
      <c r="M2001">
        <v>0</v>
      </c>
      <c r="N2001">
        <v>0</v>
      </c>
      <c r="O2001">
        <v>0</v>
      </c>
      <c r="Q2001" s="35"/>
      <c r="R2001" s="35"/>
      <c r="S2001" s="35"/>
      <c r="T2001" s="35"/>
      <c r="U2001" s="35"/>
      <c r="V2001" s="35"/>
      <c r="W2001" s="35"/>
      <c r="X2001" s="35"/>
      <c r="Y2001" s="35"/>
      <c r="Z2001" s="35"/>
      <c r="AA2001" s="35"/>
    </row>
    <row r="2002" spans="1:27" x14ac:dyDescent="0.25">
      <c r="A2002" t="s">
        <v>14</v>
      </c>
      <c r="B2002" t="s">
        <v>16</v>
      </c>
      <c r="C2002">
        <v>23</v>
      </c>
      <c r="D2002">
        <v>6</v>
      </c>
      <c r="E2002">
        <v>0.99</v>
      </c>
      <c r="F2002">
        <v>0.96</v>
      </c>
      <c r="G2002">
        <v>13</v>
      </c>
      <c r="H2002">
        <v>153</v>
      </c>
      <c r="I2002">
        <v>153</v>
      </c>
      <c r="J2002">
        <v>0</v>
      </c>
      <c r="K2002">
        <v>1</v>
      </c>
      <c r="L2002">
        <v>12</v>
      </c>
      <c r="M2002">
        <v>0</v>
      </c>
      <c r="N2002">
        <v>0.08</v>
      </c>
      <c r="O2002">
        <v>7.0000000000000007E-2</v>
      </c>
      <c r="Q2002" s="35"/>
      <c r="R2002" s="35"/>
      <c r="S2002" s="35"/>
      <c r="T2002" s="35"/>
      <c r="U2002" s="35"/>
      <c r="V2002" s="35"/>
      <c r="W2002" s="35"/>
      <c r="X2002" s="35"/>
      <c r="Y2002" s="35"/>
      <c r="Z2002" s="35"/>
      <c r="AA2002" s="35"/>
    </row>
    <row r="2003" spans="1:27" x14ac:dyDescent="0.25">
      <c r="A2003" t="s">
        <v>14</v>
      </c>
      <c r="B2003" t="s">
        <v>16</v>
      </c>
      <c r="C2003">
        <v>23</v>
      </c>
      <c r="D2003">
        <v>7</v>
      </c>
      <c r="E2003">
        <v>0.99</v>
      </c>
      <c r="F2003">
        <v>0.92</v>
      </c>
      <c r="G2003">
        <v>6</v>
      </c>
      <c r="H2003">
        <v>160</v>
      </c>
      <c r="I2003">
        <v>160</v>
      </c>
      <c r="J2003">
        <v>0</v>
      </c>
      <c r="K2003">
        <v>1</v>
      </c>
      <c r="L2003">
        <v>5</v>
      </c>
      <c r="M2003">
        <v>0</v>
      </c>
      <c r="N2003">
        <v>0.17</v>
      </c>
      <c r="O2003">
        <v>0.14000000000000001</v>
      </c>
      <c r="Q2003" s="35"/>
      <c r="R2003" s="35"/>
      <c r="S2003" s="35"/>
      <c r="T2003" s="35"/>
      <c r="U2003" s="35"/>
      <c r="V2003" s="35"/>
      <c r="W2003" s="35"/>
      <c r="X2003" s="35"/>
      <c r="Y2003" s="35"/>
      <c r="Z2003" s="35"/>
      <c r="AA2003" s="35"/>
    </row>
    <row r="2004" spans="1:27" x14ac:dyDescent="0.25">
      <c r="A2004" t="s">
        <v>14</v>
      </c>
      <c r="B2004" t="s">
        <v>16</v>
      </c>
      <c r="C2004">
        <v>23</v>
      </c>
      <c r="D2004">
        <v>8</v>
      </c>
      <c r="E2004">
        <v>1</v>
      </c>
      <c r="F2004">
        <v>1</v>
      </c>
      <c r="G2004">
        <v>7</v>
      </c>
      <c r="H2004">
        <v>159</v>
      </c>
      <c r="I2004">
        <v>159</v>
      </c>
      <c r="J2004">
        <v>0</v>
      </c>
      <c r="K2004">
        <v>0</v>
      </c>
      <c r="L2004">
        <v>7</v>
      </c>
      <c r="M2004">
        <v>0</v>
      </c>
      <c r="N2004">
        <v>0</v>
      </c>
      <c r="O2004">
        <v>0</v>
      </c>
      <c r="Q2004" s="35"/>
      <c r="R2004" s="35"/>
      <c r="S2004" s="35"/>
      <c r="T2004" s="35"/>
      <c r="U2004" s="35"/>
      <c r="V2004" s="35"/>
      <c r="W2004" s="35"/>
      <c r="X2004" s="35"/>
      <c r="Y2004" s="35"/>
      <c r="Z2004" s="35"/>
      <c r="AA2004" s="35"/>
    </row>
    <row r="2005" spans="1:27" x14ac:dyDescent="0.25">
      <c r="A2005" t="s">
        <v>14</v>
      </c>
      <c r="B2005" t="s">
        <v>16</v>
      </c>
      <c r="C2005">
        <v>23</v>
      </c>
      <c r="D2005">
        <v>9</v>
      </c>
      <c r="E2005">
        <v>1</v>
      </c>
      <c r="F2005">
        <v>1</v>
      </c>
      <c r="G2005">
        <v>14</v>
      </c>
      <c r="H2005">
        <v>152</v>
      </c>
      <c r="I2005">
        <v>152</v>
      </c>
      <c r="J2005">
        <v>0</v>
      </c>
      <c r="K2005">
        <v>0</v>
      </c>
      <c r="L2005">
        <v>14</v>
      </c>
      <c r="M2005">
        <v>0</v>
      </c>
      <c r="N2005">
        <v>0</v>
      </c>
      <c r="O2005">
        <v>0</v>
      </c>
      <c r="Q2005" s="35"/>
      <c r="R2005" s="35"/>
      <c r="S2005" s="35"/>
      <c r="T2005" s="35"/>
      <c r="U2005" s="35"/>
      <c r="V2005" s="35"/>
      <c r="W2005" s="35"/>
      <c r="X2005" s="35"/>
      <c r="Y2005" s="35"/>
      <c r="Z2005" s="35"/>
      <c r="AA2005" s="35"/>
    </row>
    <row r="2006" spans="1:27" x14ac:dyDescent="0.25">
      <c r="A2006" t="s">
        <v>14</v>
      </c>
      <c r="B2006" t="s">
        <v>16</v>
      </c>
      <c r="C2006">
        <v>23</v>
      </c>
      <c r="D2006">
        <v>10</v>
      </c>
      <c r="E2006">
        <v>0.98</v>
      </c>
      <c r="F2006">
        <v>0.85</v>
      </c>
      <c r="G2006">
        <v>10</v>
      </c>
      <c r="H2006">
        <v>156</v>
      </c>
      <c r="I2006">
        <v>156</v>
      </c>
      <c r="J2006">
        <v>0</v>
      </c>
      <c r="K2006">
        <v>3</v>
      </c>
      <c r="L2006">
        <v>7</v>
      </c>
      <c r="M2006">
        <v>0</v>
      </c>
      <c r="N2006">
        <v>0.3</v>
      </c>
      <c r="O2006">
        <v>0.23</v>
      </c>
      <c r="Q2006" s="35"/>
      <c r="R2006" s="35"/>
      <c r="S2006" s="35"/>
      <c r="T2006" s="35"/>
      <c r="U2006" s="35"/>
      <c r="V2006" s="35"/>
      <c r="W2006" s="35"/>
      <c r="X2006" s="35"/>
      <c r="Y2006" s="35"/>
      <c r="Z2006" s="35"/>
      <c r="AA2006" s="35"/>
    </row>
    <row r="2007" spans="1:27" x14ac:dyDescent="0.25">
      <c r="A2007" t="s">
        <v>14</v>
      </c>
      <c r="B2007" t="s">
        <v>16</v>
      </c>
      <c r="C2007">
        <v>23</v>
      </c>
      <c r="D2007">
        <v>11</v>
      </c>
      <c r="E2007">
        <v>1</v>
      </c>
      <c r="F2007">
        <v>1</v>
      </c>
      <c r="G2007">
        <v>13</v>
      </c>
      <c r="H2007">
        <v>153</v>
      </c>
      <c r="I2007">
        <v>153</v>
      </c>
      <c r="J2007">
        <v>0</v>
      </c>
      <c r="K2007">
        <v>0</v>
      </c>
      <c r="L2007">
        <v>13</v>
      </c>
      <c r="M2007">
        <v>0</v>
      </c>
      <c r="N2007">
        <v>0</v>
      </c>
      <c r="O2007">
        <v>0</v>
      </c>
      <c r="Q2007" s="35"/>
      <c r="R2007" s="35"/>
      <c r="S2007" s="35"/>
      <c r="T2007" s="35"/>
      <c r="U2007" s="35"/>
      <c r="V2007" s="35"/>
      <c r="W2007" s="35"/>
      <c r="X2007" s="35"/>
      <c r="Y2007" s="35"/>
      <c r="Z2007" s="35"/>
      <c r="AA2007" s="35"/>
    </row>
    <row r="2008" spans="1:27" x14ac:dyDescent="0.25">
      <c r="A2008" t="s">
        <v>14</v>
      </c>
      <c r="B2008" t="s">
        <v>16</v>
      </c>
      <c r="C2008">
        <v>23</v>
      </c>
      <c r="D2008">
        <v>12</v>
      </c>
      <c r="E2008">
        <v>1</v>
      </c>
      <c r="F2008">
        <v>1</v>
      </c>
      <c r="G2008">
        <v>5</v>
      </c>
      <c r="H2008">
        <v>161</v>
      </c>
      <c r="I2008">
        <v>161</v>
      </c>
      <c r="J2008">
        <v>0</v>
      </c>
      <c r="K2008">
        <v>0</v>
      </c>
      <c r="L2008">
        <v>5</v>
      </c>
      <c r="M2008">
        <v>0</v>
      </c>
      <c r="N2008">
        <v>0</v>
      </c>
      <c r="O2008">
        <v>0</v>
      </c>
      <c r="Q2008" s="35"/>
      <c r="R2008" s="35"/>
      <c r="S2008" s="35"/>
      <c r="T2008" s="35"/>
      <c r="U2008" s="35"/>
      <c r="V2008" s="35"/>
      <c r="W2008" s="35"/>
      <c r="X2008" s="35"/>
      <c r="Y2008" s="35"/>
      <c r="Z2008" s="35"/>
      <c r="AA2008" s="35"/>
    </row>
    <row r="2009" spans="1:27" x14ac:dyDescent="0.25">
      <c r="A2009" t="s">
        <v>14</v>
      </c>
      <c r="B2009" t="s">
        <v>16</v>
      </c>
      <c r="C2009">
        <v>23</v>
      </c>
      <c r="D2009">
        <v>13</v>
      </c>
      <c r="E2009">
        <v>1</v>
      </c>
      <c r="F2009">
        <v>1</v>
      </c>
      <c r="G2009">
        <v>2</v>
      </c>
      <c r="H2009">
        <v>164</v>
      </c>
      <c r="I2009">
        <v>164</v>
      </c>
      <c r="J2009">
        <v>0</v>
      </c>
      <c r="K2009">
        <v>0</v>
      </c>
      <c r="L2009">
        <v>2</v>
      </c>
      <c r="M2009">
        <v>0</v>
      </c>
      <c r="N2009">
        <v>0</v>
      </c>
      <c r="O2009">
        <v>0</v>
      </c>
      <c r="Q2009" s="35"/>
      <c r="R2009" s="35"/>
      <c r="S2009" s="35"/>
      <c r="T2009" s="35"/>
      <c r="U2009" s="35"/>
      <c r="V2009" s="35"/>
      <c r="W2009" s="35"/>
      <c r="X2009" s="35"/>
      <c r="Y2009" s="35"/>
      <c r="Z2009" s="35"/>
      <c r="AA2009" s="35"/>
    </row>
    <row r="2010" spans="1:27" x14ac:dyDescent="0.25">
      <c r="A2010" t="s">
        <v>14</v>
      </c>
      <c r="B2010" t="s">
        <v>16</v>
      </c>
      <c r="C2010">
        <v>23</v>
      </c>
      <c r="D2010">
        <v>14</v>
      </c>
      <c r="E2010">
        <v>0.99</v>
      </c>
      <c r="F2010">
        <v>0.93</v>
      </c>
      <c r="G2010">
        <v>15</v>
      </c>
      <c r="H2010">
        <v>151</v>
      </c>
      <c r="I2010">
        <v>151</v>
      </c>
      <c r="J2010">
        <v>0</v>
      </c>
      <c r="K2010">
        <v>2</v>
      </c>
      <c r="L2010">
        <v>13</v>
      </c>
      <c r="M2010">
        <v>0</v>
      </c>
      <c r="N2010">
        <v>0.13</v>
      </c>
      <c r="O2010">
        <v>0.12</v>
      </c>
      <c r="Q2010" s="35"/>
      <c r="R2010" s="35"/>
      <c r="S2010" s="35"/>
      <c r="T2010" s="35"/>
      <c r="U2010" s="35"/>
      <c r="V2010" s="35"/>
      <c r="W2010" s="35"/>
      <c r="X2010" s="35"/>
      <c r="Y2010" s="35"/>
      <c r="Z2010" s="35"/>
      <c r="AA2010" s="35"/>
    </row>
    <row r="2011" spans="1:27" x14ac:dyDescent="0.25">
      <c r="A2011" t="s">
        <v>14</v>
      </c>
      <c r="B2011" t="s">
        <v>16</v>
      </c>
      <c r="C2011">
        <v>23</v>
      </c>
      <c r="D2011">
        <v>15</v>
      </c>
      <c r="E2011">
        <v>0.99</v>
      </c>
      <c r="F2011">
        <v>0.97</v>
      </c>
      <c r="G2011">
        <v>19</v>
      </c>
      <c r="H2011">
        <v>147</v>
      </c>
      <c r="I2011">
        <v>146</v>
      </c>
      <c r="J2011">
        <v>1</v>
      </c>
      <c r="K2011">
        <v>1</v>
      </c>
      <c r="L2011">
        <v>18</v>
      </c>
      <c r="M2011">
        <v>0.01</v>
      </c>
      <c r="N2011">
        <v>0.05</v>
      </c>
      <c r="O2011">
        <v>0.05</v>
      </c>
      <c r="Q2011" s="35"/>
      <c r="R2011" s="35"/>
      <c r="S2011" s="35"/>
      <c r="T2011" s="35"/>
      <c r="U2011" s="35"/>
      <c r="V2011" s="35"/>
      <c r="W2011" s="35"/>
      <c r="X2011" s="35"/>
      <c r="Y2011" s="35"/>
      <c r="Z2011" s="35"/>
      <c r="AA2011" s="35"/>
    </row>
    <row r="2012" spans="1:27" x14ac:dyDescent="0.25">
      <c r="A2012" t="s">
        <v>14</v>
      </c>
      <c r="B2012" t="s">
        <v>17</v>
      </c>
      <c r="C2012">
        <v>23</v>
      </c>
      <c r="D2012">
        <v>1</v>
      </c>
      <c r="E2012">
        <v>1</v>
      </c>
      <c r="F2012">
        <v>1</v>
      </c>
      <c r="G2012">
        <v>16</v>
      </c>
      <c r="H2012">
        <v>185</v>
      </c>
      <c r="I2012">
        <v>185</v>
      </c>
      <c r="J2012">
        <v>0</v>
      </c>
      <c r="K2012">
        <v>0</v>
      </c>
      <c r="L2012">
        <v>16</v>
      </c>
      <c r="M2012">
        <v>0</v>
      </c>
      <c r="N2012">
        <v>0</v>
      </c>
      <c r="O2012">
        <v>0</v>
      </c>
      <c r="Q2012" s="35">
        <f t="shared" ref="Q2012" si="1371">AVERAGE(E2012:E2026)</f>
        <v>0.9986666666666667</v>
      </c>
      <c r="R2012" s="35">
        <f t="shared" ref="R2012" si="1372">AVERAGE(F2012:F2026)</f>
        <v>0.98000000000000009</v>
      </c>
      <c r="S2012" s="35">
        <f t="shared" ref="S2012" si="1373">AVERAGE(G2012:G2026)</f>
        <v>13.4</v>
      </c>
      <c r="T2012" s="35">
        <f t="shared" ref="T2012" si="1374">AVERAGE(H2012:H2026)</f>
        <v>187.6</v>
      </c>
      <c r="U2012" s="35">
        <f t="shared" ref="U2012" si="1375">AVERAGE(I2012:I2026)</f>
        <v>187.6</v>
      </c>
      <c r="V2012" s="35">
        <f t="shared" ref="V2012" si="1376">AVERAGE(J2012:J2026)</f>
        <v>0</v>
      </c>
      <c r="W2012" s="35">
        <f t="shared" ref="W2012" si="1377">AVERAGE(K2012:K2026)</f>
        <v>0.53333333333333333</v>
      </c>
      <c r="X2012" s="35">
        <f t="shared" ref="X2012" si="1378">AVERAGE(L2012:L2026)</f>
        <v>12.866666666666667</v>
      </c>
      <c r="Y2012" s="35">
        <f t="shared" ref="Y2012" si="1379">AVERAGE(M2012:M2026)</f>
        <v>0</v>
      </c>
      <c r="Z2012" s="35">
        <f t="shared" ref="Z2012" si="1380">AVERAGE(N2012:N2026)</f>
        <v>4.0000000000000008E-2</v>
      </c>
      <c r="AA2012" s="35">
        <f t="shared" ref="AA2012" si="1381">AVERAGE(O2012:O2026)</f>
        <v>3.5333333333333335E-2</v>
      </c>
    </row>
    <row r="2013" spans="1:27" x14ac:dyDescent="0.25">
      <c r="A2013" t="s">
        <v>14</v>
      </c>
      <c r="B2013" t="s">
        <v>17</v>
      </c>
      <c r="C2013">
        <v>23</v>
      </c>
      <c r="D2013">
        <v>2</v>
      </c>
      <c r="E2013">
        <v>1</v>
      </c>
      <c r="F2013">
        <v>1</v>
      </c>
      <c r="G2013">
        <v>25</v>
      </c>
      <c r="H2013">
        <v>176</v>
      </c>
      <c r="I2013">
        <v>176</v>
      </c>
      <c r="J2013">
        <v>0</v>
      </c>
      <c r="K2013">
        <v>0</v>
      </c>
      <c r="L2013">
        <v>25</v>
      </c>
      <c r="M2013">
        <v>0</v>
      </c>
      <c r="N2013">
        <v>0</v>
      </c>
      <c r="O2013">
        <v>0</v>
      </c>
      <c r="Q2013" s="35"/>
      <c r="R2013" s="35"/>
      <c r="S2013" s="35"/>
      <c r="T2013" s="35"/>
      <c r="U2013" s="35"/>
      <c r="V2013" s="35"/>
      <c r="W2013" s="35"/>
      <c r="X2013" s="35"/>
      <c r="Y2013" s="35"/>
      <c r="Z2013" s="35"/>
      <c r="AA2013" s="35"/>
    </row>
    <row r="2014" spans="1:27" x14ac:dyDescent="0.25">
      <c r="A2014" t="s">
        <v>14</v>
      </c>
      <c r="B2014" t="s">
        <v>17</v>
      </c>
      <c r="C2014">
        <v>23</v>
      </c>
      <c r="D2014">
        <v>3</v>
      </c>
      <c r="E2014">
        <v>1</v>
      </c>
      <c r="F2014">
        <v>1</v>
      </c>
      <c r="G2014">
        <v>16</v>
      </c>
      <c r="H2014">
        <v>185</v>
      </c>
      <c r="I2014">
        <v>185</v>
      </c>
      <c r="J2014">
        <v>0</v>
      </c>
      <c r="K2014">
        <v>0</v>
      </c>
      <c r="L2014">
        <v>16</v>
      </c>
      <c r="M2014">
        <v>0</v>
      </c>
      <c r="N2014">
        <v>0</v>
      </c>
      <c r="O2014">
        <v>0</v>
      </c>
      <c r="Q2014" s="35"/>
      <c r="R2014" s="35"/>
      <c r="S2014" s="35"/>
      <c r="T2014" s="35"/>
      <c r="U2014" s="35"/>
      <c r="V2014" s="35"/>
      <c r="W2014" s="35"/>
      <c r="X2014" s="35"/>
      <c r="Y2014" s="35"/>
      <c r="Z2014" s="35"/>
      <c r="AA2014" s="35"/>
    </row>
    <row r="2015" spans="1:27" x14ac:dyDescent="0.25">
      <c r="A2015" t="s">
        <v>14</v>
      </c>
      <c r="B2015" t="s">
        <v>17</v>
      </c>
      <c r="C2015">
        <v>23</v>
      </c>
      <c r="D2015">
        <v>4</v>
      </c>
      <c r="E2015">
        <v>1</v>
      </c>
      <c r="F2015">
        <v>1</v>
      </c>
      <c r="G2015">
        <v>18</v>
      </c>
      <c r="H2015">
        <v>183</v>
      </c>
      <c r="I2015">
        <v>183</v>
      </c>
      <c r="J2015">
        <v>0</v>
      </c>
      <c r="K2015">
        <v>0</v>
      </c>
      <c r="L2015">
        <v>18</v>
      </c>
      <c r="M2015">
        <v>0</v>
      </c>
      <c r="N2015">
        <v>0</v>
      </c>
      <c r="O2015">
        <v>0</v>
      </c>
      <c r="Q2015" s="35"/>
      <c r="R2015" s="35"/>
      <c r="S2015" s="35"/>
      <c r="T2015" s="35"/>
      <c r="U2015" s="35"/>
      <c r="V2015" s="35"/>
      <c r="W2015" s="35"/>
      <c r="X2015" s="35"/>
      <c r="Y2015" s="35"/>
      <c r="Z2015" s="35"/>
      <c r="AA2015" s="35"/>
    </row>
    <row r="2016" spans="1:27" x14ac:dyDescent="0.25">
      <c r="A2016" t="s">
        <v>14</v>
      </c>
      <c r="B2016" t="s">
        <v>17</v>
      </c>
      <c r="C2016">
        <v>23</v>
      </c>
      <c r="D2016">
        <v>5</v>
      </c>
      <c r="E2016">
        <v>1</v>
      </c>
      <c r="F2016">
        <v>1</v>
      </c>
      <c r="G2016">
        <v>7</v>
      </c>
      <c r="H2016">
        <v>194</v>
      </c>
      <c r="I2016">
        <v>194</v>
      </c>
      <c r="J2016">
        <v>0</v>
      </c>
      <c r="K2016">
        <v>0</v>
      </c>
      <c r="L2016">
        <v>7</v>
      </c>
      <c r="M2016">
        <v>0</v>
      </c>
      <c r="N2016">
        <v>0</v>
      </c>
      <c r="O2016">
        <v>0</v>
      </c>
      <c r="Q2016" s="35"/>
      <c r="R2016" s="35"/>
      <c r="S2016" s="35"/>
      <c r="T2016" s="35"/>
      <c r="U2016" s="35"/>
      <c r="V2016" s="35"/>
      <c r="W2016" s="35"/>
      <c r="X2016" s="35"/>
      <c r="Y2016" s="35"/>
      <c r="Z2016" s="35"/>
      <c r="AA2016" s="35"/>
    </row>
    <row r="2017" spans="1:27" x14ac:dyDescent="0.25">
      <c r="A2017" t="s">
        <v>14</v>
      </c>
      <c r="B2017" t="s">
        <v>17</v>
      </c>
      <c r="C2017">
        <v>23</v>
      </c>
      <c r="D2017">
        <v>6</v>
      </c>
      <c r="E2017">
        <v>1</v>
      </c>
      <c r="F2017">
        <v>0.95</v>
      </c>
      <c r="G2017">
        <v>10</v>
      </c>
      <c r="H2017">
        <v>191</v>
      </c>
      <c r="I2017">
        <v>191</v>
      </c>
      <c r="J2017">
        <v>0</v>
      </c>
      <c r="K2017">
        <v>1</v>
      </c>
      <c r="L2017">
        <v>9</v>
      </c>
      <c r="M2017">
        <v>0</v>
      </c>
      <c r="N2017">
        <v>0.1</v>
      </c>
      <c r="O2017">
        <v>0.09</v>
      </c>
      <c r="Q2017" s="35"/>
      <c r="R2017" s="35"/>
      <c r="S2017" s="35"/>
      <c r="T2017" s="35"/>
      <c r="U2017" s="35"/>
      <c r="V2017" s="35"/>
      <c r="W2017" s="35"/>
      <c r="X2017" s="35"/>
      <c r="Y2017" s="35"/>
      <c r="Z2017" s="35"/>
      <c r="AA2017" s="35"/>
    </row>
    <row r="2018" spans="1:27" x14ac:dyDescent="0.25">
      <c r="A2018" t="s">
        <v>14</v>
      </c>
      <c r="B2018" t="s">
        <v>17</v>
      </c>
      <c r="C2018">
        <v>23</v>
      </c>
      <c r="D2018">
        <v>7</v>
      </c>
      <c r="E2018">
        <v>1</v>
      </c>
      <c r="F2018">
        <v>0.96</v>
      </c>
      <c r="G2018">
        <v>12</v>
      </c>
      <c r="H2018">
        <v>189</v>
      </c>
      <c r="I2018">
        <v>189</v>
      </c>
      <c r="J2018">
        <v>0</v>
      </c>
      <c r="K2018">
        <v>1</v>
      </c>
      <c r="L2018">
        <v>11</v>
      </c>
      <c r="M2018">
        <v>0</v>
      </c>
      <c r="N2018">
        <v>0.08</v>
      </c>
      <c r="O2018">
        <v>0.08</v>
      </c>
      <c r="Q2018" s="35"/>
      <c r="R2018" s="35"/>
      <c r="S2018" s="35"/>
      <c r="T2018" s="35"/>
      <c r="U2018" s="35"/>
      <c r="V2018" s="35"/>
      <c r="W2018" s="35"/>
      <c r="X2018" s="35"/>
      <c r="Y2018" s="35"/>
      <c r="Z2018" s="35"/>
      <c r="AA2018" s="35"/>
    </row>
    <row r="2019" spans="1:27" x14ac:dyDescent="0.25">
      <c r="A2019" t="s">
        <v>14</v>
      </c>
      <c r="B2019" t="s">
        <v>17</v>
      </c>
      <c r="C2019">
        <v>23</v>
      </c>
      <c r="D2019">
        <v>8</v>
      </c>
      <c r="E2019">
        <v>0.98</v>
      </c>
      <c r="F2019">
        <v>0.88</v>
      </c>
      <c r="G2019">
        <v>16</v>
      </c>
      <c r="H2019">
        <v>185</v>
      </c>
      <c r="I2019">
        <v>185</v>
      </c>
      <c r="J2019">
        <v>0</v>
      </c>
      <c r="K2019">
        <v>4</v>
      </c>
      <c r="L2019">
        <v>12</v>
      </c>
      <c r="M2019">
        <v>0</v>
      </c>
      <c r="N2019">
        <v>0.25</v>
      </c>
      <c r="O2019">
        <v>0.2</v>
      </c>
      <c r="Q2019" s="35"/>
      <c r="R2019" s="35"/>
      <c r="S2019" s="35"/>
      <c r="T2019" s="35"/>
      <c r="U2019" s="35"/>
      <c r="V2019" s="35"/>
      <c r="W2019" s="35"/>
      <c r="X2019" s="35"/>
      <c r="Y2019" s="35"/>
      <c r="Z2019" s="35"/>
      <c r="AA2019" s="35"/>
    </row>
    <row r="2020" spans="1:27" x14ac:dyDescent="0.25">
      <c r="A2020" t="s">
        <v>14</v>
      </c>
      <c r="B2020" t="s">
        <v>17</v>
      </c>
      <c r="C2020">
        <v>23</v>
      </c>
      <c r="D2020">
        <v>9</v>
      </c>
      <c r="E2020">
        <v>1</v>
      </c>
      <c r="F2020">
        <v>0.94</v>
      </c>
      <c r="G2020">
        <v>9</v>
      </c>
      <c r="H2020">
        <v>192</v>
      </c>
      <c r="I2020">
        <v>192</v>
      </c>
      <c r="J2020">
        <v>0</v>
      </c>
      <c r="K2020">
        <v>1</v>
      </c>
      <c r="L2020">
        <v>8</v>
      </c>
      <c r="M2020">
        <v>0</v>
      </c>
      <c r="N2020">
        <v>0.11</v>
      </c>
      <c r="O2020">
        <v>0.1</v>
      </c>
      <c r="Q2020" s="35"/>
      <c r="R2020" s="35"/>
      <c r="S2020" s="35"/>
      <c r="T2020" s="35"/>
      <c r="U2020" s="35"/>
      <c r="V2020" s="35"/>
      <c r="W2020" s="35"/>
      <c r="X2020" s="35"/>
      <c r="Y2020" s="35"/>
      <c r="Z2020" s="35"/>
      <c r="AA2020" s="35"/>
    </row>
    <row r="2021" spans="1:27" x14ac:dyDescent="0.25">
      <c r="A2021" t="s">
        <v>14</v>
      </c>
      <c r="B2021" t="s">
        <v>17</v>
      </c>
      <c r="C2021">
        <v>23</v>
      </c>
      <c r="D2021">
        <v>10</v>
      </c>
      <c r="E2021">
        <v>1</v>
      </c>
      <c r="F2021">
        <v>1</v>
      </c>
      <c r="G2021">
        <v>8</v>
      </c>
      <c r="H2021">
        <v>193</v>
      </c>
      <c r="I2021">
        <v>193</v>
      </c>
      <c r="J2021">
        <v>0</v>
      </c>
      <c r="K2021">
        <v>0</v>
      </c>
      <c r="L2021">
        <v>8</v>
      </c>
      <c r="M2021">
        <v>0</v>
      </c>
      <c r="N2021">
        <v>0</v>
      </c>
      <c r="O2021">
        <v>0</v>
      </c>
      <c r="Q2021" s="35"/>
      <c r="R2021" s="35"/>
      <c r="S2021" s="35"/>
      <c r="T2021" s="35"/>
      <c r="U2021" s="35"/>
      <c r="V2021" s="35"/>
      <c r="W2021" s="35"/>
      <c r="X2021" s="35"/>
      <c r="Y2021" s="35"/>
      <c r="Z2021" s="35"/>
      <c r="AA2021" s="35"/>
    </row>
    <row r="2022" spans="1:27" x14ac:dyDescent="0.25">
      <c r="A2022" t="s">
        <v>14</v>
      </c>
      <c r="B2022" t="s">
        <v>17</v>
      </c>
      <c r="C2022">
        <v>23</v>
      </c>
      <c r="D2022">
        <v>11</v>
      </c>
      <c r="E2022">
        <v>1</v>
      </c>
      <c r="F2022">
        <v>1</v>
      </c>
      <c r="G2022">
        <v>10</v>
      </c>
      <c r="H2022">
        <v>191</v>
      </c>
      <c r="I2022">
        <v>191</v>
      </c>
      <c r="J2022">
        <v>0</v>
      </c>
      <c r="K2022">
        <v>0</v>
      </c>
      <c r="L2022">
        <v>10</v>
      </c>
      <c r="M2022">
        <v>0</v>
      </c>
      <c r="N2022">
        <v>0</v>
      </c>
      <c r="O2022">
        <v>0</v>
      </c>
      <c r="Q2022" s="35"/>
      <c r="R2022" s="35"/>
      <c r="S2022" s="35"/>
      <c r="T2022" s="35"/>
      <c r="U2022" s="35"/>
      <c r="V2022" s="35"/>
      <c r="W2022" s="35"/>
      <c r="X2022" s="35"/>
      <c r="Y2022" s="35"/>
      <c r="Z2022" s="35"/>
      <c r="AA2022" s="35"/>
    </row>
    <row r="2023" spans="1:27" x14ac:dyDescent="0.25">
      <c r="A2023" t="s">
        <v>14</v>
      </c>
      <c r="B2023" t="s">
        <v>17</v>
      </c>
      <c r="C2023">
        <v>23</v>
      </c>
      <c r="D2023">
        <v>12</v>
      </c>
      <c r="E2023">
        <v>1</v>
      </c>
      <c r="F2023">
        <v>1</v>
      </c>
      <c r="G2023">
        <v>10</v>
      </c>
      <c r="H2023">
        <v>191</v>
      </c>
      <c r="I2023">
        <v>191</v>
      </c>
      <c r="J2023">
        <v>0</v>
      </c>
      <c r="K2023">
        <v>0</v>
      </c>
      <c r="L2023">
        <v>10</v>
      </c>
      <c r="M2023">
        <v>0</v>
      </c>
      <c r="N2023">
        <v>0</v>
      </c>
      <c r="O2023">
        <v>0</v>
      </c>
      <c r="Q2023" s="35"/>
      <c r="R2023" s="35"/>
      <c r="S2023" s="35"/>
      <c r="T2023" s="35"/>
      <c r="U2023" s="35"/>
      <c r="V2023" s="35"/>
      <c r="W2023" s="35"/>
      <c r="X2023" s="35"/>
      <c r="Y2023" s="35"/>
      <c r="Z2023" s="35"/>
      <c r="AA2023" s="35"/>
    </row>
    <row r="2024" spans="1:27" x14ac:dyDescent="0.25">
      <c r="A2024" t="s">
        <v>14</v>
      </c>
      <c r="B2024" t="s">
        <v>17</v>
      </c>
      <c r="C2024">
        <v>23</v>
      </c>
      <c r="D2024">
        <v>13</v>
      </c>
      <c r="E2024">
        <v>1</v>
      </c>
      <c r="F2024">
        <v>1</v>
      </c>
      <c r="G2024">
        <v>10</v>
      </c>
      <c r="H2024">
        <v>191</v>
      </c>
      <c r="I2024">
        <v>191</v>
      </c>
      <c r="J2024">
        <v>0</v>
      </c>
      <c r="K2024">
        <v>0</v>
      </c>
      <c r="L2024">
        <v>10</v>
      </c>
      <c r="M2024">
        <v>0</v>
      </c>
      <c r="N2024">
        <v>0</v>
      </c>
      <c r="O2024">
        <v>0</v>
      </c>
      <c r="Q2024" s="35"/>
      <c r="R2024" s="35"/>
      <c r="S2024" s="35"/>
      <c r="T2024" s="35"/>
      <c r="U2024" s="35"/>
      <c r="V2024" s="35"/>
      <c r="W2024" s="35"/>
      <c r="X2024" s="35"/>
      <c r="Y2024" s="35"/>
      <c r="Z2024" s="35"/>
      <c r="AA2024" s="35"/>
    </row>
    <row r="2025" spans="1:27" x14ac:dyDescent="0.25">
      <c r="A2025" t="s">
        <v>14</v>
      </c>
      <c r="B2025" t="s">
        <v>17</v>
      </c>
      <c r="C2025">
        <v>23</v>
      </c>
      <c r="D2025">
        <v>14</v>
      </c>
      <c r="E2025">
        <v>1</v>
      </c>
      <c r="F2025">
        <v>0.97</v>
      </c>
      <c r="G2025">
        <v>17</v>
      </c>
      <c r="H2025">
        <v>184</v>
      </c>
      <c r="I2025">
        <v>184</v>
      </c>
      <c r="J2025">
        <v>0</v>
      </c>
      <c r="K2025">
        <v>1</v>
      </c>
      <c r="L2025">
        <v>16</v>
      </c>
      <c r="M2025">
        <v>0</v>
      </c>
      <c r="N2025">
        <v>0.06</v>
      </c>
      <c r="O2025">
        <v>0.06</v>
      </c>
      <c r="Q2025" s="35"/>
      <c r="R2025" s="35"/>
      <c r="S2025" s="35"/>
      <c r="T2025" s="35"/>
      <c r="U2025" s="35"/>
      <c r="V2025" s="35"/>
      <c r="W2025" s="35"/>
      <c r="X2025" s="35"/>
      <c r="Y2025" s="35"/>
      <c r="Z2025" s="35"/>
      <c r="AA2025" s="35"/>
    </row>
    <row r="2026" spans="1:27" x14ac:dyDescent="0.25">
      <c r="A2026" t="s">
        <v>14</v>
      </c>
      <c r="B2026" t="s">
        <v>17</v>
      </c>
      <c r="C2026">
        <v>23</v>
      </c>
      <c r="D2026">
        <v>15</v>
      </c>
      <c r="E2026">
        <v>1</v>
      </c>
      <c r="F2026">
        <v>1</v>
      </c>
      <c r="G2026">
        <v>17</v>
      </c>
      <c r="H2026">
        <v>184</v>
      </c>
      <c r="I2026">
        <v>184</v>
      </c>
      <c r="J2026">
        <v>0</v>
      </c>
      <c r="K2026">
        <v>0</v>
      </c>
      <c r="L2026">
        <v>17</v>
      </c>
      <c r="M2026">
        <v>0</v>
      </c>
      <c r="N2026">
        <v>0</v>
      </c>
      <c r="O2026">
        <v>0</v>
      </c>
      <c r="Q2026" s="35"/>
      <c r="R2026" s="35"/>
      <c r="S2026" s="35"/>
      <c r="T2026" s="35"/>
      <c r="U2026" s="35"/>
      <c r="V2026" s="35"/>
      <c r="W2026" s="35"/>
      <c r="X2026" s="35"/>
      <c r="Y2026" s="35"/>
      <c r="Z2026" s="35"/>
      <c r="AA2026" s="35"/>
    </row>
    <row r="2027" spans="1:27" x14ac:dyDescent="0.25">
      <c r="A2027" t="s">
        <v>14</v>
      </c>
      <c r="B2027" t="s">
        <v>18</v>
      </c>
      <c r="C2027">
        <v>23</v>
      </c>
      <c r="D2027">
        <v>1</v>
      </c>
      <c r="E2027">
        <v>0.99</v>
      </c>
      <c r="F2027">
        <v>0.93</v>
      </c>
      <c r="G2027">
        <v>15</v>
      </c>
      <c r="H2027">
        <v>212</v>
      </c>
      <c r="I2027">
        <v>212</v>
      </c>
      <c r="J2027">
        <v>0</v>
      </c>
      <c r="K2027">
        <v>2</v>
      </c>
      <c r="L2027">
        <v>13</v>
      </c>
      <c r="M2027">
        <v>0</v>
      </c>
      <c r="N2027">
        <v>0.13</v>
      </c>
      <c r="O2027">
        <v>0.12</v>
      </c>
      <c r="Q2027" s="35">
        <f t="shared" ref="Q2027" si="1382">AVERAGE(E2027:E2041)</f>
        <v>0.9966666666666667</v>
      </c>
      <c r="R2027" s="35">
        <f t="shared" ref="R2027" si="1383">AVERAGE(F2027:F2041)</f>
        <v>0.97333333333333327</v>
      </c>
      <c r="S2027" s="35">
        <f t="shared" ref="S2027" si="1384">AVERAGE(G2027:G2041)</f>
        <v>15.133333333333333</v>
      </c>
      <c r="T2027" s="35">
        <f t="shared" ref="T2027" si="1385">AVERAGE(H2027:H2041)</f>
        <v>211.86666666666667</v>
      </c>
      <c r="U2027" s="35">
        <f t="shared" ref="U2027" si="1386">AVERAGE(I2027:I2041)</f>
        <v>211.86666666666667</v>
      </c>
      <c r="V2027" s="35">
        <f t="shared" ref="V2027" si="1387">AVERAGE(J2027:J2041)</f>
        <v>0</v>
      </c>
      <c r="W2027" s="35">
        <f t="shared" ref="W2027" si="1388">AVERAGE(K2027:K2041)</f>
        <v>0.8</v>
      </c>
      <c r="X2027" s="35">
        <f t="shared" ref="X2027" si="1389">AVERAGE(L2027:L2041)</f>
        <v>14.333333333333334</v>
      </c>
      <c r="Y2027" s="35">
        <f t="shared" ref="Y2027" si="1390">AVERAGE(M2027:M2041)</f>
        <v>0</v>
      </c>
      <c r="Z2027" s="35">
        <f t="shared" ref="Z2027" si="1391">AVERAGE(N2027:N2041)</f>
        <v>5.3333333333333337E-2</v>
      </c>
      <c r="AA2027" s="35">
        <f t="shared" ref="AA2027" si="1392">AVERAGE(O2027:O2041)</f>
        <v>4.466666666666666E-2</v>
      </c>
    </row>
    <row r="2028" spans="1:27" x14ac:dyDescent="0.25">
      <c r="A2028" t="s">
        <v>14</v>
      </c>
      <c r="B2028" t="s">
        <v>18</v>
      </c>
      <c r="C2028">
        <v>23</v>
      </c>
      <c r="D2028">
        <v>2</v>
      </c>
      <c r="E2028">
        <v>1</v>
      </c>
      <c r="F2028">
        <v>1</v>
      </c>
      <c r="G2028">
        <v>26</v>
      </c>
      <c r="H2028">
        <v>201</v>
      </c>
      <c r="I2028">
        <v>201</v>
      </c>
      <c r="J2028">
        <v>0</v>
      </c>
      <c r="K2028">
        <v>0</v>
      </c>
      <c r="L2028">
        <v>26</v>
      </c>
      <c r="M2028">
        <v>0</v>
      </c>
      <c r="N2028">
        <v>0</v>
      </c>
      <c r="O2028">
        <v>0</v>
      </c>
      <c r="Q2028" s="35"/>
      <c r="R2028" s="35"/>
      <c r="S2028" s="35"/>
      <c r="T2028" s="35"/>
      <c r="U2028" s="35"/>
      <c r="V2028" s="35"/>
      <c r="W2028" s="35"/>
      <c r="X2028" s="35"/>
      <c r="Y2028" s="35"/>
      <c r="Z2028" s="35"/>
      <c r="AA2028" s="35"/>
    </row>
    <row r="2029" spans="1:27" x14ac:dyDescent="0.25">
      <c r="A2029" t="s">
        <v>14</v>
      </c>
      <c r="B2029" t="s">
        <v>18</v>
      </c>
      <c r="C2029">
        <v>23</v>
      </c>
      <c r="D2029">
        <v>3</v>
      </c>
      <c r="E2029">
        <v>1</v>
      </c>
      <c r="F2029">
        <v>1</v>
      </c>
      <c r="G2029">
        <v>16</v>
      </c>
      <c r="H2029">
        <v>211</v>
      </c>
      <c r="I2029">
        <v>211</v>
      </c>
      <c r="J2029">
        <v>0</v>
      </c>
      <c r="K2029">
        <v>0</v>
      </c>
      <c r="L2029">
        <v>16</v>
      </c>
      <c r="M2029">
        <v>0</v>
      </c>
      <c r="N2029">
        <v>0</v>
      </c>
      <c r="O2029">
        <v>0</v>
      </c>
      <c r="Q2029" s="35"/>
      <c r="R2029" s="35"/>
      <c r="S2029" s="35"/>
      <c r="T2029" s="35"/>
      <c r="U2029" s="35"/>
      <c r="V2029" s="35"/>
      <c r="W2029" s="35"/>
      <c r="X2029" s="35"/>
      <c r="Y2029" s="35"/>
      <c r="Z2029" s="35"/>
      <c r="AA2029" s="35"/>
    </row>
    <row r="2030" spans="1:27" x14ac:dyDescent="0.25">
      <c r="A2030" t="s">
        <v>14</v>
      </c>
      <c r="B2030" t="s">
        <v>18</v>
      </c>
      <c r="C2030">
        <v>23</v>
      </c>
      <c r="D2030">
        <v>4</v>
      </c>
      <c r="E2030">
        <v>1</v>
      </c>
      <c r="F2030">
        <v>1</v>
      </c>
      <c r="G2030">
        <v>18</v>
      </c>
      <c r="H2030">
        <v>209</v>
      </c>
      <c r="I2030">
        <v>209</v>
      </c>
      <c r="J2030">
        <v>0</v>
      </c>
      <c r="K2030">
        <v>0</v>
      </c>
      <c r="L2030">
        <v>18</v>
      </c>
      <c r="M2030">
        <v>0</v>
      </c>
      <c r="N2030">
        <v>0</v>
      </c>
      <c r="O2030">
        <v>0</v>
      </c>
      <c r="Q2030" s="35"/>
      <c r="R2030" s="35"/>
      <c r="S2030" s="35"/>
      <c r="T2030" s="35"/>
      <c r="U2030" s="35"/>
      <c r="V2030" s="35"/>
      <c r="W2030" s="35"/>
      <c r="X2030" s="35"/>
      <c r="Y2030" s="35"/>
      <c r="Z2030" s="35"/>
      <c r="AA2030" s="35"/>
    </row>
    <row r="2031" spans="1:27" x14ac:dyDescent="0.25">
      <c r="A2031" t="s">
        <v>14</v>
      </c>
      <c r="B2031" t="s">
        <v>18</v>
      </c>
      <c r="C2031">
        <v>23</v>
      </c>
      <c r="D2031">
        <v>5</v>
      </c>
      <c r="E2031">
        <v>1</v>
      </c>
      <c r="F2031">
        <v>0.96</v>
      </c>
      <c r="G2031">
        <v>13</v>
      </c>
      <c r="H2031">
        <v>214</v>
      </c>
      <c r="I2031">
        <v>214</v>
      </c>
      <c r="J2031">
        <v>0</v>
      </c>
      <c r="K2031">
        <v>1</v>
      </c>
      <c r="L2031">
        <v>12</v>
      </c>
      <c r="M2031">
        <v>0</v>
      </c>
      <c r="N2031">
        <v>0.08</v>
      </c>
      <c r="O2031">
        <v>7.0000000000000007E-2</v>
      </c>
      <c r="Q2031" s="35"/>
      <c r="R2031" s="35"/>
      <c r="S2031" s="35"/>
      <c r="T2031" s="35"/>
      <c r="U2031" s="35"/>
      <c r="V2031" s="35"/>
      <c r="W2031" s="35"/>
      <c r="X2031" s="35"/>
      <c r="Y2031" s="35"/>
      <c r="Z2031" s="35"/>
      <c r="AA2031" s="35"/>
    </row>
    <row r="2032" spans="1:27" x14ac:dyDescent="0.25">
      <c r="A2032" t="s">
        <v>14</v>
      </c>
      <c r="B2032" t="s">
        <v>18</v>
      </c>
      <c r="C2032">
        <v>23</v>
      </c>
      <c r="D2032">
        <v>6</v>
      </c>
      <c r="E2032">
        <v>1</v>
      </c>
      <c r="F2032">
        <v>1</v>
      </c>
      <c r="G2032">
        <v>13</v>
      </c>
      <c r="H2032">
        <v>214</v>
      </c>
      <c r="I2032">
        <v>214</v>
      </c>
      <c r="J2032">
        <v>0</v>
      </c>
      <c r="K2032">
        <v>0</v>
      </c>
      <c r="L2032">
        <v>13</v>
      </c>
      <c r="M2032">
        <v>0</v>
      </c>
      <c r="N2032">
        <v>0</v>
      </c>
      <c r="O2032">
        <v>0</v>
      </c>
      <c r="Q2032" s="35"/>
      <c r="R2032" s="35"/>
      <c r="S2032" s="35"/>
      <c r="T2032" s="35"/>
      <c r="U2032" s="35"/>
      <c r="V2032" s="35"/>
      <c r="W2032" s="35"/>
      <c r="X2032" s="35"/>
      <c r="Y2032" s="35"/>
      <c r="Z2032" s="35"/>
      <c r="AA2032" s="35"/>
    </row>
    <row r="2033" spans="1:27" x14ac:dyDescent="0.25">
      <c r="A2033" t="s">
        <v>14</v>
      </c>
      <c r="B2033" t="s">
        <v>18</v>
      </c>
      <c r="C2033">
        <v>23</v>
      </c>
      <c r="D2033">
        <v>7</v>
      </c>
      <c r="E2033">
        <v>1</v>
      </c>
      <c r="F2033">
        <v>1</v>
      </c>
      <c r="G2033">
        <v>18</v>
      </c>
      <c r="H2033">
        <v>209</v>
      </c>
      <c r="I2033">
        <v>209</v>
      </c>
      <c r="J2033">
        <v>0</v>
      </c>
      <c r="K2033">
        <v>0</v>
      </c>
      <c r="L2033">
        <v>18</v>
      </c>
      <c r="M2033">
        <v>0</v>
      </c>
      <c r="N2033">
        <v>0</v>
      </c>
      <c r="O2033">
        <v>0</v>
      </c>
      <c r="Q2033" s="35"/>
      <c r="R2033" s="35"/>
      <c r="S2033" s="35"/>
      <c r="T2033" s="35"/>
      <c r="U2033" s="35"/>
      <c r="V2033" s="35"/>
      <c r="W2033" s="35"/>
      <c r="X2033" s="35"/>
      <c r="Y2033" s="35"/>
      <c r="Z2033" s="35"/>
      <c r="AA2033" s="35"/>
    </row>
    <row r="2034" spans="1:27" x14ac:dyDescent="0.25">
      <c r="A2034" t="s">
        <v>14</v>
      </c>
      <c r="B2034" t="s">
        <v>18</v>
      </c>
      <c r="C2034">
        <v>23</v>
      </c>
      <c r="D2034">
        <v>8</v>
      </c>
      <c r="E2034">
        <v>1</v>
      </c>
      <c r="F2034">
        <v>1</v>
      </c>
      <c r="G2034">
        <v>14</v>
      </c>
      <c r="H2034">
        <v>213</v>
      </c>
      <c r="I2034">
        <v>213</v>
      </c>
      <c r="J2034">
        <v>0</v>
      </c>
      <c r="K2034">
        <v>0</v>
      </c>
      <c r="L2034">
        <v>14</v>
      </c>
      <c r="M2034">
        <v>0</v>
      </c>
      <c r="N2034">
        <v>0</v>
      </c>
      <c r="O2034">
        <v>0</v>
      </c>
      <c r="Q2034" s="35"/>
      <c r="R2034" s="35"/>
      <c r="S2034" s="35"/>
      <c r="T2034" s="35"/>
      <c r="U2034" s="35"/>
      <c r="V2034" s="35"/>
      <c r="W2034" s="35"/>
      <c r="X2034" s="35"/>
      <c r="Y2034" s="35"/>
      <c r="Z2034" s="35"/>
      <c r="AA2034" s="35"/>
    </row>
    <row r="2035" spans="1:27" x14ac:dyDescent="0.25">
      <c r="A2035" t="s">
        <v>14</v>
      </c>
      <c r="B2035" t="s">
        <v>18</v>
      </c>
      <c r="C2035">
        <v>23</v>
      </c>
      <c r="D2035">
        <v>9</v>
      </c>
      <c r="E2035">
        <v>0.99</v>
      </c>
      <c r="F2035">
        <v>0.91</v>
      </c>
      <c r="G2035">
        <v>17</v>
      </c>
      <c r="H2035">
        <v>210</v>
      </c>
      <c r="I2035">
        <v>210</v>
      </c>
      <c r="J2035">
        <v>0</v>
      </c>
      <c r="K2035">
        <v>3</v>
      </c>
      <c r="L2035">
        <v>14</v>
      </c>
      <c r="M2035">
        <v>0</v>
      </c>
      <c r="N2035">
        <v>0.18</v>
      </c>
      <c r="O2035">
        <v>0.15</v>
      </c>
      <c r="Q2035" s="35"/>
      <c r="R2035" s="35"/>
      <c r="S2035" s="35"/>
      <c r="T2035" s="35"/>
      <c r="U2035" s="35"/>
      <c r="V2035" s="35"/>
      <c r="W2035" s="35"/>
      <c r="X2035" s="35"/>
      <c r="Y2035" s="35"/>
      <c r="Z2035" s="35"/>
      <c r="AA2035" s="35"/>
    </row>
    <row r="2036" spans="1:27" x14ac:dyDescent="0.25">
      <c r="A2036" t="s">
        <v>14</v>
      </c>
      <c r="B2036" t="s">
        <v>18</v>
      </c>
      <c r="C2036">
        <v>23</v>
      </c>
      <c r="D2036">
        <v>10</v>
      </c>
      <c r="E2036">
        <v>0.99</v>
      </c>
      <c r="F2036">
        <v>0.94</v>
      </c>
      <c r="G2036">
        <v>16</v>
      </c>
      <c r="H2036">
        <v>211</v>
      </c>
      <c r="I2036">
        <v>211</v>
      </c>
      <c r="J2036">
        <v>0</v>
      </c>
      <c r="K2036">
        <v>2</v>
      </c>
      <c r="L2036">
        <v>14</v>
      </c>
      <c r="M2036">
        <v>0</v>
      </c>
      <c r="N2036">
        <v>0.12</v>
      </c>
      <c r="O2036">
        <v>0.11</v>
      </c>
      <c r="Q2036" s="35"/>
      <c r="R2036" s="35"/>
      <c r="S2036" s="35"/>
      <c r="T2036" s="35"/>
      <c r="U2036" s="35"/>
      <c r="V2036" s="35"/>
      <c r="W2036" s="35"/>
      <c r="X2036" s="35"/>
      <c r="Y2036" s="35"/>
      <c r="Z2036" s="35"/>
      <c r="AA2036" s="35"/>
    </row>
    <row r="2037" spans="1:27" x14ac:dyDescent="0.25">
      <c r="A2037" t="s">
        <v>14</v>
      </c>
      <c r="B2037" t="s">
        <v>18</v>
      </c>
      <c r="C2037">
        <v>23</v>
      </c>
      <c r="D2037">
        <v>11</v>
      </c>
      <c r="E2037">
        <v>1</v>
      </c>
      <c r="F2037">
        <v>1</v>
      </c>
      <c r="G2037">
        <v>7</v>
      </c>
      <c r="H2037">
        <v>220</v>
      </c>
      <c r="I2037">
        <v>220</v>
      </c>
      <c r="J2037">
        <v>0</v>
      </c>
      <c r="K2037">
        <v>0</v>
      </c>
      <c r="L2037">
        <v>7</v>
      </c>
      <c r="M2037">
        <v>0</v>
      </c>
      <c r="N2037">
        <v>0</v>
      </c>
      <c r="O2037">
        <v>0</v>
      </c>
      <c r="Q2037" s="35"/>
      <c r="R2037" s="35"/>
      <c r="S2037" s="35"/>
      <c r="T2037" s="35"/>
      <c r="U2037" s="35"/>
      <c r="V2037" s="35"/>
      <c r="W2037" s="35"/>
      <c r="X2037" s="35"/>
      <c r="Y2037" s="35"/>
      <c r="Z2037" s="35"/>
      <c r="AA2037" s="35"/>
    </row>
    <row r="2038" spans="1:27" x14ac:dyDescent="0.25">
      <c r="A2038" t="s">
        <v>14</v>
      </c>
      <c r="B2038" t="s">
        <v>18</v>
      </c>
      <c r="C2038">
        <v>23</v>
      </c>
      <c r="D2038">
        <v>12</v>
      </c>
      <c r="E2038">
        <v>1</v>
      </c>
      <c r="F2038">
        <v>1</v>
      </c>
      <c r="G2038">
        <v>10</v>
      </c>
      <c r="H2038">
        <v>217</v>
      </c>
      <c r="I2038">
        <v>217</v>
      </c>
      <c r="J2038">
        <v>0</v>
      </c>
      <c r="K2038">
        <v>0</v>
      </c>
      <c r="L2038">
        <v>10</v>
      </c>
      <c r="M2038">
        <v>0</v>
      </c>
      <c r="N2038">
        <v>0</v>
      </c>
      <c r="O2038">
        <v>0</v>
      </c>
      <c r="Q2038" s="35"/>
      <c r="R2038" s="35"/>
      <c r="S2038" s="35"/>
      <c r="T2038" s="35"/>
      <c r="U2038" s="35"/>
      <c r="V2038" s="35"/>
      <c r="W2038" s="35"/>
      <c r="X2038" s="35"/>
      <c r="Y2038" s="35"/>
      <c r="Z2038" s="35"/>
      <c r="AA2038" s="35"/>
    </row>
    <row r="2039" spans="1:27" x14ac:dyDescent="0.25">
      <c r="A2039" t="s">
        <v>14</v>
      </c>
      <c r="B2039" t="s">
        <v>18</v>
      </c>
      <c r="C2039">
        <v>23</v>
      </c>
      <c r="D2039">
        <v>13</v>
      </c>
      <c r="E2039">
        <v>1</v>
      </c>
      <c r="F2039">
        <v>1</v>
      </c>
      <c r="G2039">
        <v>21</v>
      </c>
      <c r="H2039">
        <v>206</v>
      </c>
      <c r="I2039">
        <v>206</v>
      </c>
      <c r="J2039">
        <v>0</v>
      </c>
      <c r="K2039">
        <v>0</v>
      </c>
      <c r="L2039">
        <v>21</v>
      </c>
      <c r="M2039">
        <v>0</v>
      </c>
      <c r="N2039">
        <v>0</v>
      </c>
      <c r="O2039">
        <v>0</v>
      </c>
      <c r="Q2039" s="35"/>
      <c r="R2039" s="35"/>
      <c r="S2039" s="35"/>
      <c r="T2039" s="35"/>
      <c r="U2039" s="35"/>
      <c r="V2039" s="35"/>
      <c r="W2039" s="35"/>
      <c r="X2039" s="35"/>
      <c r="Y2039" s="35"/>
      <c r="Z2039" s="35"/>
      <c r="AA2039" s="35"/>
    </row>
    <row r="2040" spans="1:27" x14ac:dyDescent="0.25">
      <c r="A2040" t="s">
        <v>14</v>
      </c>
      <c r="B2040" t="s">
        <v>18</v>
      </c>
      <c r="C2040">
        <v>23</v>
      </c>
      <c r="D2040">
        <v>14</v>
      </c>
      <c r="E2040">
        <v>1</v>
      </c>
      <c r="F2040">
        <v>1</v>
      </c>
      <c r="G2040">
        <v>9</v>
      </c>
      <c r="H2040">
        <v>218</v>
      </c>
      <c r="I2040">
        <v>218</v>
      </c>
      <c r="J2040">
        <v>0</v>
      </c>
      <c r="K2040">
        <v>0</v>
      </c>
      <c r="L2040">
        <v>9</v>
      </c>
      <c r="M2040">
        <v>0</v>
      </c>
      <c r="N2040">
        <v>0</v>
      </c>
      <c r="O2040">
        <v>0</v>
      </c>
      <c r="Q2040" s="35"/>
      <c r="R2040" s="35"/>
      <c r="S2040" s="35"/>
      <c r="T2040" s="35"/>
      <c r="U2040" s="35"/>
      <c r="V2040" s="35"/>
      <c r="W2040" s="35"/>
      <c r="X2040" s="35"/>
      <c r="Y2040" s="35"/>
      <c r="Z2040" s="35"/>
      <c r="AA2040" s="35"/>
    </row>
    <row r="2041" spans="1:27" x14ac:dyDescent="0.25">
      <c r="A2041" t="s">
        <v>14</v>
      </c>
      <c r="B2041" t="s">
        <v>18</v>
      </c>
      <c r="C2041">
        <v>23</v>
      </c>
      <c r="D2041">
        <v>15</v>
      </c>
      <c r="E2041">
        <v>0.98</v>
      </c>
      <c r="F2041">
        <v>0.86</v>
      </c>
      <c r="G2041">
        <v>14</v>
      </c>
      <c r="H2041">
        <v>213</v>
      </c>
      <c r="I2041">
        <v>213</v>
      </c>
      <c r="J2041">
        <v>0</v>
      </c>
      <c r="K2041">
        <v>4</v>
      </c>
      <c r="L2041">
        <v>10</v>
      </c>
      <c r="M2041">
        <v>0</v>
      </c>
      <c r="N2041">
        <v>0.28999999999999998</v>
      </c>
      <c r="O2041">
        <v>0.22</v>
      </c>
      <c r="Q2041" s="35"/>
      <c r="R2041" s="35"/>
      <c r="S2041" s="35"/>
      <c r="T2041" s="35"/>
      <c r="U2041" s="35"/>
      <c r="V2041" s="35"/>
      <c r="W2041" s="35"/>
      <c r="X2041" s="35"/>
      <c r="Y2041" s="35"/>
      <c r="Z2041" s="35"/>
      <c r="AA2041" s="35"/>
    </row>
    <row r="2042" spans="1:27" x14ac:dyDescent="0.25">
      <c r="A2042" t="s">
        <v>14</v>
      </c>
      <c r="B2042" t="s">
        <v>19</v>
      </c>
      <c r="C2042">
        <v>23</v>
      </c>
      <c r="D2042">
        <v>1</v>
      </c>
      <c r="E2042">
        <v>1</v>
      </c>
      <c r="F2042">
        <v>0.99</v>
      </c>
      <c r="G2042">
        <v>35</v>
      </c>
      <c r="H2042">
        <v>168</v>
      </c>
      <c r="I2042">
        <v>168</v>
      </c>
      <c r="J2042">
        <v>0</v>
      </c>
      <c r="K2042">
        <v>1</v>
      </c>
      <c r="L2042">
        <v>34</v>
      </c>
      <c r="M2042">
        <v>0</v>
      </c>
      <c r="N2042">
        <v>0.03</v>
      </c>
      <c r="O2042">
        <v>0.03</v>
      </c>
      <c r="Q2042" s="35">
        <f>AVERAGE(E2042:E2056)</f>
        <v>0.9973333333333334</v>
      </c>
      <c r="R2042" s="35">
        <f t="shared" ref="R2042" si="1393">AVERAGE(F2042:F2056)</f>
        <v>0.97199999999999998</v>
      </c>
      <c r="S2042" s="35">
        <f t="shared" ref="S2042" si="1394">AVERAGE(G2042:G2056)</f>
        <v>13.533333333333333</v>
      </c>
      <c r="T2042" s="35">
        <f t="shared" ref="T2042" si="1395">AVERAGE(H2042:H2056)</f>
        <v>189.46666666666667</v>
      </c>
      <c r="U2042" s="35">
        <f t="shared" ref="U2042" si="1396">AVERAGE(I2042:I2056)</f>
        <v>189.46666666666667</v>
      </c>
      <c r="V2042" s="35">
        <f t="shared" ref="V2042" si="1397">AVERAGE(J2042:J2056)</f>
        <v>0</v>
      </c>
      <c r="W2042" s="35">
        <f t="shared" ref="W2042" si="1398">AVERAGE(K2042:K2056)</f>
        <v>0.8</v>
      </c>
      <c r="X2042" s="35">
        <f t="shared" ref="X2042" si="1399">AVERAGE(L2042:L2056)</f>
        <v>12.733333333333333</v>
      </c>
      <c r="Y2042" s="35">
        <f t="shared" ref="Y2042" si="1400">AVERAGE(M2042:M2056)</f>
        <v>0</v>
      </c>
      <c r="Z2042" s="35">
        <f t="shared" ref="Z2042" si="1401">AVERAGE(N2042:N2056)</f>
        <v>5.6000000000000001E-2</v>
      </c>
      <c r="AA2042" s="35">
        <f t="shared" ref="AA2042" si="1402">AVERAGE(O2042:O2056)</f>
        <v>4.9333333333333333E-2</v>
      </c>
    </row>
    <row r="2043" spans="1:27" x14ac:dyDescent="0.25">
      <c r="A2043" t="s">
        <v>14</v>
      </c>
      <c r="B2043" t="s">
        <v>19</v>
      </c>
      <c r="C2043">
        <v>23</v>
      </c>
      <c r="D2043">
        <v>2</v>
      </c>
      <c r="E2043">
        <v>1</v>
      </c>
      <c r="F2043">
        <v>1</v>
      </c>
      <c r="G2043">
        <v>12</v>
      </c>
      <c r="H2043">
        <v>191</v>
      </c>
      <c r="I2043">
        <v>191</v>
      </c>
      <c r="J2043">
        <v>0</v>
      </c>
      <c r="K2043">
        <v>0</v>
      </c>
      <c r="L2043">
        <v>12</v>
      </c>
      <c r="M2043">
        <v>0</v>
      </c>
      <c r="N2043">
        <v>0</v>
      </c>
      <c r="O2043">
        <v>0</v>
      </c>
      <c r="Q2043" s="35"/>
      <c r="R2043" s="35"/>
      <c r="S2043" s="35"/>
      <c r="T2043" s="35"/>
      <c r="U2043" s="35"/>
      <c r="V2043" s="35"/>
      <c r="W2043" s="35"/>
      <c r="X2043" s="35"/>
      <c r="Y2043" s="35"/>
      <c r="Z2043" s="35"/>
      <c r="AA2043" s="35"/>
    </row>
    <row r="2044" spans="1:27" x14ac:dyDescent="0.25">
      <c r="A2044" t="s">
        <v>14</v>
      </c>
      <c r="B2044" t="s">
        <v>19</v>
      </c>
      <c r="C2044">
        <v>23</v>
      </c>
      <c r="D2044">
        <v>3</v>
      </c>
      <c r="E2044">
        <v>0.99</v>
      </c>
      <c r="F2044">
        <v>0.95</v>
      </c>
      <c r="G2044">
        <v>19</v>
      </c>
      <c r="H2044">
        <v>184</v>
      </c>
      <c r="I2044">
        <v>184</v>
      </c>
      <c r="J2044">
        <v>0</v>
      </c>
      <c r="K2044">
        <v>2</v>
      </c>
      <c r="L2044">
        <v>17</v>
      </c>
      <c r="M2044">
        <v>0</v>
      </c>
      <c r="N2044">
        <v>0.11</v>
      </c>
      <c r="O2044">
        <v>0.1</v>
      </c>
      <c r="Q2044" s="35"/>
      <c r="R2044" s="35"/>
      <c r="S2044" s="35"/>
      <c r="T2044" s="35"/>
      <c r="U2044" s="35"/>
      <c r="V2044" s="35"/>
      <c r="W2044" s="35"/>
      <c r="X2044" s="35"/>
      <c r="Y2044" s="35"/>
      <c r="Z2044" s="35"/>
      <c r="AA2044" s="35"/>
    </row>
    <row r="2045" spans="1:27" x14ac:dyDescent="0.25">
      <c r="A2045" t="s">
        <v>14</v>
      </c>
      <c r="B2045" t="s">
        <v>19</v>
      </c>
      <c r="C2045">
        <v>23</v>
      </c>
      <c r="D2045">
        <v>4</v>
      </c>
      <c r="E2045">
        <v>1</v>
      </c>
      <c r="F2045">
        <v>1</v>
      </c>
      <c r="G2045">
        <v>15</v>
      </c>
      <c r="H2045">
        <v>188</v>
      </c>
      <c r="I2045">
        <v>188</v>
      </c>
      <c r="J2045">
        <v>0</v>
      </c>
      <c r="K2045">
        <v>0</v>
      </c>
      <c r="L2045">
        <v>15</v>
      </c>
      <c r="M2045">
        <v>0</v>
      </c>
      <c r="N2045">
        <v>0</v>
      </c>
      <c r="O2045">
        <v>0</v>
      </c>
      <c r="Q2045" s="35"/>
      <c r="R2045" s="35"/>
      <c r="S2045" s="35"/>
      <c r="T2045" s="35"/>
      <c r="U2045" s="35"/>
      <c r="V2045" s="35"/>
      <c r="W2045" s="35"/>
      <c r="X2045" s="35"/>
      <c r="Y2045" s="35"/>
      <c r="Z2045" s="35"/>
      <c r="AA2045" s="35"/>
    </row>
    <row r="2046" spans="1:27" x14ac:dyDescent="0.25">
      <c r="A2046" t="s">
        <v>14</v>
      </c>
      <c r="B2046" t="s">
        <v>19</v>
      </c>
      <c r="C2046">
        <v>23</v>
      </c>
      <c r="D2046">
        <v>5</v>
      </c>
      <c r="E2046">
        <v>1</v>
      </c>
      <c r="F2046">
        <v>1</v>
      </c>
      <c r="G2046">
        <v>12</v>
      </c>
      <c r="H2046">
        <v>191</v>
      </c>
      <c r="I2046">
        <v>191</v>
      </c>
      <c r="J2046">
        <v>0</v>
      </c>
      <c r="K2046">
        <v>0</v>
      </c>
      <c r="L2046">
        <v>12</v>
      </c>
      <c r="M2046">
        <v>0</v>
      </c>
      <c r="N2046">
        <v>0</v>
      </c>
      <c r="O2046">
        <v>0</v>
      </c>
      <c r="Q2046" s="35"/>
      <c r="R2046" s="35"/>
      <c r="S2046" s="35"/>
      <c r="T2046" s="35"/>
      <c r="U2046" s="35"/>
      <c r="V2046" s="35"/>
      <c r="W2046" s="35"/>
      <c r="X2046" s="35"/>
      <c r="Y2046" s="35"/>
      <c r="Z2046" s="35"/>
      <c r="AA2046" s="35"/>
    </row>
    <row r="2047" spans="1:27" x14ac:dyDescent="0.25">
      <c r="A2047" t="s">
        <v>14</v>
      </c>
      <c r="B2047" t="s">
        <v>19</v>
      </c>
      <c r="C2047">
        <v>23</v>
      </c>
      <c r="D2047">
        <v>6</v>
      </c>
      <c r="E2047">
        <v>0.99</v>
      </c>
      <c r="F2047">
        <v>0.94</v>
      </c>
      <c r="G2047">
        <v>16</v>
      </c>
      <c r="H2047">
        <v>187</v>
      </c>
      <c r="I2047">
        <v>187</v>
      </c>
      <c r="J2047">
        <v>0</v>
      </c>
      <c r="K2047">
        <v>2</v>
      </c>
      <c r="L2047">
        <v>14</v>
      </c>
      <c r="M2047">
        <v>0</v>
      </c>
      <c r="N2047">
        <v>0.12</v>
      </c>
      <c r="O2047">
        <v>0.11</v>
      </c>
      <c r="Q2047" s="35"/>
      <c r="R2047" s="35"/>
      <c r="S2047" s="35"/>
      <c r="T2047" s="35"/>
      <c r="U2047" s="35"/>
      <c r="V2047" s="35"/>
      <c r="W2047" s="35"/>
      <c r="X2047" s="35"/>
      <c r="Y2047" s="35"/>
      <c r="Z2047" s="35"/>
      <c r="AA2047" s="35"/>
    </row>
    <row r="2048" spans="1:27" x14ac:dyDescent="0.25">
      <c r="A2048" t="s">
        <v>14</v>
      </c>
      <c r="B2048" t="s">
        <v>19</v>
      </c>
      <c r="C2048">
        <v>23</v>
      </c>
      <c r="D2048">
        <v>7</v>
      </c>
      <c r="E2048">
        <v>0.99</v>
      </c>
      <c r="F2048">
        <v>0.89</v>
      </c>
      <c r="G2048">
        <v>9</v>
      </c>
      <c r="H2048">
        <v>194</v>
      </c>
      <c r="I2048">
        <v>194</v>
      </c>
      <c r="J2048">
        <v>0</v>
      </c>
      <c r="K2048">
        <v>2</v>
      </c>
      <c r="L2048">
        <v>7</v>
      </c>
      <c r="M2048">
        <v>0</v>
      </c>
      <c r="N2048">
        <v>0.22</v>
      </c>
      <c r="O2048">
        <v>0.18</v>
      </c>
      <c r="Q2048" s="35"/>
      <c r="R2048" s="35"/>
      <c r="S2048" s="35"/>
      <c r="T2048" s="35"/>
      <c r="U2048" s="35"/>
      <c r="V2048" s="35"/>
      <c r="W2048" s="35"/>
      <c r="X2048" s="35"/>
      <c r="Y2048" s="35"/>
      <c r="Z2048" s="35"/>
      <c r="AA2048" s="35"/>
    </row>
    <row r="2049" spans="1:27" x14ac:dyDescent="0.25">
      <c r="A2049" t="s">
        <v>14</v>
      </c>
      <c r="B2049" t="s">
        <v>19</v>
      </c>
      <c r="C2049">
        <v>23</v>
      </c>
      <c r="D2049">
        <v>8</v>
      </c>
      <c r="E2049">
        <v>1</v>
      </c>
      <c r="F2049">
        <v>0.95</v>
      </c>
      <c r="G2049">
        <v>10</v>
      </c>
      <c r="H2049">
        <v>193</v>
      </c>
      <c r="I2049">
        <v>193</v>
      </c>
      <c r="J2049">
        <v>0</v>
      </c>
      <c r="K2049">
        <v>1</v>
      </c>
      <c r="L2049">
        <v>9</v>
      </c>
      <c r="M2049">
        <v>0</v>
      </c>
      <c r="N2049">
        <v>0.1</v>
      </c>
      <c r="O2049">
        <v>0.09</v>
      </c>
      <c r="Q2049" s="35"/>
      <c r="R2049" s="35"/>
      <c r="S2049" s="35"/>
      <c r="T2049" s="35"/>
      <c r="U2049" s="35"/>
      <c r="V2049" s="35"/>
      <c r="W2049" s="35"/>
      <c r="X2049" s="35"/>
      <c r="Y2049" s="35"/>
      <c r="Z2049" s="35"/>
      <c r="AA2049" s="35"/>
    </row>
    <row r="2050" spans="1:27" x14ac:dyDescent="0.25">
      <c r="A2050" t="s">
        <v>14</v>
      </c>
      <c r="B2050" t="s">
        <v>19</v>
      </c>
      <c r="C2050">
        <v>23</v>
      </c>
      <c r="D2050">
        <v>9</v>
      </c>
      <c r="E2050">
        <v>1</v>
      </c>
      <c r="F2050">
        <v>1</v>
      </c>
      <c r="G2050">
        <v>8</v>
      </c>
      <c r="H2050">
        <v>195</v>
      </c>
      <c r="I2050">
        <v>195</v>
      </c>
      <c r="J2050">
        <v>0</v>
      </c>
      <c r="K2050">
        <v>0</v>
      </c>
      <c r="L2050">
        <v>8</v>
      </c>
      <c r="M2050">
        <v>0</v>
      </c>
      <c r="N2050">
        <v>0</v>
      </c>
      <c r="O2050">
        <v>0</v>
      </c>
      <c r="Q2050" s="35"/>
      <c r="R2050" s="35"/>
      <c r="S2050" s="35"/>
      <c r="T2050" s="35"/>
      <c r="U2050" s="35"/>
      <c r="V2050" s="35"/>
      <c r="W2050" s="35"/>
      <c r="X2050" s="35"/>
      <c r="Y2050" s="35"/>
      <c r="Z2050" s="35"/>
      <c r="AA2050" s="35"/>
    </row>
    <row r="2051" spans="1:27" x14ac:dyDescent="0.25">
      <c r="A2051" t="s">
        <v>14</v>
      </c>
      <c r="B2051" t="s">
        <v>19</v>
      </c>
      <c r="C2051">
        <v>23</v>
      </c>
      <c r="D2051">
        <v>10</v>
      </c>
      <c r="E2051">
        <v>1</v>
      </c>
      <c r="F2051">
        <v>1</v>
      </c>
      <c r="G2051">
        <v>7</v>
      </c>
      <c r="H2051">
        <v>196</v>
      </c>
      <c r="I2051">
        <v>196</v>
      </c>
      <c r="J2051">
        <v>0</v>
      </c>
      <c r="K2051">
        <v>0</v>
      </c>
      <c r="L2051">
        <v>7</v>
      </c>
      <c r="M2051">
        <v>0</v>
      </c>
      <c r="N2051">
        <v>0</v>
      </c>
      <c r="O2051">
        <v>0</v>
      </c>
      <c r="Q2051" s="35"/>
      <c r="R2051" s="35"/>
      <c r="S2051" s="35"/>
      <c r="T2051" s="35"/>
      <c r="U2051" s="35"/>
      <c r="V2051" s="35"/>
      <c r="W2051" s="35"/>
      <c r="X2051" s="35"/>
      <c r="Y2051" s="35"/>
      <c r="Z2051" s="35"/>
      <c r="AA2051" s="35"/>
    </row>
    <row r="2052" spans="1:27" x14ac:dyDescent="0.25">
      <c r="A2052" t="s">
        <v>14</v>
      </c>
      <c r="B2052" t="s">
        <v>19</v>
      </c>
      <c r="C2052">
        <v>23</v>
      </c>
      <c r="D2052">
        <v>11</v>
      </c>
      <c r="E2052">
        <v>1</v>
      </c>
      <c r="F2052">
        <v>1</v>
      </c>
      <c r="G2052">
        <v>8</v>
      </c>
      <c r="H2052">
        <v>195</v>
      </c>
      <c r="I2052">
        <v>195</v>
      </c>
      <c r="J2052">
        <v>0</v>
      </c>
      <c r="K2052">
        <v>0</v>
      </c>
      <c r="L2052">
        <v>8</v>
      </c>
      <c r="M2052">
        <v>0</v>
      </c>
      <c r="N2052">
        <v>0</v>
      </c>
      <c r="O2052">
        <v>0</v>
      </c>
      <c r="Q2052" s="35"/>
      <c r="R2052" s="35"/>
      <c r="S2052" s="35"/>
      <c r="T2052" s="35"/>
      <c r="U2052" s="35"/>
      <c r="V2052" s="35"/>
      <c r="W2052" s="35"/>
      <c r="X2052" s="35"/>
      <c r="Y2052" s="35"/>
      <c r="Z2052" s="35"/>
      <c r="AA2052" s="35"/>
    </row>
    <row r="2053" spans="1:27" x14ac:dyDescent="0.25">
      <c r="A2053" t="s">
        <v>14</v>
      </c>
      <c r="B2053" t="s">
        <v>19</v>
      </c>
      <c r="C2053">
        <v>23</v>
      </c>
      <c r="D2053">
        <v>12</v>
      </c>
      <c r="E2053">
        <v>1</v>
      </c>
      <c r="F2053">
        <v>1</v>
      </c>
      <c r="G2053">
        <v>14</v>
      </c>
      <c r="H2053">
        <v>189</v>
      </c>
      <c r="I2053">
        <v>189</v>
      </c>
      <c r="J2053">
        <v>0</v>
      </c>
      <c r="K2053">
        <v>0</v>
      </c>
      <c r="L2053">
        <v>14</v>
      </c>
      <c r="M2053">
        <v>0</v>
      </c>
      <c r="N2053">
        <v>0</v>
      </c>
      <c r="O2053">
        <v>0</v>
      </c>
      <c r="Q2053" s="35"/>
      <c r="R2053" s="35"/>
      <c r="S2053" s="35"/>
      <c r="T2053" s="35"/>
      <c r="U2053" s="35"/>
      <c r="V2053" s="35"/>
      <c r="W2053" s="35"/>
      <c r="X2053" s="35"/>
      <c r="Y2053" s="35"/>
      <c r="Z2053" s="35"/>
      <c r="AA2053" s="35"/>
    </row>
    <row r="2054" spans="1:27" x14ac:dyDescent="0.25">
      <c r="A2054" t="s">
        <v>14</v>
      </c>
      <c r="B2054" t="s">
        <v>19</v>
      </c>
      <c r="C2054">
        <v>23</v>
      </c>
      <c r="D2054">
        <v>13</v>
      </c>
      <c r="E2054">
        <v>1</v>
      </c>
      <c r="F2054">
        <v>1</v>
      </c>
      <c r="G2054">
        <v>5</v>
      </c>
      <c r="H2054">
        <v>198</v>
      </c>
      <c r="I2054">
        <v>198</v>
      </c>
      <c r="J2054">
        <v>0</v>
      </c>
      <c r="K2054">
        <v>0</v>
      </c>
      <c r="L2054">
        <v>5</v>
      </c>
      <c r="M2054">
        <v>0</v>
      </c>
      <c r="N2054">
        <v>0</v>
      </c>
      <c r="O2054">
        <v>0</v>
      </c>
      <c r="Q2054" s="35"/>
      <c r="R2054" s="35"/>
      <c r="S2054" s="35"/>
      <c r="T2054" s="35"/>
      <c r="U2054" s="35"/>
      <c r="V2054" s="35"/>
      <c r="W2054" s="35"/>
      <c r="X2054" s="35"/>
      <c r="Y2054" s="35"/>
      <c r="Z2054" s="35"/>
      <c r="AA2054" s="35"/>
    </row>
    <row r="2055" spans="1:27" x14ac:dyDescent="0.25">
      <c r="A2055" t="s">
        <v>14</v>
      </c>
      <c r="B2055" t="s">
        <v>19</v>
      </c>
      <c r="C2055">
        <v>23</v>
      </c>
      <c r="D2055">
        <v>14</v>
      </c>
      <c r="E2055">
        <v>1</v>
      </c>
      <c r="F2055">
        <v>0.97</v>
      </c>
      <c r="G2055">
        <v>19</v>
      </c>
      <c r="H2055">
        <v>184</v>
      </c>
      <c r="I2055">
        <v>184</v>
      </c>
      <c r="J2055">
        <v>0</v>
      </c>
      <c r="K2055">
        <v>1</v>
      </c>
      <c r="L2055">
        <v>18</v>
      </c>
      <c r="M2055">
        <v>0</v>
      </c>
      <c r="N2055">
        <v>0.05</v>
      </c>
      <c r="O2055">
        <v>0.05</v>
      </c>
      <c r="Q2055" s="35"/>
      <c r="R2055" s="35"/>
      <c r="S2055" s="35"/>
      <c r="T2055" s="35"/>
      <c r="U2055" s="35"/>
      <c r="V2055" s="35"/>
      <c r="W2055" s="35"/>
      <c r="X2055" s="35"/>
      <c r="Y2055" s="35"/>
      <c r="Z2055" s="35"/>
      <c r="AA2055" s="35"/>
    </row>
    <row r="2056" spans="1:27" x14ac:dyDescent="0.25">
      <c r="A2056" t="s">
        <v>14</v>
      </c>
      <c r="B2056" t="s">
        <v>19</v>
      </c>
      <c r="C2056">
        <v>23</v>
      </c>
      <c r="D2056">
        <v>15</v>
      </c>
      <c r="E2056">
        <v>0.99</v>
      </c>
      <c r="F2056">
        <v>0.89</v>
      </c>
      <c r="G2056">
        <v>14</v>
      </c>
      <c r="H2056">
        <v>189</v>
      </c>
      <c r="I2056">
        <v>189</v>
      </c>
      <c r="J2056">
        <v>0</v>
      </c>
      <c r="K2056">
        <v>3</v>
      </c>
      <c r="L2056">
        <v>11</v>
      </c>
      <c r="M2056">
        <v>0</v>
      </c>
      <c r="N2056">
        <v>0.21</v>
      </c>
      <c r="O2056">
        <v>0.18</v>
      </c>
      <c r="Q2056" s="35"/>
      <c r="R2056" s="35"/>
      <c r="S2056" s="35"/>
      <c r="T2056" s="35"/>
      <c r="U2056" s="35"/>
      <c r="V2056" s="35"/>
      <c r="W2056" s="35"/>
      <c r="X2056" s="35"/>
      <c r="Y2056" s="35"/>
      <c r="Z2056" s="35"/>
      <c r="AA2056" s="35"/>
    </row>
    <row r="2057" spans="1:27" x14ac:dyDescent="0.25">
      <c r="A2057" t="s">
        <v>14</v>
      </c>
      <c r="B2057" t="s">
        <v>20</v>
      </c>
      <c r="C2057">
        <v>23</v>
      </c>
      <c r="D2057">
        <v>1</v>
      </c>
      <c r="E2057">
        <v>0.99</v>
      </c>
      <c r="F2057">
        <v>0.91</v>
      </c>
      <c r="G2057">
        <v>16</v>
      </c>
      <c r="H2057">
        <v>229</v>
      </c>
      <c r="I2057">
        <v>229</v>
      </c>
      <c r="J2057">
        <v>0</v>
      </c>
      <c r="K2057">
        <v>3</v>
      </c>
      <c r="L2057">
        <v>13</v>
      </c>
      <c r="M2057">
        <v>0</v>
      </c>
      <c r="N2057">
        <v>0.19</v>
      </c>
      <c r="O2057">
        <v>0.16</v>
      </c>
      <c r="Q2057" s="35">
        <f>AVERAGE(E2057:E2071)</f>
        <v>0.99600000000000011</v>
      </c>
      <c r="R2057" s="35">
        <f t="shared" ref="R2057" si="1403">AVERAGE(F2057:F2071)</f>
        <v>0.95933333333333326</v>
      </c>
      <c r="S2057" s="35">
        <f t="shared" ref="S2057" si="1404">AVERAGE(G2057:G2071)</f>
        <v>16.333333333333332</v>
      </c>
      <c r="T2057" s="35">
        <f t="shared" ref="T2057" si="1405">AVERAGE(H2057:H2071)</f>
        <v>228.66666666666666</v>
      </c>
      <c r="U2057" s="35">
        <f t="shared" ref="U2057" si="1406">AVERAGE(I2057:I2071)</f>
        <v>228.6</v>
      </c>
      <c r="V2057" s="35">
        <f t="shared" ref="V2057" si="1407">AVERAGE(J2057:J2071)</f>
        <v>6.6666666666666666E-2</v>
      </c>
      <c r="W2057" s="35">
        <f t="shared" ref="W2057" si="1408">AVERAGE(K2057:K2071)</f>
        <v>1.2666666666666666</v>
      </c>
      <c r="X2057" s="35">
        <f t="shared" ref="X2057" si="1409">AVERAGE(L2057:L2071)</f>
        <v>15.066666666666666</v>
      </c>
      <c r="Y2057" s="35">
        <f t="shared" ref="Y2057" si="1410">AVERAGE(M2057:M2071)</f>
        <v>0</v>
      </c>
      <c r="Z2057" s="35">
        <f t="shared" ref="Z2057" si="1411">AVERAGE(N2057:N2071)</f>
        <v>8.0666666666666664E-2</v>
      </c>
      <c r="AA2057" s="35">
        <f t="shared" ref="AA2057" si="1412">AVERAGE(O2057:O2071)</f>
        <v>6.933333333333333E-2</v>
      </c>
    </row>
    <row r="2058" spans="1:27" x14ac:dyDescent="0.25">
      <c r="A2058" t="s">
        <v>14</v>
      </c>
      <c r="B2058" t="s">
        <v>20</v>
      </c>
      <c r="C2058">
        <v>23</v>
      </c>
      <c r="D2058">
        <v>2</v>
      </c>
      <c r="E2058">
        <v>1</v>
      </c>
      <c r="F2058">
        <v>1</v>
      </c>
      <c r="G2058">
        <v>24</v>
      </c>
      <c r="H2058">
        <v>221</v>
      </c>
      <c r="I2058">
        <v>221</v>
      </c>
      <c r="J2058">
        <v>0</v>
      </c>
      <c r="K2058">
        <v>0</v>
      </c>
      <c r="L2058">
        <v>24</v>
      </c>
      <c r="M2058">
        <v>0</v>
      </c>
      <c r="N2058">
        <v>0</v>
      </c>
      <c r="O2058">
        <v>0</v>
      </c>
      <c r="Q2058" s="35"/>
      <c r="R2058" s="35"/>
      <c r="S2058" s="35"/>
      <c r="T2058" s="35"/>
      <c r="U2058" s="35"/>
      <c r="V2058" s="35"/>
      <c r="W2058" s="35"/>
      <c r="X2058" s="35"/>
      <c r="Y2058" s="35"/>
      <c r="Z2058" s="35"/>
      <c r="AA2058" s="35"/>
    </row>
    <row r="2059" spans="1:27" x14ac:dyDescent="0.25">
      <c r="A2059" t="s">
        <v>14</v>
      </c>
      <c r="B2059" t="s">
        <v>20</v>
      </c>
      <c r="C2059">
        <v>23</v>
      </c>
      <c r="D2059">
        <v>3</v>
      </c>
      <c r="E2059">
        <v>1</v>
      </c>
      <c r="F2059">
        <v>1</v>
      </c>
      <c r="G2059">
        <v>16</v>
      </c>
      <c r="H2059">
        <v>229</v>
      </c>
      <c r="I2059">
        <v>229</v>
      </c>
      <c r="J2059">
        <v>0</v>
      </c>
      <c r="K2059">
        <v>0</v>
      </c>
      <c r="L2059">
        <v>16</v>
      </c>
      <c r="M2059">
        <v>0</v>
      </c>
      <c r="N2059">
        <v>0</v>
      </c>
      <c r="O2059">
        <v>0</v>
      </c>
      <c r="Q2059" s="35"/>
      <c r="R2059" s="35"/>
      <c r="S2059" s="35"/>
      <c r="T2059" s="35"/>
      <c r="U2059" s="35"/>
      <c r="V2059" s="35"/>
      <c r="W2059" s="35"/>
      <c r="X2059" s="35"/>
      <c r="Y2059" s="35"/>
      <c r="Z2059" s="35"/>
      <c r="AA2059" s="35"/>
    </row>
    <row r="2060" spans="1:27" x14ac:dyDescent="0.25">
      <c r="A2060" t="s">
        <v>14</v>
      </c>
      <c r="B2060" t="s">
        <v>20</v>
      </c>
      <c r="C2060">
        <v>23</v>
      </c>
      <c r="D2060">
        <v>4</v>
      </c>
      <c r="E2060">
        <v>0.99</v>
      </c>
      <c r="F2060">
        <v>0.9</v>
      </c>
      <c r="G2060">
        <v>15</v>
      </c>
      <c r="H2060">
        <v>230</v>
      </c>
      <c r="I2060">
        <v>230</v>
      </c>
      <c r="J2060">
        <v>0</v>
      </c>
      <c r="K2060">
        <v>3</v>
      </c>
      <c r="L2060">
        <v>12</v>
      </c>
      <c r="M2060">
        <v>0</v>
      </c>
      <c r="N2060">
        <v>0.2</v>
      </c>
      <c r="O2060">
        <v>0.17</v>
      </c>
      <c r="Q2060" s="35"/>
      <c r="R2060" s="35"/>
      <c r="S2060" s="35"/>
      <c r="T2060" s="35"/>
      <c r="U2060" s="35"/>
      <c r="V2060" s="35"/>
      <c r="W2060" s="35"/>
      <c r="X2060" s="35"/>
      <c r="Y2060" s="35"/>
      <c r="Z2060" s="35"/>
      <c r="AA2060" s="35"/>
    </row>
    <row r="2061" spans="1:27" x14ac:dyDescent="0.25">
      <c r="A2061" t="s">
        <v>14</v>
      </c>
      <c r="B2061" t="s">
        <v>20</v>
      </c>
      <c r="C2061">
        <v>23</v>
      </c>
      <c r="D2061">
        <v>5</v>
      </c>
      <c r="E2061">
        <v>0.99</v>
      </c>
      <c r="F2061">
        <v>0.92</v>
      </c>
      <c r="G2061">
        <v>13</v>
      </c>
      <c r="H2061">
        <v>232</v>
      </c>
      <c r="I2061">
        <v>231</v>
      </c>
      <c r="J2061">
        <v>1</v>
      </c>
      <c r="K2061">
        <v>2</v>
      </c>
      <c r="L2061">
        <v>11</v>
      </c>
      <c r="M2061">
        <v>0</v>
      </c>
      <c r="N2061">
        <v>0.15</v>
      </c>
      <c r="O2061">
        <v>0.13</v>
      </c>
      <c r="Q2061" s="35"/>
      <c r="R2061" s="35"/>
      <c r="S2061" s="35"/>
      <c r="T2061" s="35"/>
      <c r="U2061" s="35"/>
      <c r="V2061" s="35"/>
      <c r="W2061" s="35"/>
      <c r="X2061" s="35"/>
      <c r="Y2061" s="35"/>
      <c r="Z2061" s="35"/>
      <c r="AA2061" s="35"/>
    </row>
    <row r="2062" spans="1:27" x14ac:dyDescent="0.25">
      <c r="A2062" t="s">
        <v>14</v>
      </c>
      <c r="B2062" t="s">
        <v>20</v>
      </c>
      <c r="C2062">
        <v>23</v>
      </c>
      <c r="D2062">
        <v>6</v>
      </c>
      <c r="E2062">
        <v>1</v>
      </c>
      <c r="F2062">
        <v>0.97</v>
      </c>
      <c r="G2062">
        <v>15</v>
      </c>
      <c r="H2062">
        <v>230</v>
      </c>
      <c r="I2062">
        <v>230</v>
      </c>
      <c r="J2062">
        <v>0</v>
      </c>
      <c r="K2062">
        <v>1</v>
      </c>
      <c r="L2062">
        <v>14</v>
      </c>
      <c r="M2062">
        <v>0</v>
      </c>
      <c r="N2062">
        <v>7.0000000000000007E-2</v>
      </c>
      <c r="O2062">
        <v>0.06</v>
      </c>
      <c r="Q2062" s="35"/>
      <c r="R2062" s="35"/>
      <c r="S2062" s="35"/>
      <c r="T2062" s="35"/>
      <c r="U2062" s="35"/>
      <c r="V2062" s="35"/>
      <c r="W2062" s="35"/>
      <c r="X2062" s="35"/>
      <c r="Y2062" s="35"/>
      <c r="Z2062" s="35"/>
      <c r="AA2062" s="35"/>
    </row>
    <row r="2063" spans="1:27" x14ac:dyDescent="0.25">
      <c r="A2063" t="s">
        <v>14</v>
      </c>
      <c r="B2063" t="s">
        <v>20</v>
      </c>
      <c r="C2063">
        <v>23</v>
      </c>
      <c r="D2063">
        <v>7</v>
      </c>
      <c r="E2063">
        <v>0.98</v>
      </c>
      <c r="F2063">
        <v>0.85</v>
      </c>
      <c r="G2063">
        <v>17</v>
      </c>
      <c r="H2063">
        <v>228</v>
      </c>
      <c r="I2063">
        <v>228</v>
      </c>
      <c r="J2063">
        <v>0</v>
      </c>
      <c r="K2063">
        <v>5</v>
      </c>
      <c r="L2063">
        <v>12</v>
      </c>
      <c r="M2063">
        <v>0</v>
      </c>
      <c r="N2063">
        <v>0.28999999999999998</v>
      </c>
      <c r="O2063">
        <v>0.23</v>
      </c>
      <c r="Q2063" s="35"/>
      <c r="R2063" s="35"/>
      <c r="S2063" s="35"/>
      <c r="T2063" s="35"/>
      <c r="U2063" s="35"/>
      <c r="V2063" s="35"/>
      <c r="W2063" s="35"/>
      <c r="X2063" s="35"/>
      <c r="Y2063" s="35"/>
      <c r="Z2063" s="35"/>
      <c r="AA2063" s="35"/>
    </row>
    <row r="2064" spans="1:27" x14ac:dyDescent="0.25">
      <c r="A2064" t="s">
        <v>14</v>
      </c>
      <c r="B2064" t="s">
        <v>20</v>
      </c>
      <c r="C2064">
        <v>23</v>
      </c>
      <c r="D2064">
        <v>8</v>
      </c>
      <c r="E2064">
        <v>1</v>
      </c>
      <c r="F2064">
        <v>1</v>
      </c>
      <c r="G2064">
        <v>20</v>
      </c>
      <c r="H2064">
        <v>225</v>
      </c>
      <c r="I2064">
        <v>225</v>
      </c>
      <c r="J2064">
        <v>0</v>
      </c>
      <c r="K2064">
        <v>0</v>
      </c>
      <c r="L2064">
        <v>20</v>
      </c>
      <c r="M2064">
        <v>0</v>
      </c>
      <c r="N2064">
        <v>0</v>
      </c>
      <c r="O2064">
        <v>0</v>
      </c>
      <c r="Q2064" s="35"/>
      <c r="R2064" s="35"/>
      <c r="S2064" s="35"/>
      <c r="T2064" s="35"/>
      <c r="U2064" s="35"/>
      <c r="V2064" s="35"/>
      <c r="W2064" s="35"/>
      <c r="X2064" s="35"/>
      <c r="Y2064" s="35"/>
      <c r="Z2064" s="35"/>
      <c r="AA2064" s="35"/>
    </row>
    <row r="2065" spans="1:27" x14ac:dyDescent="0.25">
      <c r="A2065" t="s">
        <v>14</v>
      </c>
      <c r="B2065" t="s">
        <v>20</v>
      </c>
      <c r="C2065">
        <v>23</v>
      </c>
      <c r="D2065">
        <v>9</v>
      </c>
      <c r="E2065">
        <v>1</v>
      </c>
      <c r="F2065">
        <v>0.96</v>
      </c>
      <c r="G2065">
        <v>12</v>
      </c>
      <c r="H2065">
        <v>233</v>
      </c>
      <c r="I2065">
        <v>233</v>
      </c>
      <c r="J2065">
        <v>0</v>
      </c>
      <c r="K2065">
        <v>1</v>
      </c>
      <c r="L2065">
        <v>11</v>
      </c>
      <c r="M2065">
        <v>0</v>
      </c>
      <c r="N2065">
        <v>0.08</v>
      </c>
      <c r="O2065">
        <v>0.08</v>
      </c>
      <c r="Q2065" s="35"/>
      <c r="R2065" s="35"/>
      <c r="S2065" s="35"/>
      <c r="T2065" s="35"/>
      <c r="U2065" s="35"/>
      <c r="V2065" s="35"/>
      <c r="W2065" s="35"/>
      <c r="X2065" s="35"/>
      <c r="Y2065" s="35"/>
      <c r="Z2065" s="35"/>
      <c r="AA2065" s="35"/>
    </row>
    <row r="2066" spans="1:27" x14ac:dyDescent="0.25">
      <c r="A2066" t="s">
        <v>14</v>
      </c>
      <c r="B2066" t="s">
        <v>20</v>
      </c>
      <c r="C2066">
        <v>23</v>
      </c>
      <c r="D2066">
        <v>10</v>
      </c>
      <c r="E2066">
        <v>1</v>
      </c>
      <c r="F2066">
        <v>0.95</v>
      </c>
      <c r="G2066">
        <v>11</v>
      </c>
      <c r="H2066">
        <v>234</v>
      </c>
      <c r="I2066">
        <v>234</v>
      </c>
      <c r="J2066">
        <v>0</v>
      </c>
      <c r="K2066">
        <v>1</v>
      </c>
      <c r="L2066">
        <v>10</v>
      </c>
      <c r="M2066">
        <v>0</v>
      </c>
      <c r="N2066">
        <v>0.09</v>
      </c>
      <c r="O2066">
        <v>0.08</v>
      </c>
      <c r="Q2066" s="35"/>
      <c r="R2066" s="35"/>
      <c r="S2066" s="35"/>
      <c r="T2066" s="35"/>
      <c r="U2066" s="35"/>
      <c r="V2066" s="35"/>
      <c r="W2066" s="35"/>
      <c r="X2066" s="35"/>
      <c r="Y2066" s="35"/>
      <c r="Z2066" s="35"/>
      <c r="AA2066" s="35"/>
    </row>
    <row r="2067" spans="1:27" x14ac:dyDescent="0.25">
      <c r="A2067" t="s">
        <v>14</v>
      </c>
      <c r="B2067" t="s">
        <v>20</v>
      </c>
      <c r="C2067">
        <v>23</v>
      </c>
      <c r="D2067">
        <v>11</v>
      </c>
      <c r="E2067">
        <v>1</v>
      </c>
      <c r="F2067">
        <v>1</v>
      </c>
      <c r="G2067">
        <v>15</v>
      </c>
      <c r="H2067">
        <v>230</v>
      </c>
      <c r="I2067">
        <v>230</v>
      </c>
      <c r="J2067">
        <v>0</v>
      </c>
      <c r="K2067">
        <v>0</v>
      </c>
      <c r="L2067">
        <v>15</v>
      </c>
      <c r="M2067">
        <v>0</v>
      </c>
      <c r="N2067">
        <v>0</v>
      </c>
      <c r="O2067">
        <v>0</v>
      </c>
      <c r="Q2067" s="35"/>
      <c r="R2067" s="35"/>
      <c r="S2067" s="35"/>
      <c r="T2067" s="35"/>
      <c r="U2067" s="35"/>
      <c r="V2067" s="35"/>
      <c r="W2067" s="35"/>
      <c r="X2067" s="35"/>
      <c r="Y2067" s="35"/>
      <c r="Z2067" s="35"/>
      <c r="AA2067" s="35"/>
    </row>
    <row r="2068" spans="1:27" x14ac:dyDescent="0.25">
      <c r="A2068" t="s">
        <v>14</v>
      </c>
      <c r="B2068" t="s">
        <v>20</v>
      </c>
      <c r="C2068">
        <v>23</v>
      </c>
      <c r="D2068">
        <v>12</v>
      </c>
      <c r="E2068">
        <v>1</v>
      </c>
      <c r="F2068">
        <v>1</v>
      </c>
      <c r="G2068">
        <v>17</v>
      </c>
      <c r="H2068">
        <v>228</v>
      </c>
      <c r="I2068">
        <v>228</v>
      </c>
      <c r="J2068">
        <v>0</v>
      </c>
      <c r="K2068">
        <v>0</v>
      </c>
      <c r="L2068">
        <v>17</v>
      </c>
      <c r="M2068">
        <v>0</v>
      </c>
      <c r="N2068">
        <v>0</v>
      </c>
      <c r="O2068">
        <v>0</v>
      </c>
      <c r="Q2068" s="35"/>
      <c r="R2068" s="35"/>
      <c r="S2068" s="35"/>
      <c r="T2068" s="35"/>
      <c r="U2068" s="35"/>
      <c r="V2068" s="35"/>
      <c r="W2068" s="35"/>
      <c r="X2068" s="35"/>
      <c r="Y2068" s="35"/>
      <c r="Z2068" s="35"/>
      <c r="AA2068" s="35"/>
    </row>
    <row r="2069" spans="1:27" x14ac:dyDescent="0.25">
      <c r="A2069" t="s">
        <v>14</v>
      </c>
      <c r="B2069" t="s">
        <v>20</v>
      </c>
      <c r="C2069">
        <v>23</v>
      </c>
      <c r="D2069">
        <v>13</v>
      </c>
      <c r="E2069">
        <v>1</v>
      </c>
      <c r="F2069">
        <v>1</v>
      </c>
      <c r="G2069">
        <v>20</v>
      </c>
      <c r="H2069">
        <v>225</v>
      </c>
      <c r="I2069">
        <v>225</v>
      </c>
      <c r="J2069">
        <v>0</v>
      </c>
      <c r="K2069">
        <v>0</v>
      </c>
      <c r="L2069">
        <v>20</v>
      </c>
      <c r="M2069">
        <v>0</v>
      </c>
      <c r="N2069">
        <v>0</v>
      </c>
      <c r="O2069">
        <v>0</v>
      </c>
      <c r="Q2069" s="35"/>
      <c r="R2069" s="35"/>
      <c r="S2069" s="35"/>
      <c r="T2069" s="35"/>
      <c r="U2069" s="35"/>
      <c r="V2069" s="35"/>
      <c r="W2069" s="35"/>
      <c r="X2069" s="35"/>
      <c r="Y2069" s="35"/>
      <c r="Z2069" s="35"/>
      <c r="AA2069" s="35"/>
    </row>
    <row r="2070" spans="1:27" x14ac:dyDescent="0.25">
      <c r="A2070" t="s">
        <v>14</v>
      </c>
      <c r="B2070" t="s">
        <v>20</v>
      </c>
      <c r="C2070">
        <v>23</v>
      </c>
      <c r="D2070">
        <v>14</v>
      </c>
      <c r="E2070">
        <v>1</v>
      </c>
      <c r="F2070">
        <v>1</v>
      </c>
      <c r="G2070">
        <v>13</v>
      </c>
      <c r="H2070">
        <v>232</v>
      </c>
      <c r="I2070">
        <v>232</v>
      </c>
      <c r="J2070">
        <v>0</v>
      </c>
      <c r="K2070">
        <v>0</v>
      </c>
      <c r="L2070">
        <v>13</v>
      </c>
      <c r="M2070">
        <v>0</v>
      </c>
      <c r="N2070">
        <v>0</v>
      </c>
      <c r="O2070">
        <v>0</v>
      </c>
      <c r="Q2070" s="35"/>
      <c r="R2070" s="35"/>
      <c r="S2070" s="35"/>
      <c r="T2070" s="35"/>
      <c r="U2070" s="35"/>
      <c r="V2070" s="35"/>
      <c r="W2070" s="35"/>
      <c r="X2070" s="35"/>
      <c r="Y2070" s="35"/>
      <c r="Z2070" s="35"/>
      <c r="AA2070" s="35"/>
    </row>
    <row r="2071" spans="1:27" x14ac:dyDescent="0.25">
      <c r="A2071" t="s">
        <v>14</v>
      </c>
      <c r="B2071" t="s">
        <v>20</v>
      </c>
      <c r="C2071">
        <v>23</v>
      </c>
      <c r="D2071">
        <v>15</v>
      </c>
      <c r="E2071">
        <v>0.99</v>
      </c>
      <c r="F2071">
        <v>0.93</v>
      </c>
      <c r="G2071">
        <v>21</v>
      </c>
      <c r="H2071">
        <v>224</v>
      </c>
      <c r="I2071">
        <v>224</v>
      </c>
      <c r="J2071">
        <v>0</v>
      </c>
      <c r="K2071">
        <v>3</v>
      </c>
      <c r="L2071">
        <v>18</v>
      </c>
      <c r="M2071">
        <v>0</v>
      </c>
      <c r="N2071">
        <v>0.14000000000000001</v>
      </c>
      <c r="O2071">
        <v>0.13</v>
      </c>
      <c r="Q2071" s="35"/>
      <c r="R2071" s="35"/>
      <c r="S2071" s="35"/>
      <c r="T2071" s="35"/>
      <c r="U2071" s="35"/>
      <c r="V2071" s="35"/>
      <c r="W2071" s="35"/>
      <c r="X2071" s="35"/>
      <c r="Y2071" s="35"/>
      <c r="Z2071" s="35"/>
      <c r="AA2071" s="35"/>
    </row>
    <row r="2072" spans="1:27" x14ac:dyDescent="0.25">
      <c r="A2072" t="s">
        <v>14</v>
      </c>
      <c r="B2072" t="s">
        <v>15</v>
      </c>
      <c r="C2072">
        <v>24</v>
      </c>
      <c r="D2072">
        <v>1</v>
      </c>
      <c r="E2072">
        <v>0.98</v>
      </c>
      <c r="F2072">
        <v>0.9</v>
      </c>
      <c r="G2072">
        <v>15</v>
      </c>
      <c r="H2072">
        <v>169</v>
      </c>
      <c r="I2072">
        <v>169</v>
      </c>
      <c r="J2072">
        <v>0</v>
      </c>
      <c r="K2072">
        <v>3</v>
      </c>
      <c r="L2072">
        <v>12</v>
      </c>
      <c r="M2072">
        <v>0</v>
      </c>
      <c r="N2072">
        <v>0.2</v>
      </c>
      <c r="O2072">
        <v>0.17</v>
      </c>
      <c r="Q2072" s="35">
        <f t="shared" ref="Q2072" si="1413">AVERAGE(E2072:E2086)</f>
        <v>0.9933333333333334</v>
      </c>
      <c r="R2072" s="35">
        <f t="shared" ref="R2072" si="1414">AVERAGE(F2072:F2086)</f>
        <v>0.96866666666666679</v>
      </c>
      <c r="S2072" s="35">
        <f t="shared" ref="S2072" si="1415">AVERAGE(G2072:G2086)</f>
        <v>12.266666666666667</v>
      </c>
      <c r="T2072" s="35">
        <f t="shared" ref="T2072" si="1416">AVERAGE(H2072:H2086)</f>
        <v>171.73333333333332</v>
      </c>
      <c r="U2072" s="35">
        <f t="shared" ref="U2072" si="1417">AVERAGE(I2072:I2086)</f>
        <v>171.6</v>
      </c>
      <c r="V2072" s="35">
        <f t="shared" ref="V2072" si="1418">AVERAGE(J2072:J2086)</f>
        <v>0.13333333333333333</v>
      </c>
      <c r="W2072" s="35">
        <f t="shared" ref="W2072" si="1419">AVERAGE(K2072:K2086)</f>
        <v>0.93333333333333335</v>
      </c>
      <c r="X2072" s="35">
        <f t="shared" ref="X2072" si="1420">AVERAGE(L2072:L2086)</f>
        <v>11.333333333333334</v>
      </c>
      <c r="Y2072" s="35">
        <f t="shared" ref="Y2072" si="1421">AVERAGE(M2072:M2086)</f>
        <v>1.3333333333333333E-3</v>
      </c>
      <c r="Z2072" s="35">
        <f t="shared" ref="Z2072" si="1422">AVERAGE(N2072:N2086)</f>
        <v>6.2666666666666662E-2</v>
      </c>
      <c r="AA2072" s="35">
        <f t="shared" ref="AA2072" si="1423">AVERAGE(O2072:O2086)</f>
        <v>5.4666666666666669E-2</v>
      </c>
    </row>
    <row r="2073" spans="1:27" x14ac:dyDescent="0.25">
      <c r="A2073" t="s">
        <v>14</v>
      </c>
      <c r="B2073" t="s">
        <v>15</v>
      </c>
      <c r="C2073">
        <v>24</v>
      </c>
      <c r="D2073">
        <v>2</v>
      </c>
      <c r="E2073">
        <v>1</v>
      </c>
      <c r="F2073">
        <v>1</v>
      </c>
      <c r="G2073">
        <v>19</v>
      </c>
      <c r="H2073">
        <v>165</v>
      </c>
      <c r="I2073">
        <v>165</v>
      </c>
      <c r="J2073">
        <v>0</v>
      </c>
      <c r="K2073">
        <v>0</v>
      </c>
      <c r="L2073">
        <v>19</v>
      </c>
      <c r="M2073">
        <v>0</v>
      </c>
      <c r="N2073">
        <v>0</v>
      </c>
      <c r="O2073">
        <v>0</v>
      </c>
      <c r="Q2073" s="35"/>
      <c r="R2073" s="35"/>
      <c r="S2073" s="35"/>
      <c r="T2073" s="35"/>
      <c r="U2073" s="35"/>
      <c r="V2073" s="35"/>
      <c r="W2073" s="35"/>
      <c r="X2073" s="35"/>
      <c r="Y2073" s="35"/>
      <c r="Z2073" s="35"/>
      <c r="AA2073" s="35"/>
    </row>
    <row r="2074" spans="1:27" x14ac:dyDescent="0.25">
      <c r="A2074" t="s">
        <v>14</v>
      </c>
      <c r="B2074" t="s">
        <v>15</v>
      </c>
      <c r="C2074">
        <v>24</v>
      </c>
      <c r="D2074">
        <v>3</v>
      </c>
      <c r="E2074">
        <v>0.98</v>
      </c>
      <c r="F2074">
        <v>0.94</v>
      </c>
      <c r="G2074">
        <v>17</v>
      </c>
      <c r="H2074">
        <v>167</v>
      </c>
      <c r="I2074">
        <v>166</v>
      </c>
      <c r="J2074">
        <v>1</v>
      </c>
      <c r="K2074">
        <v>2</v>
      </c>
      <c r="L2074">
        <v>15</v>
      </c>
      <c r="M2074">
        <v>0.01</v>
      </c>
      <c r="N2074">
        <v>0.12</v>
      </c>
      <c r="O2074">
        <v>0.11</v>
      </c>
      <c r="Q2074" s="35"/>
      <c r="R2074" s="35"/>
      <c r="S2074" s="35"/>
      <c r="T2074" s="35"/>
      <c r="U2074" s="35"/>
      <c r="V2074" s="35"/>
      <c r="W2074" s="35"/>
      <c r="X2074" s="35"/>
      <c r="Y2074" s="35"/>
      <c r="Z2074" s="35"/>
      <c r="AA2074" s="35"/>
    </row>
    <row r="2075" spans="1:27" x14ac:dyDescent="0.25">
      <c r="A2075" t="s">
        <v>14</v>
      </c>
      <c r="B2075" t="s">
        <v>15</v>
      </c>
      <c r="C2075">
        <v>24</v>
      </c>
      <c r="D2075">
        <v>4</v>
      </c>
      <c r="E2075">
        <v>0.99</v>
      </c>
      <c r="F2075">
        <v>0.91</v>
      </c>
      <c r="G2075">
        <v>11</v>
      </c>
      <c r="H2075">
        <v>173</v>
      </c>
      <c r="I2075">
        <v>173</v>
      </c>
      <c r="J2075">
        <v>0</v>
      </c>
      <c r="K2075">
        <v>2</v>
      </c>
      <c r="L2075">
        <v>9</v>
      </c>
      <c r="M2075">
        <v>0</v>
      </c>
      <c r="N2075">
        <v>0.18</v>
      </c>
      <c r="O2075">
        <v>0.15</v>
      </c>
      <c r="Q2075" s="35"/>
      <c r="R2075" s="35"/>
      <c r="S2075" s="35"/>
      <c r="T2075" s="35"/>
      <c r="U2075" s="35"/>
      <c r="V2075" s="35"/>
      <c r="W2075" s="35"/>
      <c r="X2075" s="35"/>
      <c r="Y2075" s="35"/>
      <c r="Z2075" s="35"/>
      <c r="AA2075" s="35"/>
    </row>
    <row r="2076" spans="1:27" x14ac:dyDescent="0.25">
      <c r="A2076" t="s">
        <v>14</v>
      </c>
      <c r="B2076" t="s">
        <v>15</v>
      </c>
      <c r="C2076">
        <v>24</v>
      </c>
      <c r="D2076">
        <v>5</v>
      </c>
      <c r="E2076">
        <v>1</v>
      </c>
      <c r="F2076">
        <v>1</v>
      </c>
      <c r="G2076">
        <v>12</v>
      </c>
      <c r="H2076">
        <v>172</v>
      </c>
      <c r="I2076">
        <v>172</v>
      </c>
      <c r="J2076">
        <v>0</v>
      </c>
      <c r="K2076">
        <v>0</v>
      </c>
      <c r="L2076">
        <v>12</v>
      </c>
      <c r="M2076">
        <v>0</v>
      </c>
      <c r="N2076">
        <v>0</v>
      </c>
      <c r="O2076">
        <v>0</v>
      </c>
      <c r="Q2076" s="35"/>
      <c r="R2076" s="35"/>
      <c r="S2076" s="35"/>
      <c r="T2076" s="35"/>
      <c r="U2076" s="35"/>
      <c r="V2076" s="35"/>
      <c r="W2076" s="35"/>
      <c r="X2076" s="35"/>
      <c r="Y2076" s="35"/>
      <c r="Z2076" s="35"/>
      <c r="AA2076" s="35"/>
    </row>
    <row r="2077" spans="1:27" x14ac:dyDescent="0.25">
      <c r="A2077" t="s">
        <v>14</v>
      </c>
      <c r="B2077" t="s">
        <v>15</v>
      </c>
      <c r="C2077">
        <v>24</v>
      </c>
      <c r="D2077">
        <v>6</v>
      </c>
      <c r="E2077">
        <v>1</v>
      </c>
      <c r="F2077">
        <v>1</v>
      </c>
      <c r="G2077">
        <v>16</v>
      </c>
      <c r="H2077">
        <v>168</v>
      </c>
      <c r="I2077">
        <v>168</v>
      </c>
      <c r="J2077">
        <v>0</v>
      </c>
      <c r="K2077">
        <v>0</v>
      </c>
      <c r="L2077">
        <v>16</v>
      </c>
      <c r="M2077">
        <v>0</v>
      </c>
      <c r="N2077">
        <v>0</v>
      </c>
      <c r="O2077">
        <v>0</v>
      </c>
      <c r="Q2077" s="35"/>
      <c r="R2077" s="35"/>
      <c r="S2077" s="35"/>
      <c r="T2077" s="35"/>
      <c r="U2077" s="35"/>
      <c r="V2077" s="35"/>
      <c r="W2077" s="35"/>
      <c r="X2077" s="35"/>
      <c r="Y2077" s="35"/>
      <c r="Z2077" s="35"/>
      <c r="AA2077" s="35"/>
    </row>
    <row r="2078" spans="1:27" x14ac:dyDescent="0.25">
      <c r="A2078" t="s">
        <v>14</v>
      </c>
      <c r="B2078" t="s">
        <v>15</v>
      </c>
      <c r="C2078">
        <v>24</v>
      </c>
      <c r="D2078">
        <v>7</v>
      </c>
      <c r="E2078">
        <v>0.99</v>
      </c>
      <c r="F2078">
        <v>0.93</v>
      </c>
      <c r="G2078">
        <v>14</v>
      </c>
      <c r="H2078">
        <v>170</v>
      </c>
      <c r="I2078">
        <v>170</v>
      </c>
      <c r="J2078">
        <v>0</v>
      </c>
      <c r="K2078">
        <v>2</v>
      </c>
      <c r="L2078">
        <v>12</v>
      </c>
      <c r="M2078">
        <v>0</v>
      </c>
      <c r="N2078">
        <v>0.14000000000000001</v>
      </c>
      <c r="O2078">
        <v>0.13</v>
      </c>
      <c r="Q2078" s="35"/>
      <c r="R2078" s="35"/>
      <c r="S2078" s="35"/>
      <c r="T2078" s="35"/>
      <c r="U2078" s="35"/>
      <c r="V2078" s="35"/>
      <c r="W2078" s="35"/>
      <c r="X2078" s="35"/>
      <c r="Y2078" s="35"/>
      <c r="Z2078" s="35"/>
      <c r="AA2078" s="35"/>
    </row>
    <row r="2079" spans="1:27" x14ac:dyDescent="0.25">
      <c r="A2079" t="s">
        <v>14</v>
      </c>
      <c r="B2079" t="s">
        <v>15</v>
      </c>
      <c r="C2079">
        <v>24</v>
      </c>
      <c r="D2079">
        <v>8</v>
      </c>
      <c r="E2079">
        <v>0.99</v>
      </c>
      <c r="F2079">
        <v>1</v>
      </c>
      <c r="G2079">
        <v>9</v>
      </c>
      <c r="H2079">
        <v>175</v>
      </c>
      <c r="I2079">
        <v>174</v>
      </c>
      <c r="J2079">
        <v>1</v>
      </c>
      <c r="K2079">
        <v>0</v>
      </c>
      <c r="L2079">
        <v>9</v>
      </c>
      <c r="M2079">
        <v>0.01</v>
      </c>
      <c r="N2079">
        <v>0</v>
      </c>
      <c r="O2079">
        <v>0.01</v>
      </c>
      <c r="Q2079" s="35"/>
      <c r="R2079" s="35"/>
      <c r="S2079" s="35"/>
      <c r="T2079" s="35"/>
      <c r="U2079" s="35"/>
      <c r="V2079" s="35"/>
      <c r="W2079" s="35"/>
      <c r="X2079" s="35"/>
      <c r="Y2079" s="35"/>
      <c r="Z2079" s="35"/>
      <c r="AA2079" s="35"/>
    </row>
    <row r="2080" spans="1:27" x14ac:dyDescent="0.25">
      <c r="A2080" t="s">
        <v>14</v>
      </c>
      <c r="B2080" t="s">
        <v>15</v>
      </c>
      <c r="C2080">
        <v>24</v>
      </c>
      <c r="D2080">
        <v>9</v>
      </c>
      <c r="E2080">
        <v>0.98</v>
      </c>
      <c r="F2080">
        <v>0.88</v>
      </c>
      <c r="G2080">
        <v>17</v>
      </c>
      <c r="H2080">
        <v>167</v>
      </c>
      <c r="I2080">
        <v>167</v>
      </c>
      <c r="J2080">
        <v>0</v>
      </c>
      <c r="K2080">
        <v>4</v>
      </c>
      <c r="L2080">
        <v>13</v>
      </c>
      <c r="M2080">
        <v>0</v>
      </c>
      <c r="N2080">
        <v>0.24</v>
      </c>
      <c r="O2080">
        <v>0.19</v>
      </c>
      <c r="Q2080" s="35"/>
      <c r="R2080" s="35"/>
      <c r="S2080" s="35"/>
      <c r="T2080" s="35"/>
      <c r="U2080" s="35"/>
      <c r="V2080" s="35"/>
      <c r="W2080" s="35"/>
      <c r="X2080" s="35"/>
      <c r="Y2080" s="35"/>
      <c r="Z2080" s="35"/>
      <c r="AA2080" s="35"/>
    </row>
    <row r="2081" spans="1:27" x14ac:dyDescent="0.25">
      <c r="A2081" t="s">
        <v>14</v>
      </c>
      <c r="B2081" t="s">
        <v>15</v>
      </c>
      <c r="C2081">
        <v>24</v>
      </c>
      <c r="D2081">
        <v>10</v>
      </c>
      <c r="E2081">
        <v>1</v>
      </c>
      <c r="F2081">
        <v>1</v>
      </c>
      <c r="G2081">
        <v>8</v>
      </c>
      <c r="H2081">
        <v>176</v>
      </c>
      <c r="I2081">
        <v>176</v>
      </c>
      <c r="J2081">
        <v>0</v>
      </c>
      <c r="K2081">
        <v>0</v>
      </c>
      <c r="L2081">
        <v>8</v>
      </c>
      <c r="M2081">
        <v>0</v>
      </c>
      <c r="N2081">
        <v>0</v>
      </c>
      <c r="O2081">
        <v>0</v>
      </c>
      <c r="Q2081" s="35"/>
      <c r="R2081" s="35"/>
      <c r="S2081" s="35"/>
      <c r="T2081" s="35"/>
      <c r="U2081" s="35"/>
      <c r="V2081" s="35"/>
      <c r="W2081" s="35"/>
      <c r="X2081" s="35"/>
      <c r="Y2081" s="35"/>
      <c r="Z2081" s="35"/>
      <c r="AA2081" s="35"/>
    </row>
    <row r="2082" spans="1:27" x14ac:dyDescent="0.25">
      <c r="A2082" t="s">
        <v>14</v>
      </c>
      <c r="B2082" t="s">
        <v>15</v>
      </c>
      <c r="C2082">
        <v>24</v>
      </c>
      <c r="D2082">
        <v>11</v>
      </c>
      <c r="E2082">
        <v>1</v>
      </c>
      <c r="F2082">
        <v>1</v>
      </c>
      <c r="G2082">
        <v>3</v>
      </c>
      <c r="H2082">
        <v>181</v>
      </c>
      <c r="I2082">
        <v>181</v>
      </c>
      <c r="J2082">
        <v>0</v>
      </c>
      <c r="K2082">
        <v>0</v>
      </c>
      <c r="L2082">
        <v>3</v>
      </c>
      <c r="M2082">
        <v>0</v>
      </c>
      <c r="N2082">
        <v>0</v>
      </c>
      <c r="O2082">
        <v>0</v>
      </c>
      <c r="Q2082" s="35"/>
      <c r="R2082" s="35"/>
      <c r="S2082" s="35"/>
      <c r="T2082" s="35"/>
      <c r="U2082" s="35"/>
      <c r="V2082" s="35"/>
      <c r="W2082" s="35"/>
      <c r="X2082" s="35"/>
      <c r="Y2082" s="35"/>
      <c r="Z2082" s="35"/>
      <c r="AA2082" s="35"/>
    </row>
    <row r="2083" spans="1:27" x14ac:dyDescent="0.25">
      <c r="A2083" t="s">
        <v>14</v>
      </c>
      <c r="B2083" t="s">
        <v>15</v>
      </c>
      <c r="C2083">
        <v>24</v>
      </c>
      <c r="D2083">
        <v>12</v>
      </c>
      <c r="E2083">
        <v>1</v>
      </c>
      <c r="F2083">
        <v>1</v>
      </c>
      <c r="G2083">
        <v>8</v>
      </c>
      <c r="H2083">
        <v>176</v>
      </c>
      <c r="I2083">
        <v>176</v>
      </c>
      <c r="J2083">
        <v>0</v>
      </c>
      <c r="K2083">
        <v>0</v>
      </c>
      <c r="L2083">
        <v>8</v>
      </c>
      <c r="M2083">
        <v>0</v>
      </c>
      <c r="N2083">
        <v>0</v>
      </c>
      <c r="O2083">
        <v>0</v>
      </c>
      <c r="Q2083" s="35"/>
      <c r="R2083" s="35"/>
      <c r="S2083" s="35"/>
      <c r="T2083" s="35"/>
      <c r="U2083" s="35"/>
      <c r="V2083" s="35"/>
      <c r="W2083" s="35"/>
      <c r="X2083" s="35"/>
      <c r="Y2083" s="35"/>
      <c r="Z2083" s="35"/>
      <c r="AA2083" s="35"/>
    </row>
    <row r="2084" spans="1:27" x14ac:dyDescent="0.25">
      <c r="A2084" t="s">
        <v>14</v>
      </c>
      <c r="B2084" t="s">
        <v>15</v>
      </c>
      <c r="C2084">
        <v>24</v>
      </c>
      <c r="D2084">
        <v>13</v>
      </c>
      <c r="E2084">
        <v>1</v>
      </c>
      <c r="F2084">
        <v>1</v>
      </c>
      <c r="G2084">
        <v>8</v>
      </c>
      <c r="H2084">
        <v>176</v>
      </c>
      <c r="I2084">
        <v>176</v>
      </c>
      <c r="J2084">
        <v>0</v>
      </c>
      <c r="K2084">
        <v>0</v>
      </c>
      <c r="L2084">
        <v>8</v>
      </c>
      <c r="M2084">
        <v>0</v>
      </c>
      <c r="N2084">
        <v>0</v>
      </c>
      <c r="O2084">
        <v>0</v>
      </c>
      <c r="Q2084" s="35"/>
      <c r="R2084" s="35"/>
      <c r="S2084" s="35"/>
      <c r="T2084" s="35"/>
      <c r="U2084" s="35"/>
      <c r="V2084" s="35"/>
      <c r="W2084" s="35"/>
      <c r="X2084" s="35"/>
      <c r="Y2084" s="35"/>
      <c r="Z2084" s="35"/>
      <c r="AA2084" s="35"/>
    </row>
    <row r="2085" spans="1:27" x14ac:dyDescent="0.25">
      <c r="A2085" t="s">
        <v>14</v>
      </c>
      <c r="B2085" t="s">
        <v>15</v>
      </c>
      <c r="C2085">
        <v>24</v>
      </c>
      <c r="D2085">
        <v>14</v>
      </c>
      <c r="E2085">
        <v>0.99</v>
      </c>
      <c r="F2085">
        <v>0.97</v>
      </c>
      <c r="G2085">
        <v>16</v>
      </c>
      <c r="H2085">
        <v>168</v>
      </c>
      <c r="I2085">
        <v>168</v>
      </c>
      <c r="J2085">
        <v>0</v>
      </c>
      <c r="K2085">
        <v>1</v>
      </c>
      <c r="L2085">
        <v>15</v>
      </c>
      <c r="M2085">
        <v>0</v>
      </c>
      <c r="N2085">
        <v>0.06</v>
      </c>
      <c r="O2085">
        <v>0.06</v>
      </c>
      <c r="Q2085" s="35"/>
      <c r="R2085" s="35"/>
      <c r="S2085" s="35"/>
      <c r="T2085" s="35"/>
      <c r="U2085" s="35"/>
      <c r="V2085" s="35"/>
      <c r="W2085" s="35"/>
      <c r="X2085" s="35"/>
      <c r="Y2085" s="35"/>
      <c r="Z2085" s="35"/>
      <c r="AA2085" s="35"/>
    </row>
    <row r="2086" spans="1:27" x14ac:dyDescent="0.25">
      <c r="A2086" t="s">
        <v>14</v>
      </c>
      <c r="B2086" t="s">
        <v>15</v>
      </c>
      <c r="C2086">
        <v>24</v>
      </c>
      <c r="D2086">
        <v>15</v>
      </c>
      <c r="E2086">
        <v>1</v>
      </c>
      <c r="F2086">
        <v>1</v>
      </c>
      <c r="G2086">
        <v>11</v>
      </c>
      <c r="H2086">
        <v>173</v>
      </c>
      <c r="I2086">
        <v>173</v>
      </c>
      <c r="J2086">
        <v>0</v>
      </c>
      <c r="K2086">
        <v>0</v>
      </c>
      <c r="L2086">
        <v>11</v>
      </c>
      <c r="M2086">
        <v>0</v>
      </c>
      <c r="N2086">
        <v>0</v>
      </c>
      <c r="O2086">
        <v>0</v>
      </c>
      <c r="Q2086" s="35"/>
      <c r="R2086" s="35"/>
      <c r="S2086" s="35"/>
      <c r="T2086" s="35"/>
      <c r="U2086" s="35"/>
      <c r="V2086" s="35"/>
      <c r="W2086" s="35"/>
      <c r="X2086" s="35"/>
      <c r="Y2086" s="35"/>
      <c r="Z2086" s="35"/>
      <c r="AA2086" s="35"/>
    </row>
    <row r="2087" spans="1:27" x14ac:dyDescent="0.25">
      <c r="A2087" t="s">
        <v>14</v>
      </c>
      <c r="B2087" t="s">
        <v>16</v>
      </c>
      <c r="C2087">
        <v>24</v>
      </c>
      <c r="D2087">
        <v>1</v>
      </c>
      <c r="E2087">
        <v>1</v>
      </c>
      <c r="F2087">
        <v>1</v>
      </c>
      <c r="G2087">
        <v>14</v>
      </c>
      <c r="H2087">
        <v>152</v>
      </c>
      <c r="I2087">
        <v>152</v>
      </c>
      <c r="J2087">
        <v>0</v>
      </c>
      <c r="K2087">
        <v>0</v>
      </c>
      <c r="L2087">
        <v>14</v>
      </c>
      <c r="M2087">
        <v>0</v>
      </c>
      <c r="N2087">
        <v>0</v>
      </c>
      <c r="O2087">
        <v>0</v>
      </c>
      <c r="Q2087" s="35">
        <f t="shared" ref="Q2087" si="1424">AVERAGE(E2087:E2101)</f>
        <v>0.9953333333333334</v>
      </c>
      <c r="R2087" s="35">
        <f t="shared" ref="R2087" si="1425">AVERAGE(F2087:F2101)</f>
        <v>0.97466666666666657</v>
      </c>
      <c r="S2087" s="35">
        <f t="shared" ref="S2087" si="1426">AVERAGE(G2087:G2101)</f>
        <v>11.066666666666666</v>
      </c>
      <c r="T2087" s="35">
        <f t="shared" ref="T2087" si="1427">AVERAGE(H2087:H2101)</f>
        <v>154.93333333333334</v>
      </c>
      <c r="U2087" s="35">
        <f t="shared" ref="U2087" si="1428">AVERAGE(I2087:I2101)</f>
        <v>154.80000000000001</v>
      </c>
      <c r="V2087" s="35">
        <f t="shared" ref="V2087" si="1429">AVERAGE(J2087:J2101)</f>
        <v>0.13333333333333333</v>
      </c>
      <c r="W2087" s="35">
        <f t="shared" ref="W2087" si="1430">AVERAGE(K2087:K2101)</f>
        <v>0.66666666666666663</v>
      </c>
      <c r="X2087" s="35">
        <f t="shared" ref="X2087" si="1431">AVERAGE(L2087:L2101)</f>
        <v>10.4</v>
      </c>
      <c r="Y2087" s="35">
        <f t="shared" ref="Y2087" si="1432">AVERAGE(M2087:M2101)</f>
        <v>1.3333333333333333E-3</v>
      </c>
      <c r="Z2087" s="35">
        <f t="shared" ref="Z2087" si="1433">AVERAGE(N2087:N2101)</f>
        <v>4.933333333333334E-2</v>
      </c>
      <c r="AA2087" s="35">
        <f t="shared" ref="AA2087" si="1434">AVERAGE(O2087:O2101)</f>
        <v>4.1333333333333333E-2</v>
      </c>
    </row>
    <row r="2088" spans="1:27" x14ac:dyDescent="0.25">
      <c r="A2088" t="s">
        <v>14</v>
      </c>
      <c r="B2088" t="s">
        <v>16</v>
      </c>
      <c r="C2088">
        <v>24</v>
      </c>
      <c r="D2088">
        <v>2</v>
      </c>
      <c r="E2088">
        <v>1</v>
      </c>
      <c r="F2088">
        <v>1</v>
      </c>
      <c r="G2088">
        <v>15</v>
      </c>
      <c r="H2088">
        <v>151</v>
      </c>
      <c r="I2088">
        <v>151</v>
      </c>
      <c r="J2088">
        <v>0</v>
      </c>
      <c r="K2088">
        <v>0</v>
      </c>
      <c r="L2088">
        <v>15</v>
      </c>
      <c r="M2088">
        <v>0</v>
      </c>
      <c r="N2088">
        <v>0</v>
      </c>
      <c r="O2088">
        <v>0</v>
      </c>
      <c r="Q2088" s="35"/>
      <c r="R2088" s="35"/>
      <c r="S2088" s="35"/>
      <c r="T2088" s="35"/>
      <c r="U2088" s="35"/>
      <c r="V2088" s="35"/>
      <c r="W2088" s="35"/>
      <c r="X2088" s="35"/>
      <c r="Y2088" s="35"/>
      <c r="Z2088" s="35"/>
      <c r="AA2088" s="35"/>
    </row>
    <row r="2089" spans="1:27" x14ac:dyDescent="0.25">
      <c r="A2089" t="s">
        <v>14</v>
      </c>
      <c r="B2089" t="s">
        <v>16</v>
      </c>
      <c r="C2089">
        <v>24</v>
      </c>
      <c r="D2089">
        <v>3</v>
      </c>
      <c r="E2089">
        <v>0.99</v>
      </c>
      <c r="F2089">
        <v>0.96</v>
      </c>
      <c r="G2089">
        <v>15</v>
      </c>
      <c r="H2089">
        <v>151</v>
      </c>
      <c r="I2089">
        <v>150</v>
      </c>
      <c r="J2089">
        <v>1</v>
      </c>
      <c r="K2089">
        <v>1</v>
      </c>
      <c r="L2089">
        <v>14</v>
      </c>
      <c r="M2089">
        <v>0.01</v>
      </c>
      <c r="N2089">
        <v>7.0000000000000007E-2</v>
      </c>
      <c r="O2089">
        <v>0.06</v>
      </c>
      <c r="Q2089" s="35"/>
      <c r="R2089" s="35"/>
      <c r="S2089" s="35"/>
      <c r="T2089" s="35"/>
      <c r="U2089" s="35"/>
      <c r="V2089" s="35"/>
      <c r="W2089" s="35"/>
      <c r="X2089" s="35"/>
      <c r="Y2089" s="35"/>
      <c r="Z2089" s="35"/>
      <c r="AA2089" s="35"/>
    </row>
    <row r="2090" spans="1:27" x14ac:dyDescent="0.25">
      <c r="A2090" t="s">
        <v>14</v>
      </c>
      <c r="B2090" t="s">
        <v>16</v>
      </c>
      <c r="C2090">
        <v>24</v>
      </c>
      <c r="D2090">
        <v>4</v>
      </c>
      <c r="E2090">
        <v>1</v>
      </c>
      <c r="F2090">
        <v>1</v>
      </c>
      <c r="G2090">
        <v>8</v>
      </c>
      <c r="H2090">
        <v>158</v>
      </c>
      <c r="I2090">
        <v>158</v>
      </c>
      <c r="J2090">
        <v>0</v>
      </c>
      <c r="K2090">
        <v>0</v>
      </c>
      <c r="L2090">
        <v>8</v>
      </c>
      <c r="M2090">
        <v>0</v>
      </c>
      <c r="N2090">
        <v>0</v>
      </c>
      <c r="O2090">
        <v>0</v>
      </c>
      <c r="Q2090" s="35"/>
      <c r="R2090" s="35"/>
      <c r="S2090" s="35"/>
      <c r="T2090" s="35"/>
      <c r="U2090" s="35"/>
      <c r="V2090" s="35"/>
      <c r="W2090" s="35"/>
      <c r="X2090" s="35"/>
      <c r="Y2090" s="35"/>
      <c r="Z2090" s="35"/>
      <c r="AA2090" s="35"/>
    </row>
    <row r="2091" spans="1:27" x14ac:dyDescent="0.25">
      <c r="A2091" t="s">
        <v>14</v>
      </c>
      <c r="B2091" t="s">
        <v>16</v>
      </c>
      <c r="C2091">
        <v>24</v>
      </c>
      <c r="D2091">
        <v>5</v>
      </c>
      <c r="E2091">
        <v>1</v>
      </c>
      <c r="F2091">
        <v>1</v>
      </c>
      <c r="G2091">
        <v>10</v>
      </c>
      <c r="H2091">
        <v>156</v>
      </c>
      <c r="I2091">
        <v>156</v>
      </c>
      <c r="J2091">
        <v>0</v>
      </c>
      <c r="K2091">
        <v>0</v>
      </c>
      <c r="L2091">
        <v>10</v>
      </c>
      <c r="M2091">
        <v>0</v>
      </c>
      <c r="N2091">
        <v>0</v>
      </c>
      <c r="O2091">
        <v>0</v>
      </c>
      <c r="Q2091" s="35"/>
      <c r="R2091" s="35"/>
      <c r="S2091" s="35"/>
      <c r="T2091" s="35"/>
      <c r="U2091" s="35"/>
      <c r="V2091" s="35"/>
      <c r="W2091" s="35"/>
      <c r="X2091" s="35"/>
      <c r="Y2091" s="35"/>
      <c r="Z2091" s="35"/>
      <c r="AA2091" s="35"/>
    </row>
    <row r="2092" spans="1:27" x14ac:dyDescent="0.25">
      <c r="A2092" t="s">
        <v>14</v>
      </c>
      <c r="B2092" t="s">
        <v>16</v>
      </c>
      <c r="C2092">
        <v>24</v>
      </c>
      <c r="D2092">
        <v>6</v>
      </c>
      <c r="E2092">
        <v>0.99</v>
      </c>
      <c r="F2092">
        <v>0.96</v>
      </c>
      <c r="G2092">
        <v>13</v>
      </c>
      <c r="H2092">
        <v>153</v>
      </c>
      <c r="I2092">
        <v>153</v>
      </c>
      <c r="J2092">
        <v>0</v>
      </c>
      <c r="K2092">
        <v>1</v>
      </c>
      <c r="L2092">
        <v>12</v>
      </c>
      <c r="M2092">
        <v>0</v>
      </c>
      <c r="N2092">
        <v>0.08</v>
      </c>
      <c r="O2092">
        <v>7.0000000000000007E-2</v>
      </c>
      <c r="Q2092" s="35"/>
      <c r="R2092" s="35"/>
      <c r="S2092" s="35"/>
      <c r="T2092" s="35"/>
      <c r="U2092" s="35"/>
      <c r="V2092" s="35"/>
      <c r="W2092" s="35"/>
      <c r="X2092" s="35"/>
      <c r="Y2092" s="35"/>
      <c r="Z2092" s="35"/>
      <c r="AA2092" s="35"/>
    </row>
    <row r="2093" spans="1:27" x14ac:dyDescent="0.25">
      <c r="A2093" t="s">
        <v>14</v>
      </c>
      <c r="B2093" t="s">
        <v>16</v>
      </c>
      <c r="C2093">
        <v>24</v>
      </c>
      <c r="D2093">
        <v>7</v>
      </c>
      <c r="E2093">
        <v>1</v>
      </c>
      <c r="F2093">
        <v>1</v>
      </c>
      <c r="G2093">
        <v>6</v>
      </c>
      <c r="H2093">
        <v>160</v>
      </c>
      <c r="I2093">
        <v>160</v>
      </c>
      <c r="J2093">
        <v>0</v>
      </c>
      <c r="K2093">
        <v>0</v>
      </c>
      <c r="L2093">
        <v>6</v>
      </c>
      <c r="M2093">
        <v>0</v>
      </c>
      <c r="N2093">
        <v>0</v>
      </c>
      <c r="O2093">
        <v>0</v>
      </c>
      <c r="Q2093" s="35"/>
      <c r="R2093" s="35"/>
      <c r="S2093" s="35"/>
      <c r="T2093" s="35"/>
      <c r="U2093" s="35"/>
      <c r="V2093" s="35"/>
      <c r="W2093" s="35"/>
      <c r="X2093" s="35"/>
      <c r="Y2093" s="35"/>
      <c r="Z2093" s="35"/>
      <c r="AA2093" s="35"/>
    </row>
    <row r="2094" spans="1:27" x14ac:dyDescent="0.25">
      <c r="A2094" t="s">
        <v>14</v>
      </c>
      <c r="B2094" t="s">
        <v>16</v>
      </c>
      <c r="C2094">
        <v>24</v>
      </c>
      <c r="D2094">
        <v>8</v>
      </c>
      <c r="E2094">
        <v>1</v>
      </c>
      <c r="F2094">
        <v>1</v>
      </c>
      <c r="G2094">
        <v>7</v>
      </c>
      <c r="H2094">
        <v>159</v>
      </c>
      <c r="I2094">
        <v>159</v>
      </c>
      <c r="J2094">
        <v>0</v>
      </c>
      <c r="K2094">
        <v>0</v>
      </c>
      <c r="L2094">
        <v>7</v>
      </c>
      <c r="M2094">
        <v>0</v>
      </c>
      <c r="N2094">
        <v>0</v>
      </c>
      <c r="O2094">
        <v>0</v>
      </c>
      <c r="Q2094" s="35"/>
      <c r="R2094" s="35"/>
      <c r="S2094" s="35"/>
      <c r="T2094" s="35"/>
      <c r="U2094" s="35"/>
      <c r="V2094" s="35"/>
      <c r="W2094" s="35"/>
      <c r="X2094" s="35"/>
      <c r="Y2094" s="35"/>
      <c r="Z2094" s="35"/>
      <c r="AA2094" s="35"/>
    </row>
    <row r="2095" spans="1:27" x14ac:dyDescent="0.25">
      <c r="A2095" t="s">
        <v>14</v>
      </c>
      <c r="B2095" t="s">
        <v>16</v>
      </c>
      <c r="C2095">
        <v>24</v>
      </c>
      <c r="D2095">
        <v>9</v>
      </c>
      <c r="E2095">
        <v>1</v>
      </c>
      <c r="F2095">
        <v>1</v>
      </c>
      <c r="G2095">
        <v>14</v>
      </c>
      <c r="H2095">
        <v>152</v>
      </c>
      <c r="I2095">
        <v>152</v>
      </c>
      <c r="J2095">
        <v>0</v>
      </c>
      <c r="K2095">
        <v>0</v>
      </c>
      <c r="L2095">
        <v>14</v>
      </c>
      <c r="M2095">
        <v>0</v>
      </c>
      <c r="N2095">
        <v>0</v>
      </c>
      <c r="O2095">
        <v>0</v>
      </c>
      <c r="Q2095" s="35"/>
      <c r="R2095" s="35"/>
      <c r="S2095" s="35"/>
      <c r="T2095" s="35"/>
      <c r="U2095" s="35"/>
      <c r="V2095" s="35"/>
      <c r="W2095" s="35"/>
      <c r="X2095" s="35"/>
      <c r="Y2095" s="35"/>
      <c r="Z2095" s="35"/>
      <c r="AA2095" s="35"/>
    </row>
    <row r="2096" spans="1:27" x14ac:dyDescent="0.25">
      <c r="A2096" t="s">
        <v>14</v>
      </c>
      <c r="B2096" t="s">
        <v>16</v>
      </c>
      <c r="C2096">
        <v>24</v>
      </c>
      <c r="D2096">
        <v>10</v>
      </c>
      <c r="E2096">
        <v>0.98</v>
      </c>
      <c r="F2096">
        <v>0.85</v>
      </c>
      <c r="G2096">
        <v>10</v>
      </c>
      <c r="H2096">
        <v>156</v>
      </c>
      <c r="I2096">
        <v>156</v>
      </c>
      <c r="J2096">
        <v>0</v>
      </c>
      <c r="K2096">
        <v>3</v>
      </c>
      <c r="L2096">
        <v>7</v>
      </c>
      <c r="M2096">
        <v>0</v>
      </c>
      <c r="N2096">
        <v>0.3</v>
      </c>
      <c r="O2096">
        <v>0.23</v>
      </c>
      <c r="Q2096" s="35"/>
      <c r="R2096" s="35"/>
      <c r="S2096" s="35"/>
      <c r="T2096" s="35"/>
      <c r="U2096" s="35"/>
      <c r="V2096" s="35"/>
      <c r="W2096" s="35"/>
      <c r="X2096" s="35"/>
      <c r="Y2096" s="35"/>
      <c r="Z2096" s="35"/>
      <c r="AA2096" s="35"/>
    </row>
    <row r="2097" spans="1:27" x14ac:dyDescent="0.25">
      <c r="A2097" t="s">
        <v>14</v>
      </c>
      <c r="B2097" t="s">
        <v>16</v>
      </c>
      <c r="C2097">
        <v>24</v>
      </c>
      <c r="D2097">
        <v>11</v>
      </c>
      <c r="E2097">
        <v>1</v>
      </c>
      <c r="F2097">
        <v>1</v>
      </c>
      <c r="G2097">
        <v>13</v>
      </c>
      <c r="H2097">
        <v>153</v>
      </c>
      <c r="I2097">
        <v>153</v>
      </c>
      <c r="J2097">
        <v>0</v>
      </c>
      <c r="K2097">
        <v>0</v>
      </c>
      <c r="L2097">
        <v>13</v>
      </c>
      <c r="M2097">
        <v>0</v>
      </c>
      <c r="N2097">
        <v>0</v>
      </c>
      <c r="O2097">
        <v>0</v>
      </c>
      <c r="Q2097" s="35"/>
      <c r="R2097" s="35"/>
      <c r="S2097" s="35"/>
      <c r="T2097" s="35"/>
      <c r="U2097" s="35"/>
      <c r="V2097" s="35"/>
      <c r="W2097" s="35"/>
      <c r="X2097" s="35"/>
      <c r="Y2097" s="35"/>
      <c r="Z2097" s="35"/>
      <c r="AA2097" s="35"/>
    </row>
    <row r="2098" spans="1:27" x14ac:dyDescent="0.25">
      <c r="A2098" t="s">
        <v>14</v>
      </c>
      <c r="B2098" t="s">
        <v>16</v>
      </c>
      <c r="C2098">
        <v>24</v>
      </c>
      <c r="D2098">
        <v>12</v>
      </c>
      <c r="E2098">
        <v>1</v>
      </c>
      <c r="F2098">
        <v>1</v>
      </c>
      <c r="G2098">
        <v>5</v>
      </c>
      <c r="H2098">
        <v>161</v>
      </c>
      <c r="I2098">
        <v>161</v>
      </c>
      <c r="J2098">
        <v>0</v>
      </c>
      <c r="K2098">
        <v>0</v>
      </c>
      <c r="L2098">
        <v>5</v>
      </c>
      <c r="M2098">
        <v>0</v>
      </c>
      <c r="N2098">
        <v>0</v>
      </c>
      <c r="O2098">
        <v>0</v>
      </c>
      <c r="Q2098" s="35"/>
      <c r="R2098" s="35"/>
      <c r="S2098" s="35"/>
      <c r="T2098" s="35"/>
      <c r="U2098" s="35"/>
      <c r="V2098" s="35"/>
      <c r="W2098" s="35"/>
      <c r="X2098" s="35"/>
      <c r="Y2098" s="35"/>
      <c r="Z2098" s="35"/>
      <c r="AA2098" s="35"/>
    </row>
    <row r="2099" spans="1:27" x14ac:dyDescent="0.25">
      <c r="A2099" t="s">
        <v>14</v>
      </c>
      <c r="B2099" t="s">
        <v>16</v>
      </c>
      <c r="C2099">
        <v>24</v>
      </c>
      <c r="D2099">
        <v>13</v>
      </c>
      <c r="E2099">
        <v>1</v>
      </c>
      <c r="F2099">
        <v>1</v>
      </c>
      <c r="G2099">
        <v>2</v>
      </c>
      <c r="H2099">
        <v>164</v>
      </c>
      <c r="I2099">
        <v>164</v>
      </c>
      <c r="J2099">
        <v>0</v>
      </c>
      <c r="K2099">
        <v>0</v>
      </c>
      <c r="L2099">
        <v>2</v>
      </c>
      <c r="M2099">
        <v>0</v>
      </c>
      <c r="N2099">
        <v>0</v>
      </c>
      <c r="O2099">
        <v>0</v>
      </c>
      <c r="Q2099" s="35"/>
      <c r="R2099" s="35"/>
      <c r="S2099" s="35"/>
      <c r="T2099" s="35"/>
      <c r="U2099" s="35"/>
      <c r="V2099" s="35"/>
      <c r="W2099" s="35"/>
      <c r="X2099" s="35"/>
      <c r="Y2099" s="35"/>
      <c r="Z2099" s="35"/>
      <c r="AA2099" s="35"/>
    </row>
    <row r="2100" spans="1:27" x14ac:dyDescent="0.25">
      <c r="A2100" t="s">
        <v>14</v>
      </c>
      <c r="B2100" t="s">
        <v>16</v>
      </c>
      <c r="C2100">
        <v>24</v>
      </c>
      <c r="D2100">
        <v>14</v>
      </c>
      <c r="E2100">
        <v>0.99</v>
      </c>
      <c r="F2100">
        <v>0.93</v>
      </c>
      <c r="G2100">
        <v>15</v>
      </c>
      <c r="H2100">
        <v>151</v>
      </c>
      <c r="I2100">
        <v>151</v>
      </c>
      <c r="J2100">
        <v>0</v>
      </c>
      <c r="K2100">
        <v>2</v>
      </c>
      <c r="L2100">
        <v>13</v>
      </c>
      <c r="M2100">
        <v>0</v>
      </c>
      <c r="N2100">
        <v>0.13</v>
      </c>
      <c r="O2100">
        <v>0.12</v>
      </c>
      <c r="Q2100" s="35"/>
      <c r="R2100" s="35"/>
      <c r="S2100" s="35"/>
      <c r="T2100" s="35"/>
      <c r="U2100" s="35"/>
      <c r="V2100" s="35"/>
      <c r="W2100" s="35"/>
      <c r="X2100" s="35"/>
      <c r="Y2100" s="35"/>
      <c r="Z2100" s="35"/>
      <c r="AA2100" s="35"/>
    </row>
    <row r="2101" spans="1:27" x14ac:dyDescent="0.25">
      <c r="A2101" t="s">
        <v>14</v>
      </c>
      <c r="B2101" t="s">
        <v>16</v>
      </c>
      <c r="C2101">
        <v>24</v>
      </c>
      <c r="D2101">
        <v>15</v>
      </c>
      <c r="E2101">
        <v>0.98</v>
      </c>
      <c r="F2101">
        <v>0.92</v>
      </c>
      <c r="G2101">
        <v>19</v>
      </c>
      <c r="H2101">
        <v>147</v>
      </c>
      <c r="I2101">
        <v>146</v>
      </c>
      <c r="J2101">
        <v>1</v>
      </c>
      <c r="K2101">
        <v>3</v>
      </c>
      <c r="L2101">
        <v>16</v>
      </c>
      <c r="M2101">
        <v>0.01</v>
      </c>
      <c r="N2101">
        <v>0.16</v>
      </c>
      <c r="O2101">
        <v>0.14000000000000001</v>
      </c>
      <c r="Q2101" s="35"/>
      <c r="R2101" s="35"/>
      <c r="S2101" s="35"/>
      <c r="T2101" s="35"/>
      <c r="U2101" s="35"/>
      <c r="V2101" s="35"/>
      <c r="W2101" s="35"/>
      <c r="X2101" s="35"/>
      <c r="Y2101" s="35"/>
      <c r="Z2101" s="35"/>
      <c r="AA2101" s="35"/>
    </row>
    <row r="2102" spans="1:27" x14ac:dyDescent="0.25">
      <c r="A2102" t="s">
        <v>14</v>
      </c>
      <c r="B2102" t="s">
        <v>17</v>
      </c>
      <c r="C2102">
        <v>24</v>
      </c>
      <c r="D2102">
        <v>1</v>
      </c>
      <c r="E2102">
        <v>1</v>
      </c>
      <c r="F2102">
        <v>1</v>
      </c>
      <c r="G2102">
        <v>16</v>
      </c>
      <c r="H2102">
        <v>185</v>
      </c>
      <c r="I2102">
        <v>185</v>
      </c>
      <c r="J2102">
        <v>0</v>
      </c>
      <c r="K2102">
        <v>0</v>
      </c>
      <c r="L2102">
        <v>16</v>
      </c>
      <c r="M2102">
        <v>0</v>
      </c>
      <c r="N2102">
        <v>0</v>
      </c>
      <c r="O2102">
        <v>0</v>
      </c>
      <c r="Q2102" s="35">
        <f>AVERAGE(E2102:E2116)</f>
        <v>0.998</v>
      </c>
      <c r="R2102" s="35">
        <f t="shared" ref="R2102" si="1435">AVERAGE(F2102:F2116)</f>
        <v>0.97533333333333339</v>
      </c>
      <c r="S2102" s="35">
        <f t="shared" ref="S2102" si="1436">AVERAGE(G2102:G2116)</f>
        <v>13.4</v>
      </c>
      <c r="T2102" s="35">
        <f t="shared" ref="T2102" si="1437">AVERAGE(H2102:H2116)</f>
        <v>187.6</v>
      </c>
      <c r="U2102" s="35">
        <f t="shared" ref="U2102" si="1438">AVERAGE(I2102:I2116)</f>
        <v>187.6</v>
      </c>
      <c r="V2102" s="35">
        <f t="shared" ref="V2102" si="1439">AVERAGE(J2102:J2116)</f>
        <v>0</v>
      </c>
      <c r="W2102" s="35">
        <f t="shared" ref="W2102" si="1440">AVERAGE(K2102:K2116)</f>
        <v>0.66666666666666663</v>
      </c>
      <c r="X2102" s="35">
        <f t="shared" ref="X2102" si="1441">AVERAGE(L2102:L2116)</f>
        <v>12.733333333333333</v>
      </c>
      <c r="Y2102" s="35">
        <f t="shared" ref="Y2102" si="1442">AVERAGE(M2102:M2116)</f>
        <v>0</v>
      </c>
      <c r="Z2102" s="35">
        <f t="shared" ref="Z2102" si="1443">AVERAGE(N2102:N2116)</f>
        <v>0.05</v>
      </c>
      <c r="AA2102" s="35">
        <f t="shared" ref="AA2102" si="1444">AVERAGE(O2102:O2116)</f>
        <v>4.3333333333333342E-2</v>
      </c>
    </row>
    <row r="2103" spans="1:27" x14ac:dyDescent="0.25">
      <c r="A2103" t="s">
        <v>14</v>
      </c>
      <c r="B2103" t="s">
        <v>17</v>
      </c>
      <c r="C2103">
        <v>24</v>
      </c>
      <c r="D2103">
        <v>2</v>
      </c>
      <c r="E2103">
        <v>1</v>
      </c>
      <c r="F2103">
        <v>1</v>
      </c>
      <c r="G2103">
        <v>25</v>
      </c>
      <c r="H2103">
        <v>176</v>
      </c>
      <c r="I2103">
        <v>176</v>
      </c>
      <c r="J2103">
        <v>0</v>
      </c>
      <c r="K2103">
        <v>0</v>
      </c>
      <c r="L2103">
        <v>25</v>
      </c>
      <c r="M2103">
        <v>0</v>
      </c>
      <c r="N2103">
        <v>0</v>
      </c>
      <c r="O2103">
        <v>0</v>
      </c>
      <c r="Q2103" s="35"/>
      <c r="R2103" s="35"/>
      <c r="S2103" s="35"/>
      <c r="T2103" s="35"/>
      <c r="U2103" s="35"/>
      <c r="V2103" s="35"/>
      <c r="W2103" s="35"/>
      <c r="X2103" s="35"/>
      <c r="Y2103" s="35"/>
      <c r="Z2103" s="35"/>
      <c r="AA2103" s="35"/>
    </row>
    <row r="2104" spans="1:27" x14ac:dyDescent="0.25">
      <c r="A2104" t="s">
        <v>14</v>
      </c>
      <c r="B2104" t="s">
        <v>17</v>
      </c>
      <c r="C2104">
        <v>24</v>
      </c>
      <c r="D2104">
        <v>3</v>
      </c>
      <c r="E2104">
        <v>1</v>
      </c>
      <c r="F2104">
        <v>1</v>
      </c>
      <c r="G2104">
        <v>16</v>
      </c>
      <c r="H2104">
        <v>185</v>
      </c>
      <c r="I2104">
        <v>185</v>
      </c>
      <c r="J2104">
        <v>0</v>
      </c>
      <c r="K2104">
        <v>0</v>
      </c>
      <c r="L2104">
        <v>16</v>
      </c>
      <c r="M2104">
        <v>0</v>
      </c>
      <c r="N2104">
        <v>0</v>
      </c>
      <c r="O2104">
        <v>0</v>
      </c>
      <c r="Q2104" s="35"/>
      <c r="R2104" s="35"/>
      <c r="S2104" s="35"/>
      <c r="T2104" s="35"/>
      <c r="U2104" s="35"/>
      <c r="V2104" s="35"/>
      <c r="W2104" s="35"/>
      <c r="X2104" s="35"/>
      <c r="Y2104" s="35"/>
      <c r="Z2104" s="35"/>
      <c r="AA2104" s="35"/>
    </row>
    <row r="2105" spans="1:27" x14ac:dyDescent="0.25">
      <c r="A2105" t="s">
        <v>14</v>
      </c>
      <c r="B2105" t="s">
        <v>17</v>
      </c>
      <c r="C2105">
        <v>24</v>
      </c>
      <c r="D2105">
        <v>4</v>
      </c>
      <c r="E2105">
        <v>1</v>
      </c>
      <c r="F2105">
        <v>1</v>
      </c>
      <c r="G2105">
        <v>18</v>
      </c>
      <c r="H2105">
        <v>183</v>
      </c>
      <c r="I2105">
        <v>183</v>
      </c>
      <c r="J2105">
        <v>0</v>
      </c>
      <c r="K2105">
        <v>0</v>
      </c>
      <c r="L2105">
        <v>18</v>
      </c>
      <c r="M2105">
        <v>0</v>
      </c>
      <c r="N2105">
        <v>0</v>
      </c>
      <c r="O2105">
        <v>0</v>
      </c>
      <c r="Q2105" s="35"/>
      <c r="R2105" s="35"/>
      <c r="S2105" s="35"/>
      <c r="T2105" s="35"/>
      <c r="U2105" s="35"/>
      <c r="V2105" s="35"/>
      <c r="W2105" s="35"/>
      <c r="X2105" s="35"/>
      <c r="Y2105" s="35"/>
      <c r="Z2105" s="35"/>
      <c r="AA2105" s="35"/>
    </row>
    <row r="2106" spans="1:27" x14ac:dyDescent="0.25">
      <c r="A2106" t="s">
        <v>14</v>
      </c>
      <c r="B2106" t="s">
        <v>17</v>
      </c>
      <c r="C2106">
        <v>24</v>
      </c>
      <c r="D2106">
        <v>5</v>
      </c>
      <c r="E2106">
        <v>1</v>
      </c>
      <c r="F2106">
        <v>1</v>
      </c>
      <c r="G2106">
        <v>7</v>
      </c>
      <c r="H2106">
        <v>194</v>
      </c>
      <c r="I2106">
        <v>194</v>
      </c>
      <c r="J2106">
        <v>0</v>
      </c>
      <c r="K2106">
        <v>0</v>
      </c>
      <c r="L2106">
        <v>7</v>
      </c>
      <c r="M2106">
        <v>0</v>
      </c>
      <c r="N2106">
        <v>0</v>
      </c>
      <c r="O2106">
        <v>0</v>
      </c>
      <c r="Q2106" s="35"/>
      <c r="R2106" s="35"/>
      <c r="S2106" s="35"/>
      <c r="T2106" s="35"/>
      <c r="U2106" s="35"/>
      <c r="V2106" s="35"/>
      <c r="W2106" s="35"/>
      <c r="X2106" s="35"/>
      <c r="Y2106" s="35"/>
      <c r="Z2106" s="35"/>
      <c r="AA2106" s="35"/>
    </row>
    <row r="2107" spans="1:27" x14ac:dyDescent="0.25">
      <c r="A2107" t="s">
        <v>14</v>
      </c>
      <c r="B2107" t="s">
        <v>17</v>
      </c>
      <c r="C2107">
        <v>24</v>
      </c>
      <c r="D2107">
        <v>6</v>
      </c>
      <c r="E2107">
        <v>1</v>
      </c>
      <c r="F2107">
        <v>0.95</v>
      </c>
      <c r="G2107">
        <v>10</v>
      </c>
      <c r="H2107">
        <v>191</v>
      </c>
      <c r="I2107">
        <v>191</v>
      </c>
      <c r="J2107">
        <v>0</v>
      </c>
      <c r="K2107">
        <v>1</v>
      </c>
      <c r="L2107">
        <v>9</v>
      </c>
      <c r="M2107">
        <v>0</v>
      </c>
      <c r="N2107">
        <v>0.1</v>
      </c>
      <c r="O2107">
        <v>0.09</v>
      </c>
      <c r="Q2107" s="35"/>
      <c r="R2107" s="35"/>
      <c r="S2107" s="35"/>
      <c r="T2107" s="35"/>
      <c r="U2107" s="35"/>
      <c r="V2107" s="35"/>
      <c r="W2107" s="35"/>
      <c r="X2107" s="35"/>
      <c r="Y2107" s="35"/>
      <c r="Z2107" s="35"/>
      <c r="AA2107" s="35"/>
    </row>
    <row r="2108" spans="1:27" x14ac:dyDescent="0.25">
      <c r="A2108" t="s">
        <v>14</v>
      </c>
      <c r="B2108" t="s">
        <v>17</v>
      </c>
      <c r="C2108">
        <v>24</v>
      </c>
      <c r="D2108">
        <v>7</v>
      </c>
      <c r="E2108">
        <v>0.99</v>
      </c>
      <c r="F2108">
        <v>0.92</v>
      </c>
      <c r="G2108">
        <v>12</v>
      </c>
      <c r="H2108">
        <v>189</v>
      </c>
      <c r="I2108">
        <v>189</v>
      </c>
      <c r="J2108">
        <v>0</v>
      </c>
      <c r="K2108">
        <v>2</v>
      </c>
      <c r="L2108">
        <v>10</v>
      </c>
      <c r="M2108">
        <v>0</v>
      </c>
      <c r="N2108">
        <v>0.17</v>
      </c>
      <c r="O2108">
        <v>0.14000000000000001</v>
      </c>
      <c r="Q2108" s="35"/>
      <c r="R2108" s="35"/>
      <c r="S2108" s="35"/>
      <c r="T2108" s="35"/>
      <c r="U2108" s="35"/>
      <c r="V2108" s="35"/>
      <c r="W2108" s="35"/>
      <c r="X2108" s="35"/>
      <c r="Y2108" s="35"/>
      <c r="Z2108" s="35"/>
      <c r="AA2108" s="35"/>
    </row>
    <row r="2109" spans="1:27" x14ac:dyDescent="0.25">
      <c r="A2109" t="s">
        <v>14</v>
      </c>
      <c r="B2109" t="s">
        <v>17</v>
      </c>
      <c r="C2109">
        <v>24</v>
      </c>
      <c r="D2109">
        <v>8</v>
      </c>
      <c r="E2109">
        <v>0.98</v>
      </c>
      <c r="F2109">
        <v>0.88</v>
      </c>
      <c r="G2109">
        <v>16</v>
      </c>
      <c r="H2109">
        <v>185</v>
      </c>
      <c r="I2109">
        <v>185</v>
      </c>
      <c r="J2109">
        <v>0</v>
      </c>
      <c r="K2109">
        <v>4</v>
      </c>
      <c r="L2109">
        <v>12</v>
      </c>
      <c r="M2109">
        <v>0</v>
      </c>
      <c r="N2109">
        <v>0.25</v>
      </c>
      <c r="O2109">
        <v>0.2</v>
      </c>
      <c r="Q2109" s="35"/>
      <c r="R2109" s="35"/>
      <c r="S2109" s="35"/>
      <c r="T2109" s="35"/>
      <c r="U2109" s="35"/>
      <c r="V2109" s="35"/>
      <c r="W2109" s="35"/>
      <c r="X2109" s="35"/>
      <c r="Y2109" s="35"/>
      <c r="Z2109" s="35"/>
      <c r="AA2109" s="35"/>
    </row>
    <row r="2110" spans="1:27" x14ac:dyDescent="0.25">
      <c r="A2110" t="s">
        <v>14</v>
      </c>
      <c r="B2110" t="s">
        <v>17</v>
      </c>
      <c r="C2110">
        <v>24</v>
      </c>
      <c r="D2110">
        <v>9</v>
      </c>
      <c r="E2110">
        <v>1</v>
      </c>
      <c r="F2110">
        <v>0.94</v>
      </c>
      <c r="G2110">
        <v>9</v>
      </c>
      <c r="H2110">
        <v>192</v>
      </c>
      <c r="I2110">
        <v>192</v>
      </c>
      <c r="J2110">
        <v>0</v>
      </c>
      <c r="K2110">
        <v>1</v>
      </c>
      <c r="L2110">
        <v>8</v>
      </c>
      <c r="M2110">
        <v>0</v>
      </c>
      <c r="N2110">
        <v>0.11</v>
      </c>
      <c r="O2110">
        <v>0.1</v>
      </c>
      <c r="Q2110" s="35"/>
      <c r="R2110" s="35"/>
      <c r="S2110" s="35"/>
      <c r="T2110" s="35"/>
      <c r="U2110" s="35"/>
      <c r="V2110" s="35"/>
      <c r="W2110" s="35"/>
      <c r="X2110" s="35"/>
      <c r="Y2110" s="35"/>
      <c r="Z2110" s="35"/>
      <c r="AA2110" s="35"/>
    </row>
    <row r="2111" spans="1:27" x14ac:dyDescent="0.25">
      <c r="A2111" t="s">
        <v>14</v>
      </c>
      <c r="B2111" t="s">
        <v>17</v>
      </c>
      <c r="C2111">
        <v>24</v>
      </c>
      <c r="D2111">
        <v>10</v>
      </c>
      <c r="E2111">
        <v>1</v>
      </c>
      <c r="F2111">
        <v>1</v>
      </c>
      <c r="G2111">
        <v>8</v>
      </c>
      <c r="H2111">
        <v>193</v>
      </c>
      <c r="I2111">
        <v>193</v>
      </c>
      <c r="J2111">
        <v>0</v>
      </c>
      <c r="K2111">
        <v>0</v>
      </c>
      <c r="L2111">
        <v>8</v>
      </c>
      <c r="M2111">
        <v>0</v>
      </c>
      <c r="N2111">
        <v>0</v>
      </c>
      <c r="O2111">
        <v>0</v>
      </c>
      <c r="Q2111" s="35"/>
      <c r="R2111" s="35"/>
      <c r="S2111" s="35"/>
      <c r="T2111" s="35"/>
      <c r="U2111" s="35"/>
      <c r="V2111" s="35"/>
      <c r="W2111" s="35"/>
      <c r="X2111" s="35"/>
      <c r="Y2111" s="35"/>
      <c r="Z2111" s="35"/>
      <c r="AA2111" s="35"/>
    </row>
    <row r="2112" spans="1:27" x14ac:dyDescent="0.25">
      <c r="A2112" t="s">
        <v>14</v>
      </c>
      <c r="B2112" t="s">
        <v>17</v>
      </c>
      <c r="C2112">
        <v>24</v>
      </c>
      <c r="D2112">
        <v>11</v>
      </c>
      <c r="E2112">
        <v>1</v>
      </c>
      <c r="F2112">
        <v>1</v>
      </c>
      <c r="G2112">
        <v>10</v>
      </c>
      <c r="H2112">
        <v>191</v>
      </c>
      <c r="I2112">
        <v>191</v>
      </c>
      <c r="J2112">
        <v>0</v>
      </c>
      <c r="K2112">
        <v>0</v>
      </c>
      <c r="L2112">
        <v>10</v>
      </c>
      <c r="M2112">
        <v>0</v>
      </c>
      <c r="N2112">
        <v>0</v>
      </c>
      <c r="O2112">
        <v>0</v>
      </c>
      <c r="Q2112" s="35"/>
      <c r="R2112" s="35"/>
      <c r="S2112" s="35"/>
      <c r="T2112" s="35"/>
      <c r="U2112" s="35"/>
      <c r="V2112" s="35"/>
      <c r="W2112" s="35"/>
      <c r="X2112" s="35"/>
      <c r="Y2112" s="35"/>
      <c r="Z2112" s="35"/>
      <c r="AA2112" s="35"/>
    </row>
    <row r="2113" spans="1:27" x14ac:dyDescent="0.25">
      <c r="A2113" t="s">
        <v>14</v>
      </c>
      <c r="B2113" t="s">
        <v>17</v>
      </c>
      <c r="C2113">
        <v>24</v>
      </c>
      <c r="D2113">
        <v>12</v>
      </c>
      <c r="E2113">
        <v>1</v>
      </c>
      <c r="F2113">
        <v>1</v>
      </c>
      <c r="G2113">
        <v>10</v>
      </c>
      <c r="H2113">
        <v>191</v>
      </c>
      <c r="I2113">
        <v>191</v>
      </c>
      <c r="J2113">
        <v>0</v>
      </c>
      <c r="K2113">
        <v>0</v>
      </c>
      <c r="L2113">
        <v>10</v>
      </c>
      <c r="M2113">
        <v>0</v>
      </c>
      <c r="N2113">
        <v>0</v>
      </c>
      <c r="O2113">
        <v>0</v>
      </c>
      <c r="Q2113" s="35"/>
      <c r="R2113" s="35"/>
      <c r="S2113" s="35"/>
      <c r="T2113" s="35"/>
      <c r="U2113" s="35"/>
      <c r="V2113" s="35"/>
      <c r="W2113" s="35"/>
      <c r="X2113" s="35"/>
      <c r="Y2113" s="35"/>
      <c r="Z2113" s="35"/>
      <c r="AA2113" s="35"/>
    </row>
    <row r="2114" spans="1:27" x14ac:dyDescent="0.25">
      <c r="A2114" t="s">
        <v>14</v>
      </c>
      <c r="B2114" t="s">
        <v>17</v>
      </c>
      <c r="C2114">
        <v>24</v>
      </c>
      <c r="D2114">
        <v>13</v>
      </c>
      <c r="E2114">
        <v>1</v>
      </c>
      <c r="F2114">
        <v>1</v>
      </c>
      <c r="G2114">
        <v>10</v>
      </c>
      <c r="H2114">
        <v>191</v>
      </c>
      <c r="I2114">
        <v>191</v>
      </c>
      <c r="J2114">
        <v>0</v>
      </c>
      <c r="K2114">
        <v>0</v>
      </c>
      <c r="L2114">
        <v>10</v>
      </c>
      <c r="M2114">
        <v>0</v>
      </c>
      <c r="N2114">
        <v>0</v>
      </c>
      <c r="O2114">
        <v>0</v>
      </c>
      <c r="Q2114" s="35"/>
      <c r="R2114" s="35"/>
      <c r="S2114" s="35"/>
      <c r="T2114" s="35"/>
      <c r="U2114" s="35"/>
      <c r="V2114" s="35"/>
      <c r="W2114" s="35"/>
      <c r="X2114" s="35"/>
      <c r="Y2114" s="35"/>
      <c r="Z2114" s="35"/>
      <c r="AA2114" s="35"/>
    </row>
    <row r="2115" spans="1:27" x14ac:dyDescent="0.25">
      <c r="A2115" t="s">
        <v>14</v>
      </c>
      <c r="B2115" t="s">
        <v>17</v>
      </c>
      <c r="C2115">
        <v>24</v>
      </c>
      <c r="D2115">
        <v>14</v>
      </c>
      <c r="E2115">
        <v>1</v>
      </c>
      <c r="F2115">
        <v>0.97</v>
      </c>
      <c r="G2115">
        <v>17</v>
      </c>
      <c r="H2115">
        <v>184</v>
      </c>
      <c r="I2115">
        <v>184</v>
      </c>
      <c r="J2115">
        <v>0</v>
      </c>
      <c r="K2115">
        <v>1</v>
      </c>
      <c r="L2115">
        <v>16</v>
      </c>
      <c r="M2115">
        <v>0</v>
      </c>
      <c r="N2115">
        <v>0.06</v>
      </c>
      <c r="O2115">
        <v>0.06</v>
      </c>
      <c r="Q2115" s="35"/>
      <c r="R2115" s="35"/>
      <c r="S2115" s="35"/>
      <c r="T2115" s="35"/>
      <c r="U2115" s="35"/>
      <c r="V2115" s="35"/>
      <c r="W2115" s="35"/>
      <c r="X2115" s="35"/>
      <c r="Y2115" s="35"/>
      <c r="Z2115" s="35"/>
      <c r="AA2115" s="35"/>
    </row>
    <row r="2116" spans="1:27" x14ac:dyDescent="0.25">
      <c r="A2116" t="s">
        <v>14</v>
      </c>
      <c r="B2116" t="s">
        <v>17</v>
      </c>
      <c r="C2116">
        <v>24</v>
      </c>
      <c r="D2116">
        <v>15</v>
      </c>
      <c r="E2116">
        <v>1</v>
      </c>
      <c r="F2116">
        <v>0.97</v>
      </c>
      <c r="G2116">
        <v>17</v>
      </c>
      <c r="H2116">
        <v>184</v>
      </c>
      <c r="I2116">
        <v>184</v>
      </c>
      <c r="J2116">
        <v>0</v>
      </c>
      <c r="K2116">
        <v>1</v>
      </c>
      <c r="L2116">
        <v>16</v>
      </c>
      <c r="M2116">
        <v>0</v>
      </c>
      <c r="N2116">
        <v>0.06</v>
      </c>
      <c r="O2116">
        <v>0.06</v>
      </c>
      <c r="Q2116" s="35"/>
      <c r="R2116" s="35"/>
      <c r="S2116" s="35"/>
      <c r="T2116" s="35"/>
      <c r="U2116" s="35"/>
      <c r="V2116" s="35"/>
      <c r="W2116" s="35"/>
      <c r="X2116" s="35"/>
      <c r="Y2116" s="35"/>
      <c r="Z2116" s="35"/>
      <c r="AA2116" s="35"/>
    </row>
    <row r="2117" spans="1:27" x14ac:dyDescent="0.25">
      <c r="A2117" t="s">
        <v>14</v>
      </c>
      <c r="B2117" t="s">
        <v>18</v>
      </c>
      <c r="C2117">
        <v>24</v>
      </c>
      <c r="D2117">
        <v>1</v>
      </c>
      <c r="E2117">
        <v>0.99</v>
      </c>
      <c r="F2117">
        <v>0.93</v>
      </c>
      <c r="G2117">
        <v>15</v>
      </c>
      <c r="H2117">
        <v>212</v>
      </c>
      <c r="I2117">
        <v>212</v>
      </c>
      <c r="J2117">
        <v>0</v>
      </c>
      <c r="K2117">
        <v>2</v>
      </c>
      <c r="L2117">
        <v>13</v>
      </c>
      <c r="M2117">
        <v>0</v>
      </c>
      <c r="N2117">
        <v>0.13</v>
      </c>
      <c r="O2117">
        <v>0.12</v>
      </c>
      <c r="Q2117" s="35">
        <f>AVERAGE(E2117:E2131)</f>
        <v>0.99600000000000011</v>
      </c>
      <c r="R2117" s="35">
        <f t="shared" ref="R2117" si="1445">AVERAGE(F2117:F2131)</f>
        <v>0.96866666666666668</v>
      </c>
      <c r="S2117" s="35">
        <f t="shared" ref="S2117" si="1446">AVERAGE(G2117:G2131)</f>
        <v>15.133333333333333</v>
      </c>
      <c r="T2117" s="35">
        <f t="shared" ref="T2117" si="1447">AVERAGE(H2117:H2131)</f>
        <v>211.86666666666667</v>
      </c>
      <c r="U2117" s="35">
        <f t="shared" ref="U2117" si="1448">AVERAGE(I2117:I2131)</f>
        <v>211.86666666666667</v>
      </c>
      <c r="V2117" s="35">
        <f t="shared" ref="V2117" si="1449">AVERAGE(J2117:J2131)</f>
        <v>0</v>
      </c>
      <c r="W2117" s="35">
        <f>AVERAGE(K2117:K2131)</f>
        <v>0.93333333333333335</v>
      </c>
      <c r="X2117" s="35">
        <f t="shared" ref="X2117" si="1450">AVERAGE(L2117:L2131)</f>
        <v>14.2</v>
      </c>
      <c r="Y2117" s="35">
        <f t="shared" ref="Y2117" si="1451">AVERAGE(M2117:M2131)</f>
        <v>0</v>
      </c>
      <c r="Z2117" s="35">
        <f t="shared" ref="Z2117" si="1452">AVERAGE(N2117:N2131)</f>
        <v>6.2666666666666662E-2</v>
      </c>
      <c r="AA2117" s="35">
        <f t="shared" ref="AA2117" si="1453">AVERAGE(O2117:O2131)</f>
        <v>5.2000000000000005E-2</v>
      </c>
    </row>
    <row r="2118" spans="1:27" x14ac:dyDescent="0.25">
      <c r="A2118" t="s">
        <v>14</v>
      </c>
      <c r="B2118" t="s">
        <v>18</v>
      </c>
      <c r="C2118">
        <v>24</v>
      </c>
      <c r="D2118">
        <v>2</v>
      </c>
      <c r="E2118">
        <v>1</v>
      </c>
      <c r="F2118">
        <v>1</v>
      </c>
      <c r="G2118">
        <v>26</v>
      </c>
      <c r="H2118">
        <v>201</v>
      </c>
      <c r="I2118">
        <v>201</v>
      </c>
      <c r="J2118">
        <v>0</v>
      </c>
      <c r="K2118">
        <v>0</v>
      </c>
      <c r="L2118">
        <v>26</v>
      </c>
      <c r="M2118">
        <v>0</v>
      </c>
      <c r="N2118">
        <v>0</v>
      </c>
      <c r="O2118">
        <v>0</v>
      </c>
      <c r="Q2118" s="35"/>
      <c r="R2118" s="35"/>
      <c r="S2118" s="35"/>
      <c r="T2118" s="35"/>
      <c r="U2118" s="35"/>
      <c r="V2118" s="35"/>
      <c r="W2118" s="35"/>
      <c r="X2118" s="35"/>
      <c r="Y2118" s="35"/>
      <c r="Z2118" s="35"/>
      <c r="AA2118" s="35"/>
    </row>
    <row r="2119" spans="1:27" x14ac:dyDescent="0.25">
      <c r="A2119" t="s">
        <v>14</v>
      </c>
      <c r="B2119" t="s">
        <v>18</v>
      </c>
      <c r="C2119">
        <v>24</v>
      </c>
      <c r="D2119">
        <v>3</v>
      </c>
      <c r="E2119">
        <v>1</v>
      </c>
      <c r="F2119">
        <v>1</v>
      </c>
      <c r="G2119">
        <v>16</v>
      </c>
      <c r="H2119">
        <v>211</v>
      </c>
      <c r="I2119">
        <v>211</v>
      </c>
      <c r="J2119">
        <v>0</v>
      </c>
      <c r="K2119">
        <v>0</v>
      </c>
      <c r="L2119">
        <v>16</v>
      </c>
      <c r="M2119">
        <v>0</v>
      </c>
      <c r="N2119">
        <v>0</v>
      </c>
      <c r="O2119">
        <v>0</v>
      </c>
      <c r="Q2119" s="35"/>
      <c r="R2119" s="35"/>
      <c r="S2119" s="35"/>
      <c r="T2119" s="35"/>
      <c r="U2119" s="35"/>
      <c r="V2119" s="35"/>
      <c r="W2119" s="35"/>
      <c r="X2119" s="35"/>
      <c r="Y2119" s="35"/>
      <c r="Z2119" s="35"/>
      <c r="AA2119" s="35"/>
    </row>
    <row r="2120" spans="1:27" x14ac:dyDescent="0.25">
      <c r="A2120" t="s">
        <v>14</v>
      </c>
      <c r="B2120" t="s">
        <v>18</v>
      </c>
      <c r="C2120">
        <v>24</v>
      </c>
      <c r="D2120">
        <v>4</v>
      </c>
      <c r="E2120">
        <v>1</v>
      </c>
      <c r="F2120">
        <v>1</v>
      </c>
      <c r="G2120">
        <v>18</v>
      </c>
      <c r="H2120">
        <v>209</v>
      </c>
      <c r="I2120">
        <v>209</v>
      </c>
      <c r="J2120">
        <v>0</v>
      </c>
      <c r="K2120">
        <v>0</v>
      </c>
      <c r="L2120">
        <v>18</v>
      </c>
      <c r="M2120">
        <v>0</v>
      </c>
      <c r="N2120">
        <v>0</v>
      </c>
      <c r="O2120">
        <v>0</v>
      </c>
      <c r="Q2120" s="35"/>
      <c r="R2120" s="35"/>
      <c r="S2120" s="35"/>
      <c r="T2120" s="35"/>
      <c r="U2120" s="35"/>
      <c r="V2120" s="35"/>
      <c r="W2120" s="35"/>
      <c r="X2120" s="35"/>
      <c r="Y2120" s="35"/>
      <c r="Z2120" s="35"/>
      <c r="AA2120" s="35"/>
    </row>
    <row r="2121" spans="1:27" x14ac:dyDescent="0.25">
      <c r="A2121" t="s">
        <v>14</v>
      </c>
      <c r="B2121" t="s">
        <v>18</v>
      </c>
      <c r="C2121">
        <v>24</v>
      </c>
      <c r="D2121">
        <v>5</v>
      </c>
      <c r="E2121">
        <v>0.99</v>
      </c>
      <c r="F2121">
        <v>0.92</v>
      </c>
      <c r="G2121">
        <v>13</v>
      </c>
      <c r="H2121">
        <v>214</v>
      </c>
      <c r="I2121">
        <v>214</v>
      </c>
      <c r="J2121">
        <v>0</v>
      </c>
      <c r="K2121">
        <v>2</v>
      </c>
      <c r="L2121">
        <v>11</v>
      </c>
      <c r="M2121">
        <v>0</v>
      </c>
      <c r="N2121">
        <v>0.15</v>
      </c>
      <c r="O2121">
        <v>0.13</v>
      </c>
      <c r="Q2121" s="35"/>
      <c r="R2121" s="35"/>
      <c r="S2121" s="35"/>
      <c r="T2121" s="35"/>
      <c r="U2121" s="35"/>
      <c r="V2121" s="35"/>
      <c r="W2121" s="35"/>
      <c r="X2121" s="35"/>
      <c r="Y2121" s="35"/>
      <c r="Z2121" s="35"/>
      <c r="AA2121" s="35"/>
    </row>
    <row r="2122" spans="1:27" x14ac:dyDescent="0.25">
      <c r="A2122" t="s">
        <v>14</v>
      </c>
      <c r="B2122" t="s">
        <v>18</v>
      </c>
      <c r="C2122">
        <v>24</v>
      </c>
      <c r="D2122">
        <v>6</v>
      </c>
      <c r="E2122">
        <v>1</v>
      </c>
      <c r="F2122">
        <v>1</v>
      </c>
      <c r="G2122">
        <v>13</v>
      </c>
      <c r="H2122">
        <v>214</v>
      </c>
      <c r="I2122">
        <v>214</v>
      </c>
      <c r="J2122">
        <v>0</v>
      </c>
      <c r="K2122">
        <v>0</v>
      </c>
      <c r="L2122">
        <v>13</v>
      </c>
      <c r="M2122">
        <v>0</v>
      </c>
      <c r="N2122">
        <v>0</v>
      </c>
      <c r="O2122">
        <v>0</v>
      </c>
      <c r="Q2122" s="35"/>
      <c r="R2122" s="35"/>
      <c r="S2122" s="35"/>
      <c r="T2122" s="35"/>
      <c r="U2122" s="35"/>
      <c r="V2122" s="35"/>
      <c r="W2122" s="35"/>
      <c r="X2122" s="35"/>
      <c r="Y2122" s="35"/>
      <c r="Z2122" s="35"/>
      <c r="AA2122" s="35"/>
    </row>
    <row r="2123" spans="1:27" x14ac:dyDescent="0.25">
      <c r="A2123" t="s">
        <v>14</v>
      </c>
      <c r="B2123" t="s">
        <v>18</v>
      </c>
      <c r="C2123">
        <v>24</v>
      </c>
      <c r="D2123">
        <v>7</v>
      </c>
      <c r="E2123">
        <v>1</v>
      </c>
      <c r="F2123">
        <v>1</v>
      </c>
      <c r="G2123">
        <v>18</v>
      </c>
      <c r="H2123">
        <v>209</v>
      </c>
      <c r="I2123">
        <v>209</v>
      </c>
      <c r="J2123">
        <v>0</v>
      </c>
      <c r="K2123">
        <v>0</v>
      </c>
      <c r="L2123">
        <v>18</v>
      </c>
      <c r="M2123">
        <v>0</v>
      </c>
      <c r="N2123">
        <v>0</v>
      </c>
      <c r="O2123">
        <v>0</v>
      </c>
      <c r="Q2123" s="35"/>
      <c r="R2123" s="35"/>
      <c r="S2123" s="35"/>
      <c r="T2123" s="35"/>
      <c r="U2123" s="35"/>
      <c r="V2123" s="35"/>
      <c r="W2123" s="35"/>
      <c r="X2123" s="35"/>
      <c r="Y2123" s="35"/>
      <c r="Z2123" s="35"/>
      <c r="AA2123" s="35"/>
    </row>
    <row r="2124" spans="1:27" x14ac:dyDescent="0.25">
      <c r="A2124" t="s">
        <v>14</v>
      </c>
      <c r="B2124" t="s">
        <v>18</v>
      </c>
      <c r="C2124">
        <v>24</v>
      </c>
      <c r="D2124">
        <v>8</v>
      </c>
      <c r="E2124">
        <v>1</v>
      </c>
      <c r="F2124">
        <v>1</v>
      </c>
      <c r="G2124">
        <v>14</v>
      </c>
      <c r="H2124">
        <v>213</v>
      </c>
      <c r="I2124">
        <v>213</v>
      </c>
      <c r="J2124">
        <v>0</v>
      </c>
      <c r="K2124">
        <v>0</v>
      </c>
      <c r="L2124">
        <v>14</v>
      </c>
      <c r="M2124">
        <v>0</v>
      </c>
      <c r="N2124">
        <v>0</v>
      </c>
      <c r="O2124">
        <v>0</v>
      </c>
      <c r="Q2124" s="35"/>
      <c r="R2124" s="35"/>
      <c r="S2124" s="35"/>
      <c r="T2124" s="35"/>
      <c r="U2124" s="35"/>
      <c r="V2124" s="35"/>
      <c r="W2124" s="35"/>
      <c r="X2124" s="35"/>
      <c r="Y2124" s="35"/>
      <c r="Z2124" s="35"/>
      <c r="AA2124" s="35"/>
    </row>
    <row r="2125" spans="1:27" x14ac:dyDescent="0.25">
      <c r="A2125" t="s">
        <v>14</v>
      </c>
      <c r="B2125" t="s">
        <v>18</v>
      </c>
      <c r="C2125">
        <v>24</v>
      </c>
      <c r="D2125">
        <v>9</v>
      </c>
      <c r="E2125">
        <v>0.99</v>
      </c>
      <c r="F2125">
        <v>0.91</v>
      </c>
      <c r="G2125">
        <v>17</v>
      </c>
      <c r="H2125">
        <v>210</v>
      </c>
      <c r="I2125">
        <v>210</v>
      </c>
      <c r="J2125">
        <v>0</v>
      </c>
      <c r="K2125">
        <v>3</v>
      </c>
      <c r="L2125">
        <v>14</v>
      </c>
      <c r="M2125">
        <v>0</v>
      </c>
      <c r="N2125">
        <v>0.18</v>
      </c>
      <c r="O2125">
        <v>0.15</v>
      </c>
      <c r="Q2125" s="35"/>
      <c r="R2125" s="35"/>
      <c r="S2125" s="35"/>
      <c r="T2125" s="35"/>
      <c r="U2125" s="35"/>
      <c r="V2125" s="35"/>
      <c r="W2125" s="35"/>
      <c r="X2125" s="35"/>
      <c r="Y2125" s="35"/>
      <c r="Z2125" s="35"/>
      <c r="AA2125" s="35"/>
    </row>
    <row r="2126" spans="1:27" x14ac:dyDescent="0.25">
      <c r="A2126" t="s">
        <v>14</v>
      </c>
      <c r="B2126" t="s">
        <v>18</v>
      </c>
      <c r="C2126">
        <v>24</v>
      </c>
      <c r="D2126">
        <v>10</v>
      </c>
      <c r="E2126">
        <v>0.99</v>
      </c>
      <c r="F2126">
        <v>0.91</v>
      </c>
      <c r="G2126">
        <v>16</v>
      </c>
      <c r="H2126">
        <v>211</v>
      </c>
      <c r="I2126">
        <v>211</v>
      </c>
      <c r="J2126">
        <v>0</v>
      </c>
      <c r="K2126">
        <v>3</v>
      </c>
      <c r="L2126">
        <v>13</v>
      </c>
      <c r="M2126">
        <v>0</v>
      </c>
      <c r="N2126">
        <v>0.19</v>
      </c>
      <c r="O2126">
        <v>0.16</v>
      </c>
      <c r="Q2126" s="35"/>
      <c r="R2126" s="35"/>
      <c r="S2126" s="35"/>
      <c r="T2126" s="35"/>
      <c r="U2126" s="35"/>
      <c r="V2126" s="35"/>
      <c r="W2126" s="35"/>
      <c r="X2126" s="35"/>
      <c r="Y2126" s="35"/>
      <c r="Z2126" s="35"/>
      <c r="AA2126" s="35"/>
    </row>
    <row r="2127" spans="1:27" x14ac:dyDescent="0.25">
      <c r="A2127" t="s">
        <v>14</v>
      </c>
      <c r="B2127" t="s">
        <v>18</v>
      </c>
      <c r="C2127">
        <v>24</v>
      </c>
      <c r="D2127">
        <v>11</v>
      </c>
      <c r="E2127">
        <v>1</v>
      </c>
      <c r="F2127">
        <v>1</v>
      </c>
      <c r="G2127">
        <v>7</v>
      </c>
      <c r="H2127">
        <v>220</v>
      </c>
      <c r="I2127">
        <v>220</v>
      </c>
      <c r="J2127">
        <v>0</v>
      </c>
      <c r="K2127">
        <v>0</v>
      </c>
      <c r="L2127">
        <v>7</v>
      </c>
      <c r="M2127">
        <v>0</v>
      </c>
      <c r="N2127">
        <v>0</v>
      </c>
      <c r="O2127">
        <v>0</v>
      </c>
      <c r="Q2127" s="35"/>
      <c r="R2127" s="35"/>
      <c r="S2127" s="35"/>
      <c r="T2127" s="35"/>
      <c r="U2127" s="35"/>
      <c r="V2127" s="35"/>
      <c r="W2127" s="35"/>
      <c r="X2127" s="35"/>
      <c r="Y2127" s="35"/>
      <c r="Z2127" s="35"/>
      <c r="AA2127" s="35"/>
    </row>
    <row r="2128" spans="1:27" x14ac:dyDescent="0.25">
      <c r="A2128" t="s">
        <v>14</v>
      </c>
      <c r="B2128" t="s">
        <v>18</v>
      </c>
      <c r="C2128">
        <v>24</v>
      </c>
      <c r="D2128">
        <v>12</v>
      </c>
      <c r="E2128">
        <v>1</v>
      </c>
      <c r="F2128">
        <v>1</v>
      </c>
      <c r="G2128">
        <v>10</v>
      </c>
      <c r="H2128">
        <v>217</v>
      </c>
      <c r="I2128">
        <v>217</v>
      </c>
      <c r="J2128">
        <v>0</v>
      </c>
      <c r="K2128">
        <v>0</v>
      </c>
      <c r="L2128">
        <v>10</v>
      </c>
      <c r="M2128">
        <v>0</v>
      </c>
      <c r="N2128">
        <v>0</v>
      </c>
      <c r="O2128">
        <v>0</v>
      </c>
      <c r="Q2128" s="35"/>
      <c r="R2128" s="35"/>
      <c r="S2128" s="35"/>
      <c r="T2128" s="35"/>
      <c r="U2128" s="35"/>
      <c r="V2128" s="35"/>
      <c r="W2128" s="35"/>
      <c r="X2128" s="35"/>
      <c r="Y2128" s="35"/>
      <c r="Z2128" s="35"/>
      <c r="AA2128" s="35"/>
    </row>
    <row r="2129" spans="1:27" x14ac:dyDescent="0.25">
      <c r="A2129" t="s">
        <v>14</v>
      </c>
      <c r="B2129" t="s">
        <v>18</v>
      </c>
      <c r="C2129">
        <v>24</v>
      </c>
      <c r="D2129">
        <v>13</v>
      </c>
      <c r="E2129">
        <v>1</v>
      </c>
      <c r="F2129">
        <v>1</v>
      </c>
      <c r="G2129">
        <v>21</v>
      </c>
      <c r="H2129">
        <v>206</v>
      </c>
      <c r="I2129">
        <v>206</v>
      </c>
      <c r="J2129">
        <v>0</v>
      </c>
      <c r="K2129">
        <v>0</v>
      </c>
      <c r="L2129">
        <v>21</v>
      </c>
      <c r="M2129">
        <v>0</v>
      </c>
      <c r="N2129">
        <v>0</v>
      </c>
      <c r="O2129">
        <v>0</v>
      </c>
      <c r="Q2129" s="35"/>
      <c r="R2129" s="35"/>
      <c r="S2129" s="35"/>
      <c r="T2129" s="35"/>
      <c r="U2129" s="35"/>
      <c r="V2129" s="35"/>
      <c r="W2129" s="35"/>
      <c r="X2129" s="35"/>
      <c r="Y2129" s="35"/>
      <c r="Z2129" s="35"/>
      <c r="AA2129" s="35"/>
    </row>
    <row r="2130" spans="1:27" x14ac:dyDescent="0.25">
      <c r="A2130" t="s">
        <v>14</v>
      </c>
      <c r="B2130" t="s">
        <v>18</v>
      </c>
      <c r="C2130">
        <v>24</v>
      </c>
      <c r="D2130">
        <v>14</v>
      </c>
      <c r="E2130">
        <v>1</v>
      </c>
      <c r="F2130">
        <v>1</v>
      </c>
      <c r="G2130">
        <v>9</v>
      </c>
      <c r="H2130">
        <v>218</v>
      </c>
      <c r="I2130">
        <v>218</v>
      </c>
      <c r="J2130">
        <v>0</v>
      </c>
      <c r="K2130">
        <v>0</v>
      </c>
      <c r="L2130">
        <v>9</v>
      </c>
      <c r="M2130">
        <v>0</v>
      </c>
      <c r="N2130">
        <v>0</v>
      </c>
      <c r="O2130">
        <v>0</v>
      </c>
      <c r="Q2130" s="35"/>
      <c r="R2130" s="35"/>
      <c r="S2130" s="35"/>
      <c r="T2130" s="35"/>
      <c r="U2130" s="35"/>
      <c r="V2130" s="35"/>
      <c r="W2130" s="35"/>
      <c r="X2130" s="35"/>
      <c r="Y2130" s="35"/>
      <c r="Z2130" s="35"/>
      <c r="AA2130" s="35"/>
    </row>
    <row r="2131" spans="1:27" x14ac:dyDescent="0.25">
      <c r="A2131" t="s">
        <v>14</v>
      </c>
      <c r="B2131" t="s">
        <v>18</v>
      </c>
      <c r="C2131">
        <v>24</v>
      </c>
      <c r="D2131">
        <v>15</v>
      </c>
      <c r="E2131">
        <v>0.98</v>
      </c>
      <c r="F2131">
        <v>0.86</v>
      </c>
      <c r="G2131">
        <v>14</v>
      </c>
      <c r="H2131">
        <v>213</v>
      </c>
      <c r="I2131">
        <v>213</v>
      </c>
      <c r="J2131">
        <v>0</v>
      </c>
      <c r="K2131">
        <v>4</v>
      </c>
      <c r="L2131">
        <v>10</v>
      </c>
      <c r="M2131">
        <v>0</v>
      </c>
      <c r="N2131">
        <v>0.28999999999999998</v>
      </c>
      <c r="O2131">
        <v>0.22</v>
      </c>
      <c r="Q2131" s="35"/>
      <c r="R2131" s="35"/>
      <c r="S2131" s="35"/>
      <c r="T2131" s="35"/>
      <c r="U2131" s="35"/>
      <c r="V2131" s="35"/>
      <c r="W2131" s="35"/>
      <c r="X2131" s="35"/>
      <c r="Y2131" s="35"/>
      <c r="Z2131" s="35"/>
      <c r="AA2131" s="35"/>
    </row>
    <row r="2132" spans="1:27" x14ac:dyDescent="0.25">
      <c r="A2132" t="s">
        <v>14</v>
      </c>
      <c r="B2132" t="s">
        <v>19</v>
      </c>
      <c r="C2132">
        <v>24</v>
      </c>
      <c r="D2132">
        <v>1</v>
      </c>
      <c r="E2132">
        <v>1</v>
      </c>
      <c r="F2132">
        <v>0.99</v>
      </c>
      <c r="G2132">
        <v>35</v>
      </c>
      <c r="H2132">
        <v>168</v>
      </c>
      <c r="I2132">
        <v>168</v>
      </c>
      <c r="J2132">
        <v>0</v>
      </c>
      <c r="K2132">
        <v>1</v>
      </c>
      <c r="L2132">
        <v>34</v>
      </c>
      <c r="M2132">
        <v>0</v>
      </c>
      <c r="N2132">
        <v>0.03</v>
      </c>
      <c r="O2132">
        <v>0.03</v>
      </c>
      <c r="Q2132" s="35">
        <f t="shared" ref="Q2132" si="1454">AVERAGE(E2132:E2146)</f>
        <v>0.998</v>
      </c>
      <c r="R2132" s="35">
        <f t="shared" ref="R2132" si="1455">AVERAGE(F2132:F2146)</f>
        <v>0.97666666666666668</v>
      </c>
      <c r="S2132" s="35">
        <f t="shared" ref="S2132" si="1456">AVERAGE(G2132:G2146)</f>
        <v>13.533333333333333</v>
      </c>
      <c r="T2132" s="35">
        <f t="shared" ref="T2132" si="1457">AVERAGE(H2132:H2146)</f>
        <v>189.46666666666667</v>
      </c>
      <c r="U2132" s="35">
        <f t="shared" ref="U2132" si="1458">AVERAGE(I2132:I2146)</f>
        <v>189.46666666666667</v>
      </c>
      <c r="V2132" s="35">
        <f t="shared" ref="V2132" si="1459">AVERAGE(J2132:J2146)</f>
        <v>0</v>
      </c>
      <c r="W2132" s="35">
        <f t="shared" ref="W2132" si="1460">AVERAGE(K2132:K2146)</f>
        <v>0.66666666666666663</v>
      </c>
      <c r="X2132" s="35">
        <f t="shared" ref="X2132" si="1461">AVERAGE(L2132:L2146)</f>
        <v>12.866666666666667</v>
      </c>
      <c r="Y2132" s="35">
        <f t="shared" ref="Y2132" si="1462">AVERAGE(M2132:M2146)</f>
        <v>0</v>
      </c>
      <c r="Z2132" s="35">
        <f t="shared" ref="Z2132" si="1463">AVERAGE(N2132:N2146)</f>
        <v>4.7333333333333338E-2</v>
      </c>
      <c r="AA2132" s="35">
        <f t="shared" ref="AA2132" si="1464">AVERAGE(O2132:O2146)</f>
        <v>4.2666666666666665E-2</v>
      </c>
    </row>
    <row r="2133" spans="1:27" x14ac:dyDescent="0.25">
      <c r="A2133" t="s">
        <v>14</v>
      </c>
      <c r="B2133" t="s">
        <v>19</v>
      </c>
      <c r="C2133">
        <v>24</v>
      </c>
      <c r="D2133">
        <v>2</v>
      </c>
      <c r="E2133">
        <v>1</v>
      </c>
      <c r="F2133">
        <v>1</v>
      </c>
      <c r="G2133">
        <v>12</v>
      </c>
      <c r="H2133">
        <v>191</v>
      </c>
      <c r="I2133">
        <v>191</v>
      </c>
      <c r="J2133">
        <v>0</v>
      </c>
      <c r="K2133">
        <v>0</v>
      </c>
      <c r="L2133">
        <v>12</v>
      </c>
      <c r="M2133">
        <v>0</v>
      </c>
      <c r="N2133">
        <v>0</v>
      </c>
      <c r="O2133">
        <v>0</v>
      </c>
      <c r="Q2133" s="35"/>
      <c r="R2133" s="35"/>
      <c r="S2133" s="35"/>
      <c r="T2133" s="35"/>
      <c r="U2133" s="35"/>
      <c r="V2133" s="35"/>
      <c r="W2133" s="35"/>
      <c r="X2133" s="35"/>
      <c r="Y2133" s="35"/>
      <c r="Z2133" s="35"/>
      <c r="AA2133" s="35"/>
    </row>
    <row r="2134" spans="1:27" x14ac:dyDescent="0.25">
      <c r="A2134" t="s">
        <v>14</v>
      </c>
      <c r="B2134" t="s">
        <v>19</v>
      </c>
      <c r="C2134">
        <v>24</v>
      </c>
      <c r="D2134">
        <v>3</v>
      </c>
      <c r="E2134">
        <v>0.99</v>
      </c>
      <c r="F2134">
        <v>0.95</v>
      </c>
      <c r="G2134">
        <v>19</v>
      </c>
      <c r="H2134">
        <v>184</v>
      </c>
      <c r="I2134">
        <v>184</v>
      </c>
      <c r="J2134">
        <v>0</v>
      </c>
      <c r="K2134">
        <v>2</v>
      </c>
      <c r="L2134">
        <v>17</v>
      </c>
      <c r="M2134">
        <v>0</v>
      </c>
      <c r="N2134">
        <v>0.11</v>
      </c>
      <c r="O2134">
        <v>0.1</v>
      </c>
      <c r="Q2134" s="35"/>
      <c r="R2134" s="35"/>
      <c r="S2134" s="35"/>
      <c r="T2134" s="35"/>
      <c r="U2134" s="35"/>
      <c r="V2134" s="35"/>
      <c r="W2134" s="35"/>
      <c r="X2134" s="35"/>
      <c r="Y2134" s="35"/>
      <c r="Z2134" s="35"/>
      <c r="AA2134" s="35"/>
    </row>
    <row r="2135" spans="1:27" x14ac:dyDescent="0.25">
      <c r="A2135" t="s">
        <v>14</v>
      </c>
      <c r="B2135" t="s">
        <v>19</v>
      </c>
      <c r="C2135">
        <v>24</v>
      </c>
      <c r="D2135">
        <v>4</v>
      </c>
      <c r="E2135">
        <v>1</v>
      </c>
      <c r="F2135">
        <v>1</v>
      </c>
      <c r="G2135">
        <v>15</v>
      </c>
      <c r="H2135">
        <v>188</v>
      </c>
      <c r="I2135">
        <v>188</v>
      </c>
      <c r="J2135">
        <v>0</v>
      </c>
      <c r="K2135">
        <v>0</v>
      </c>
      <c r="L2135">
        <v>15</v>
      </c>
      <c r="M2135">
        <v>0</v>
      </c>
      <c r="N2135">
        <v>0</v>
      </c>
      <c r="O2135">
        <v>0</v>
      </c>
      <c r="Q2135" s="35"/>
      <c r="R2135" s="35"/>
      <c r="S2135" s="35"/>
      <c r="T2135" s="35"/>
      <c r="U2135" s="35"/>
      <c r="V2135" s="35"/>
      <c r="W2135" s="35"/>
      <c r="X2135" s="35"/>
      <c r="Y2135" s="35"/>
      <c r="Z2135" s="35"/>
      <c r="AA2135" s="35"/>
    </row>
    <row r="2136" spans="1:27" x14ac:dyDescent="0.25">
      <c r="A2136" t="s">
        <v>14</v>
      </c>
      <c r="B2136" t="s">
        <v>19</v>
      </c>
      <c r="C2136">
        <v>24</v>
      </c>
      <c r="D2136">
        <v>5</v>
      </c>
      <c r="E2136">
        <v>1</v>
      </c>
      <c r="F2136">
        <v>1</v>
      </c>
      <c r="G2136">
        <v>12</v>
      </c>
      <c r="H2136">
        <v>191</v>
      </c>
      <c r="I2136">
        <v>191</v>
      </c>
      <c r="J2136">
        <v>0</v>
      </c>
      <c r="K2136">
        <v>0</v>
      </c>
      <c r="L2136">
        <v>12</v>
      </c>
      <c r="M2136">
        <v>0</v>
      </c>
      <c r="N2136">
        <v>0</v>
      </c>
      <c r="O2136">
        <v>0</v>
      </c>
      <c r="Q2136" s="35"/>
      <c r="R2136" s="35"/>
      <c r="S2136" s="35"/>
      <c r="T2136" s="35"/>
      <c r="U2136" s="35"/>
      <c r="V2136" s="35"/>
      <c r="W2136" s="35"/>
      <c r="X2136" s="35"/>
      <c r="Y2136" s="35"/>
      <c r="Z2136" s="35"/>
      <c r="AA2136" s="35"/>
    </row>
    <row r="2137" spans="1:27" x14ac:dyDescent="0.25">
      <c r="A2137" t="s">
        <v>14</v>
      </c>
      <c r="B2137" t="s">
        <v>19</v>
      </c>
      <c r="C2137">
        <v>24</v>
      </c>
      <c r="D2137">
        <v>6</v>
      </c>
      <c r="E2137">
        <v>1</v>
      </c>
      <c r="F2137">
        <v>0.97</v>
      </c>
      <c r="G2137">
        <v>16</v>
      </c>
      <c r="H2137">
        <v>187</v>
      </c>
      <c r="I2137">
        <v>187</v>
      </c>
      <c r="J2137">
        <v>0</v>
      </c>
      <c r="K2137">
        <v>1</v>
      </c>
      <c r="L2137">
        <v>15</v>
      </c>
      <c r="M2137">
        <v>0</v>
      </c>
      <c r="N2137">
        <v>0.06</v>
      </c>
      <c r="O2137">
        <v>0.06</v>
      </c>
      <c r="Q2137" s="35"/>
      <c r="R2137" s="35"/>
      <c r="S2137" s="35"/>
      <c r="T2137" s="35"/>
      <c r="U2137" s="35"/>
      <c r="V2137" s="35"/>
      <c r="W2137" s="35"/>
      <c r="X2137" s="35"/>
      <c r="Y2137" s="35"/>
      <c r="Z2137" s="35"/>
      <c r="AA2137" s="35"/>
    </row>
    <row r="2138" spans="1:27" x14ac:dyDescent="0.25">
      <c r="A2138" t="s">
        <v>14</v>
      </c>
      <c r="B2138" t="s">
        <v>19</v>
      </c>
      <c r="C2138">
        <v>24</v>
      </c>
      <c r="D2138">
        <v>7</v>
      </c>
      <c r="E2138">
        <v>0.99</v>
      </c>
      <c r="F2138">
        <v>0.89</v>
      </c>
      <c r="G2138">
        <v>9</v>
      </c>
      <c r="H2138">
        <v>194</v>
      </c>
      <c r="I2138">
        <v>194</v>
      </c>
      <c r="J2138">
        <v>0</v>
      </c>
      <c r="K2138">
        <v>2</v>
      </c>
      <c r="L2138">
        <v>7</v>
      </c>
      <c r="M2138">
        <v>0</v>
      </c>
      <c r="N2138">
        <v>0.22</v>
      </c>
      <c r="O2138">
        <v>0.18</v>
      </c>
      <c r="Q2138" s="35"/>
      <c r="R2138" s="35"/>
      <c r="S2138" s="35"/>
      <c r="T2138" s="35"/>
      <c r="U2138" s="35"/>
      <c r="V2138" s="35"/>
      <c r="W2138" s="35"/>
      <c r="X2138" s="35"/>
      <c r="Y2138" s="35"/>
      <c r="Z2138" s="35"/>
      <c r="AA2138" s="35"/>
    </row>
    <row r="2139" spans="1:27" x14ac:dyDescent="0.25">
      <c r="A2139" t="s">
        <v>14</v>
      </c>
      <c r="B2139" t="s">
        <v>19</v>
      </c>
      <c r="C2139">
        <v>24</v>
      </c>
      <c r="D2139">
        <v>8</v>
      </c>
      <c r="E2139">
        <v>1</v>
      </c>
      <c r="F2139">
        <v>0.95</v>
      </c>
      <c r="G2139">
        <v>10</v>
      </c>
      <c r="H2139">
        <v>193</v>
      </c>
      <c r="I2139">
        <v>193</v>
      </c>
      <c r="J2139">
        <v>0</v>
      </c>
      <c r="K2139">
        <v>1</v>
      </c>
      <c r="L2139">
        <v>9</v>
      </c>
      <c r="M2139">
        <v>0</v>
      </c>
      <c r="N2139">
        <v>0.1</v>
      </c>
      <c r="O2139">
        <v>0.09</v>
      </c>
      <c r="Q2139" s="35"/>
      <c r="R2139" s="35"/>
      <c r="S2139" s="35"/>
      <c r="T2139" s="35"/>
      <c r="U2139" s="35"/>
      <c r="V2139" s="35"/>
      <c r="W2139" s="35"/>
      <c r="X2139" s="35"/>
      <c r="Y2139" s="35"/>
      <c r="Z2139" s="35"/>
      <c r="AA2139" s="35"/>
    </row>
    <row r="2140" spans="1:27" x14ac:dyDescent="0.25">
      <c r="A2140" t="s">
        <v>14</v>
      </c>
      <c r="B2140" t="s">
        <v>19</v>
      </c>
      <c r="C2140">
        <v>24</v>
      </c>
      <c r="D2140">
        <v>9</v>
      </c>
      <c r="E2140">
        <v>1</v>
      </c>
      <c r="F2140">
        <v>1</v>
      </c>
      <c r="G2140">
        <v>8</v>
      </c>
      <c r="H2140">
        <v>195</v>
      </c>
      <c r="I2140">
        <v>195</v>
      </c>
      <c r="J2140">
        <v>0</v>
      </c>
      <c r="K2140">
        <v>0</v>
      </c>
      <c r="L2140">
        <v>8</v>
      </c>
      <c r="M2140">
        <v>0</v>
      </c>
      <c r="N2140">
        <v>0</v>
      </c>
      <c r="O2140">
        <v>0</v>
      </c>
      <c r="Q2140" s="35"/>
      <c r="R2140" s="35"/>
      <c r="S2140" s="35"/>
      <c r="T2140" s="35"/>
      <c r="U2140" s="35"/>
      <c r="V2140" s="35"/>
      <c r="W2140" s="35"/>
      <c r="X2140" s="35"/>
      <c r="Y2140" s="35"/>
      <c r="Z2140" s="35"/>
      <c r="AA2140" s="35"/>
    </row>
    <row r="2141" spans="1:27" x14ac:dyDescent="0.25">
      <c r="A2141" t="s">
        <v>14</v>
      </c>
      <c r="B2141" t="s">
        <v>19</v>
      </c>
      <c r="C2141">
        <v>24</v>
      </c>
      <c r="D2141">
        <v>10</v>
      </c>
      <c r="E2141">
        <v>1</v>
      </c>
      <c r="F2141">
        <v>1</v>
      </c>
      <c r="G2141">
        <v>7</v>
      </c>
      <c r="H2141">
        <v>196</v>
      </c>
      <c r="I2141">
        <v>196</v>
      </c>
      <c r="J2141">
        <v>0</v>
      </c>
      <c r="K2141">
        <v>0</v>
      </c>
      <c r="L2141">
        <v>7</v>
      </c>
      <c r="M2141">
        <v>0</v>
      </c>
      <c r="N2141">
        <v>0</v>
      </c>
      <c r="O2141">
        <v>0</v>
      </c>
      <c r="Q2141" s="35"/>
      <c r="R2141" s="35"/>
      <c r="S2141" s="35"/>
      <c r="T2141" s="35"/>
      <c r="U2141" s="35"/>
      <c r="V2141" s="35"/>
      <c r="W2141" s="35"/>
      <c r="X2141" s="35"/>
      <c r="Y2141" s="35"/>
      <c r="Z2141" s="35"/>
      <c r="AA2141" s="35"/>
    </row>
    <row r="2142" spans="1:27" x14ac:dyDescent="0.25">
      <c r="A2142" t="s">
        <v>14</v>
      </c>
      <c r="B2142" t="s">
        <v>19</v>
      </c>
      <c r="C2142">
        <v>24</v>
      </c>
      <c r="D2142">
        <v>11</v>
      </c>
      <c r="E2142">
        <v>1</v>
      </c>
      <c r="F2142">
        <v>1</v>
      </c>
      <c r="G2142">
        <v>8</v>
      </c>
      <c r="H2142">
        <v>195</v>
      </c>
      <c r="I2142">
        <v>195</v>
      </c>
      <c r="J2142">
        <v>0</v>
      </c>
      <c r="K2142">
        <v>0</v>
      </c>
      <c r="L2142">
        <v>8</v>
      </c>
      <c r="M2142">
        <v>0</v>
      </c>
      <c r="N2142">
        <v>0</v>
      </c>
      <c r="O2142">
        <v>0</v>
      </c>
      <c r="Q2142" s="35"/>
      <c r="R2142" s="35"/>
      <c r="S2142" s="35"/>
      <c r="T2142" s="35"/>
      <c r="U2142" s="35"/>
      <c r="V2142" s="35"/>
      <c r="W2142" s="35"/>
      <c r="X2142" s="35"/>
      <c r="Y2142" s="35"/>
      <c r="Z2142" s="35"/>
      <c r="AA2142" s="35"/>
    </row>
    <row r="2143" spans="1:27" x14ac:dyDescent="0.25">
      <c r="A2143" t="s">
        <v>14</v>
      </c>
      <c r="B2143" t="s">
        <v>19</v>
      </c>
      <c r="C2143">
        <v>24</v>
      </c>
      <c r="D2143">
        <v>12</v>
      </c>
      <c r="E2143">
        <v>1</v>
      </c>
      <c r="F2143">
        <v>1</v>
      </c>
      <c r="G2143">
        <v>14</v>
      </c>
      <c r="H2143">
        <v>189</v>
      </c>
      <c r="I2143">
        <v>189</v>
      </c>
      <c r="J2143">
        <v>0</v>
      </c>
      <c r="K2143">
        <v>0</v>
      </c>
      <c r="L2143">
        <v>14</v>
      </c>
      <c r="M2143">
        <v>0</v>
      </c>
      <c r="N2143">
        <v>0</v>
      </c>
      <c r="O2143">
        <v>0</v>
      </c>
      <c r="Q2143" s="35"/>
      <c r="R2143" s="35"/>
      <c r="S2143" s="35"/>
      <c r="T2143" s="35"/>
      <c r="U2143" s="35"/>
      <c r="V2143" s="35"/>
      <c r="W2143" s="35"/>
      <c r="X2143" s="35"/>
      <c r="Y2143" s="35"/>
      <c r="Z2143" s="35"/>
      <c r="AA2143" s="35"/>
    </row>
    <row r="2144" spans="1:27" x14ac:dyDescent="0.25">
      <c r="A2144" t="s">
        <v>14</v>
      </c>
      <c r="B2144" t="s">
        <v>19</v>
      </c>
      <c r="C2144">
        <v>24</v>
      </c>
      <c r="D2144">
        <v>13</v>
      </c>
      <c r="E2144">
        <v>1</v>
      </c>
      <c r="F2144">
        <v>1</v>
      </c>
      <c r="G2144">
        <v>5</v>
      </c>
      <c r="H2144">
        <v>198</v>
      </c>
      <c r="I2144">
        <v>198</v>
      </c>
      <c r="J2144">
        <v>0</v>
      </c>
      <c r="K2144">
        <v>0</v>
      </c>
      <c r="L2144">
        <v>5</v>
      </c>
      <c r="M2144">
        <v>0</v>
      </c>
      <c r="N2144">
        <v>0</v>
      </c>
      <c r="O2144">
        <v>0</v>
      </c>
      <c r="Q2144" s="35"/>
      <c r="R2144" s="35"/>
      <c r="S2144" s="35"/>
      <c r="T2144" s="35"/>
      <c r="U2144" s="35"/>
      <c r="V2144" s="35"/>
      <c r="W2144" s="35"/>
      <c r="X2144" s="35"/>
      <c r="Y2144" s="35"/>
      <c r="Z2144" s="35"/>
      <c r="AA2144" s="35"/>
    </row>
    <row r="2145" spans="1:27" x14ac:dyDescent="0.25">
      <c r="A2145" t="s">
        <v>14</v>
      </c>
      <c r="B2145" t="s">
        <v>19</v>
      </c>
      <c r="C2145">
        <v>24</v>
      </c>
      <c r="D2145">
        <v>14</v>
      </c>
      <c r="E2145">
        <v>1</v>
      </c>
      <c r="F2145">
        <v>0.97</v>
      </c>
      <c r="G2145">
        <v>19</v>
      </c>
      <c r="H2145">
        <v>184</v>
      </c>
      <c r="I2145">
        <v>184</v>
      </c>
      <c r="J2145">
        <v>0</v>
      </c>
      <c r="K2145">
        <v>1</v>
      </c>
      <c r="L2145">
        <v>18</v>
      </c>
      <c r="M2145">
        <v>0</v>
      </c>
      <c r="N2145">
        <v>0.05</v>
      </c>
      <c r="O2145">
        <v>0.05</v>
      </c>
      <c r="Q2145" s="35"/>
      <c r="R2145" s="35"/>
      <c r="S2145" s="35"/>
      <c r="T2145" s="35"/>
      <c r="U2145" s="35"/>
      <c r="V2145" s="35"/>
      <c r="W2145" s="35"/>
      <c r="X2145" s="35"/>
      <c r="Y2145" s="35"/>
      <c r="Z2145" s="35"/>
      <c r="AA2145" s="35"/>
    </row>
    <row r="2146" spans="1:27" x14ac:dyDescent="0.25">
      <c r="A2146" t="s">
        <v>14</v>
      </c>
      <c r="B2146" t="s">
        <v>19</v>
      </c>
      <c r="C2146">
        <v>24</v>
      </c>
      <c r="D2146">
        <v>15</v>
      </c>
      <c r="E2146">
        <v>0.99</v>
      </c>
      <c r="F2146">
        <v>0.93</v>
      </c>
      <c r="G2146">
        <v>14</v>
      </c>
      <c r="H2146">
        <v>189</v>
      </c>
      <c r="I2146">
        <v>189</v>
      </c>
      <c r="J2146">
        <v>0</v>
      </c>
      <c r="K2146">
        <v>2</v>
      </c>
      <c r="L2146">
        <v>12</v>
      </c>
      <c r="M2146">
        <v>0</v>
      </c>
      <c r="N2146">
        <v>0.14000000000000001</v>
      </c>
      <c r="O2146">
        <v>0.13</v>
      </c>
      <c r="Q2146" s="35"/>
      <c r="R2146" s="35"/>
      <c r="S2146" s="35"/>
      <c r="T2146" s="35"/>
      <c r="U2146" s="35"/>
      <c r="V2146" s="35"/>
      <c r="W2146" s="35"/>
      <c r="X2146" s="35"/>
      <c r="Y2146" s="35"/>
      <c r="Z2146" s="35"/>
      <c r="AA2146" s="35"/>
    </row>
    <row r="2147" spans="1:27" x14ac:dyDescent="0.25">
      <c r="A2147" t="s">
        <v>14</v>
      </c>
      <c r="B2147" t="s">
        <v>20</v>
      </c>
      <c r="C2147">
        <v>24</v>
      </c>
      <c r="D2147">
        <v>1</v>
      </c>
      <c r="E2147">
        <v>0.99</v>
      </c>
      <c r="F2147">
        <v>0.94</v>
      </c>
      <c r="G2147">
        <v>16</v>
      </c>
      <c r="H2147">
        <v>229</v>
      </c>
      <c r="I2147">
        <v>229</v>
      </c>
      <c r="J2147">
        <v>0</v>
      </c>
      <c r="K2147">
        <v>2</v>
      </c>
      <c r="L2147">
        <v>14</v>
      </c>
      <c r="M2147">
        <v>0</v>
      </c>
      <c r="N2147">
        <v>0.12</v>
      </c>
      <c r="O2147">
        <v>0.11</v>
      </c>
      <c r="Q2147" s="35">
        <f t="shared" ref="Q2147" si="1465">AVERAGE(E2147:E2161)</f>
        <v>0.9946666666666667</v>
      </c>
      <c r="R2147" s="35">
        <f t="shared" ref="R2147" si="1466">AVERAGE(F2147:F2161)</f>
        <v>0.95533333333333337</v>
      </c>
      <c r="S2147" s="35">
        <f t="shared" ref="S2147" si="1467">AVERAGE(G2147:G2161)</f>
        <v>16.333333333333332</v>
      </c>
      <c r="T2147" s="35">
        <f t="shared" ref="T2147" si="1468">AVERAGE(H2147:H2161)</f>
        <v>228.66666666666666</v>
      </c>
      <c r="U2147" s="35">
        <f t="shared" ref="U2147" si="1469">AVERAGE(I2147:I2161)</f>
        <v>228.6</v>
      </c>
      <c r="V2147" s="35">
        <f t="shared" ref="V2147" si="1470">AVERAGE(J2147:J2161)</f>
        <v>6.6666666666666666E-2</v>
      </c>
      <c r="W2147" s="35">
        <f t="shared" ref="W2147" si="1471">AVERAGE(K2147:K2161)</f>
        <v>1.4</v>
      </c>
      <c r="X2147" s="35">
        <f t="shared" ref="X2147" si="1472">AVERAGE(L2147:L2161)</f>
        <v>14.933333333333334</v>
      </c>
      <c r="Y2147" s="35">
        <f t="shared" ref="Y2147" si="1473">AVERAGE(M2147:M2161)</f>
        <v>0</v>
      </c>
      <c r="Z2147" s="35">
        <f t="shared" ref="Z2147" si="1474">AVERAGE(N2147:N2161)</f>
        <v>8.8000000000000009E-2</v>
      </c>
      <c r="AA2147" s="35">
        <f t="shared" ref="AA2147" si="1475">AVERAGE(O2147:O2161)</f>
        <v>7.4666666666666659E-2</v>
      </c>
    </row>
    <row r="2148" spans="1:27" x14ac:dyDescent="0.25">
      <c r="A2148" t="s">
        <v>14</v>
      </c>
      <c r="B2148" t="s">
        <v>20</v>
      </c>
      <c r="C2148">
        <v>24</v>
      </c>
      <c r="D2148">
        <v>2</v>
      </c>
      <c r="E2148">
        <v>1</v>
      </c>
      <c r="F2148">
        <v>1</v>
      </c>
      <c r="G2148">
        <v>24</v>
      </c>
      <c r="H2148">
        <v>221</v>
      </c>
      <c r="I2148">
        <v>221</v>
      </c>
      <c r="J2148">
        <v>0</v>
      </c>
      <c r="K2148">
        <v>0</v>
      </c>
      <c r="L2148">
        <v>24</v>
      </c>
      <c r="M2148">
        <v>0</v>
      </c>
      <c r="N2148">
        <v>0</v>
      </c>
      <c r="O2148">
        <v>0</v>
      </c>
      <c r="Q2148" s="35"/>
      <c r="R2148" s="35"/>
      <c r="S2148" s="35"/>
      <c r="T2148" s="35"/>
      <c r="U2148" s="35"/>
      <c r="V2148" s="35"/>
      <c r="W2148" s="35"/>
      <c r="X2148" s="35"/>
      <c r="Y2148" s="35"/>
      <c r="Z2148" s="35"/>
      <c r="AA2148" s="35"/>
    </row>
    <row r="2149" spans="1:27" x14ac:dyDescent="0.25">
      <c r="A2149" t="s">
        <v>14</v>
      </c>
      <c r="B2149" t="s">
        <v>20</v>
      </c>
      <c r="C2149">
        <v>24</v>
      </c>
      <c r="D2149">
        <v>3</v>
      </c>
      <c r="E2149">
        <v>1</v>
      </c>
      <c r="F2149">
        <v>0.97</v>
      </c>
      <c r="G2149">
        <v>16</v>
      </c>
      <c r="H2149">
        <v>229</v>
      </c>
      <c r="I2149">
        <v>229</v>
      </c>
      <c r="J2149">
        <v>0</v>
      </c>
      <c r="K2149">
        <v>1</v>
      </c>
      <c r="L2149">
        <v>15</v>
      </c>
      <c r="M2149">
        <v>0</v>
      </c>
      <c r="N2149">
        <v>0.06</v>
      </c>
      <c r="O2149">
        <v>0.06</v>
      </c>
      <c r="Q2149" s="35"/>
      <c r="R2149" s="35"/>
      <c r="S2149" s="35"/>
      <c r="T2149" s="35"/>
      <c r="U2149" s="35"/>
      <c r="V2149" s="35"/>
      <c r="W2149" s="35"/>
      <c r="X2149" s="35"/>
      <c r="Y2149" s="35"/>
      <c r="Z2149" s="35"/>
      <c r="AA2149" s="35"/>
    </row>
    <row r="2150" spans="1:27" x14ac:dyDescent="0.25">
      <c r="A2150" t="s">
        <v>14</v>
      </c>
      <c r="B2150" t="s">
        <v>20</v>
      </c>
      <c r="C2150">
        <v>24</v>
      </c>
      <c r="D2150">
        <v>4</v>
      </c>
      <c r="E2150">
        <v>0.98</v>
      </c>
      <c r="F2150">
        <v>0.87</v>
      </c>
      <c r="G2150">
        <v>15</v>
      </c>
      <c r="H2150">
        <v>230</v>
      </c>
      <c r="I2150">
        <v>230</v>
      </c>
      <c r="J2150">
        <v>0</v>
      </c>
      <c r="K2150">
        <v>4</v>
      </c>
      <c r="L2150">
        <v>11</v>
      </c>
      <c r="M2150">
        <v>0</v>
      </c>
      <c r="N2150">
        <v>0.27</v>
      </c>
      <c r="O2150">
        <v>0.21</v>
      </c>
      <c r="Q2150" s="35"/>
      <c r="R2150" s="35"/>
      <c r="S2150" s="35"/>
      <c r="T2150" s="35"/>
      <c r="U2150" s="35"/>
      <c r="V2150" s="35"/>
      <c r="W2150" s="35"/>
      <c r="X2150" s="35"/>
      <c r="Y2150" s="35"/>
      <c r="Z2150" s="35"/>
      <c r="AA2150" s="35"/>
    </row>
    <row r="2151" spans="1:27" x14ac:dyDescent="0.25">
      <c r="A2151" t="s">
        <v>14</v>
      </c>
      <c r="B2151" t="s">
        <v>20</v>
      </c>
      <c r="C2151">
        <v>24</v>
      </c>
      <c r="D2151">
        <v>5</v>
      </c>
      <c r="E2151">
        <v>0.99</v>
      </c>
      <c r="F2151">
        <v>0.92</v>
      </c>
      <c r="G2151">
        <v>13</v>
      </c>
      <c r="H2151">
        <v>232</v>
      </c>
      <c r="I2151">
        <v>231</v>
      </c>
      <c r="J2151">
        <v>1</v>
      </c>
      <c r="K2151">
        <v>2</v>
      </c>
      <c r="L2151">
        <v>11</v>
      </c>
      <c r="M2151">
        <v>0</v>
      </c>
      <c r="N2151">
        <v>0.15</v>
      </c>
      <c r="O2151">
        <v>0.13</v>
      </c>
      <c r="Q2151" s="35"/>
      <c r="R2151" s="35"/>
      <c r="S2151" s="35"/>
      <c r="T2151" s="35"/>
      <c r="U2151" s="35"/>
      <c r="V2151" s="35"/>
      <c r="W2151" s="35"/>
      <c r="X2151" s="35"/>
      <c r="Y2151" s="35"/>
      <c r="Z2151" s="35"/>
      <c r="AA2151" s="35"/>
    </row>
    <row r="2152" spans="1:27" x14ac:dyDescent="0.25">
      <c r="A2152" t="s">
        <v>14</v>
      </c>
      <c r="B2152" t="s">
        <v>20</v>
      </c>
      <c r="C2152">
        <v>24</v>
      </c>
      <c r="D2152">
        <v>6</v>
      </c>
      <c r="E2152">
        <v>1</v>
      </c>
      <c r="F2152">
        <v>0.97</v>
      </c>
      <c r="G2152">
        <v>15</v>
      </c>
      <c r="H2152">
        <v>230</v>
      </c>
      <c r="I2152">
        <v>230</v>
      </c>
      <c r="J2152">
        <v>0</v>
      </c>
      <c r="K2152">
        <v>1</v>
      </c>
      <c r="L2152">
        <v>14</v>
      </c>
      <c r="M2152">
        <v>0</v>
      </c>
      <c r="N2152">
        <v>7.0000000000000007E-2</v>
      </c>
      <c r="O2152">
        <v>0.06</v>
      </c>
      <c r="Q2152" s="35"/>
      <c r="R2152" s="35"/>
      <c r="S2152" s="35"/>
      <c r="T2152" s="35"/>
      <c r="U2152" s="35"/>
      <c r="V2152" s="35"/>
      <c r="W2152" s="35"/>
      <c r="X2152" s="35"/>
      <c r="Y2152" s="35"/>
      <c r="Z2152" s="35"/>
      <c r="AA2152" s="35"/>
    </row>
    <row r="2153" spans="1:27" x14ac:dyDescent="0.25">
      <c r="A2153" t="s">
        <v>14</v>
      </c>
      <c r="B2153" t="s">
        <v>20</v>
      </c>
      <c r="C2153">
        <v>24</v>
      </c>
      <c r="D2153">
        <v>7</v>
      </c>
      <c r="E2153">
        <v>0.98</v>
      </c>
      <c r="F2153">
        <v>0.85</v>
      </c>
      <c r="G2153">
        <v>17</v>
      </c>
      <c r="H2153">
        <v>228</v>
      </c>
      <c r="I2153">
        <v>228</v>
      </c>
      <c r="J2153">
        <v>0</v>
      </c>
      <c r="K2153">
        <v>5</v>
      </c>
      <c r="L2153">
        <v>12</v>
      </c>
      <c r="M2153">
        <v>0</v>
      </c>
      <c r="N2153">
        <v>0.28999999999999998</v>
      </c>
      <c r="O2153">
        <v>0.23</v>
      </c>
      <c r="Q2153" s="35"/>
      <c r="R2153" s="35"/>
      <c r="S2153" s="35"/>
      <c r="T2153" s="35"/>
      <c r="U2153" s="35"/>
      <c r="V2153" s="35"/>
      <c r="W2153" s="35"/>
      <c r="X2153" s="35"/>
      <c r="Y2153" s="35"/>
      <c r="Z2153" s="35"/>
      <c r="AA2153" s="35"/>
    </row>
    <row r="2154" spans="1:27" x14ac:dyDescent="0.25">
      <c r="A2154" t="s">
        <v>14</v>
      </c>
      <c r="B2154" t="s">
        <v>20</v>
      </c>
      <c r="C2154">
        <v>24</v>
      </c>
      <c r="D2154">
        <v>8</v>
      </c>
      <c r="E2154">
        <v>1</v>
      </c>
      <c r="F2154">
        <v>1</v>
      </c>
      <c r="G2154">
        <v>20</v>
      </c>
      <c r="H2154">
        <v>225</v>
      </c>
      <c r="I2154">
        <v>225</v>
      </c>
      <c r="J2154">
        <v>0</v>
      </c>
      <c r="K2154">
        <v>0</v>
      </c>
      <c r="L2154">
        <v>20</v>
      </c>
      <c r="M2154">
        <v>0</v>
      </c>
      <c r="N2154">
        <v>0</v>
      </c>
      <c r="O2154">
        <v>0</v>
      </c>
      <c r="Q2154" s="35"/>
      <c r="R2154" s="35"/>
      <c r="S2154" s="35"/>
      <c r="T2154" s="35"/>
      <c r="U2154" s="35"/>
      <c r="V2154" s="35"/>
      <c r="W2154" s="35"/>
      <c r="X2154" s="35"/>
      <c r="Y2154" s="35"/>
      <c r="Z2154" s="35"/>
      <c r="AA2154" s="35"/>
    </row>
    <row r="2155" spans="1:27" x14ac:dyDescent="0.25">
      <c r="A2155" t="s">
        <v>14</v>
      </c>
      <c r="B2155" t="s">
        <v>20</v>
      </c>
      <c r="C2155">
        <v>24</v>
      </c>
      <c r="D2155">
        <v>9</v>
      </c>
      <c r="E2155">
        <v>1</v>
      </c>
      <c r="F2155">
        <v>0.96</v>
      </c>
      <c r="G2155">
        <v>12</v>
      </c>
      <c r="H2155">
        <v>233</v>
      </c>
      <c r="I2155">
        <v>233</v>
      </c>
      <c r="J2155">
        <v>0</v>
      </c>
      <c r="K2155">
        <v>1</v>
      </c>
      <c r="L2155">
        <v>11</v>
      </c>
      <c r="M2155">
        <v>0</v>
      </c>
      <c r="N2155">
        <v>0.08</v>
      </c>
      <c r="O2155">
        <v>0.08</v>
      </c>
      <c r="Q2155" s="35"/>
      <c r="R2155" s="35"/>
      <c r="S2155" s="35"/>
      <c r="T2155" s="35"/>
      <c r="U2155" s="35"/>
      <c r="V2155" s="35"/>
      <c r="W2155" s="35"/>
      <c r="X2155" s="35"/>
      <c r="Y2155" s="35"/>
      <c r="Z2155" s="35"/>
      <c r="AA2155" s="35"/>
    </row>
    <row r="2156" spans="1:27" x14ac:dyDescent="0.25">
      <c r="A2156" t="s">
        <v>14</v>
      </c>
      <c r="B2156" t="s">
        <v>20</v>
      </c>
      <c r="C2156">
        <v>24</v>
      </c>
      <c r="D2156">
        <v>10</v>
      </c>
      <c r="E2156">
        <v>1</v>
      </c>
      <c r="F2156">
        <v>0.95</v>
      </c>
      <c r="G2156">
        <v>11</v>
      </c>
      <c r="H2156">
        <v>234</v>
      </c>
      <c r="I2156">
        <v>234</v>
      </c>
      <c r="J2156">
        <v>0</v>
      </c>
      <c r="K2156">
        <v>1</v>
      </c>
      <c r="L2156">
        <v>10</v>
      </c>
      <c r="M2156">
        <v>0</v>
      </c>
      <c r="N2156">
        <v>0.09</v>
      </c>
      <c r="O2156">
        <v>0.08</v>
      </c>
      <c r="Q2156" s="35"/>
      <c r="R2156" s="35"/>
      <c r="S2156" s="35"/>
      <c r="T2156" s="35"/>
      <c r="U2156" s="35"/>
      <c r="V2156" s="35"/>
      <c r="W2156" s="35"/>
      <c r="X2156" s="35"/>
      <c r="Y2156" s="35"/>
      <c r="Z2156" s="35"/>
      <c r="AA2156" s="35"/>
    </row>
    <row r="2157" spans="1:27" x14ac:dyDescent="0.25">
      <c r="A2157" t="s">
        <v>14</v>
      </c>
      <c r="B2157" t="s">
        <v>20</v>
      </c>
      <c r="C2157">
        <v>24</v>
      </c>
      <c r="D2157">
        <v>11</v>
      </c>
      <c r="E2157">
        <v>1</v>
      </c>
      <c r="F2157">
        <v>1</v>
      </c>
      <c r="G2157">
        <v>15</v>
      </c>
      <c r="H2157">
        <v>230</v>
      </c>
      <c r="I2157">
        <v>230</v>
      </c>
      <c r="J2157">
        <v>0</v>
      </c>
      <c r="K2157">
        <v>0</v>
      </c>
      <c r="L2157">
        <v>15</v>
      </c>
      <c r="M2157">
        <v>0</v>
      </c>
      <c r="N2157">
        <v>0</v>
      </c>
      <c r="O2157">
        <v>0</v>
      </c>
      <c r="Q2157" s="35"/>
      <c r="R2157" s="35"/>
      <c r="S2157" s="35"/>
      <c r="T2157" s="35"/>
      <c r="U2157" s="35"/>
      <c r="V2157" s="35"/>
      <c r="W2157" s="35"/>
      <c r="X2157" s="35"/>
      <c r="Y2157" s="35"/>
      <c r="Z2157" s="35"/>
      <c r="AA2157" s="35"/>
    </row>
    <row r="2158" spans="1:27" x14ac:dyDescent="0.25">
      <c r="A2158" t="s">
        <v>14</v>
      </c>
      <c r="B2158" t="s">
        <v>20</v>
      </c>
      <c r="C2158">
        <v>24</v>
      </c>
      <c r="D2158">
        <v>12</v>
      </c>
      <c r="E2158">
        <v>1</v>
      </c>
      <c r="F2158">
        <v>1</v>
      </c>
      <c r="G2158">
        <v>17</v>
      </c>
      <c r="H2158">
        <v>228</v>
      </c>
      <c r="I2158">
        <v>228</v>
      </c>
      <c r="J2158">
        <v>0</v>
      </c>
      <c r="K2158">
        <v>0</v>
      </c>
      <c r="L2158">
        <v>17</v>
      </c>
      <c r="M2158">
        <v>0</v>
      </c>
      <c r="N2158">
        <v>0</v>
      </c>
      <c r="O2158">
        <v>0</v>
      </c>
      <c r="Q2158" s="35"/>
      <c r="R2158" s="35"/>
      <c r="S2158" s="35"/>
      <c r="T2158" s="35"/>
      <c r="U2158" s="35"/>
      <c r="V2158" s="35"/>
      <c r="W2158" s="35"/>
      <c r="X2158" s="35"/>
      <c r="Y2158" s="35"/>
      <c r="Z2158" s="35"/>
      <c r="AA2158" s="35"/>
    </row>
    <row r="2159" spans="1:27" x14ac:dyDescent="0.25">
      <c r="A2159" t="s">
        <v>14</v>
      </c>
      <c r="B2159" t="s">
        <v>20</v>
      </c>
      <c r="C2159">
        <v>24</v>
      </c>
      <c r="D2159">
        <v>13</v>
      </c>
      <c r="E2159">
        <v>1</v>
      </c>
      <c r="F2159">
        <v>1</v>
      </c>
      <c r="G2159">
        <v>20</v>
      </c>
      <c r="H2159">
        <v>225</v>
      </c>
      <c r="I2159">
        <v>225</v>
      </c>
      <c r="J2159">
        <v>0</v>
      </c>
      <c r="K2159">
        <v>0</v>
      </c>
      <c r="L2159">
        <v>20</v>
      </c>
      <c r="M2159">
        <v>0</v>
      </c>
      <c r="N2159">
        <v>0</v>
      </c>
      <c r="O2159">
        <v>0</v>
      </c>
      <c r="Q2159" s="35"/>
      <c r="R2159" s="35"/>
      <c r="S2159" s="35"/>
      <c r="T2159" s="35"/>
      <c r="U2159" s="35"/>
      <c r="V2159" s="35"/>
      <c r="W2159" s="35"/>
      <c r="X2159" s="35"/>
      <c r="Y2159" s="35"/>
      <c r="Z2159" s="35"/>
      <c r="AA2159" s="35"/>
    </row>
    <row r="2160" spans="1:27" x14ac:dyDescent="0.25">
      <c r="A2160" t="s">
        <v>14</v>
      </c>
      <c r="B2160" t="s">
        <v>20</v>
      </c>
      <c r="C2160">
        <v>24</v>
      </c>
      <c r="D2160">
        <v>14</v>
      </c>
      <c r="E2160">
        <v>1</v>
      </c>
      <c r="F2160">
        <v>1</v>
      </c>
      <c r="G2160">
        <v>13</v>
      </c>
      <c r="H2160">
        <v>232</v>
      </c>
      <c r="I2160">
        <v>232</v>
      </c>
      <c r="J2160">
        <v>0</v>
      </c>
      <c r="K2160">
        <v>0</v>
      </c>
      <c r="L2160">
        <v>13</v>
      </c>
      <c r="M2160">
        <v>0</v>
      </c>
      <c r="N2160">
        <v>0</v>
      </c>
      <c r="O2160">
        <v>0</v>
      </c>
      <c r="Q2160" s="35"/>
      <c r="R2160" s="35"/>
      <c r="S2160" s="35"/>
      <c r="T2160" s="35"/>
      <c r="U2160" s="35"/>
      <c r="V2160" s="35"/>
      <c r="W2160" s="35"/>
      <c r="X2160" s="35"/>
      <c r="Y2160" s="35"/>
      <c r="Z2160" s="35"/>
      <c r="AA2160" s="35"/>
    </row>
    <row r="2161" spans="1:27" x14ac:dyDescent="0.25">
      <c r="A2161" t="s">
        <v>14</v>
      </c>
      <c r="B2161" t="s">
        <v>20</v>
      </c>
      <c r="C2161">
        <v>24</v>
      </c>
      <c r="D2161">
        <v>15</v>
      </c>
      <c r="E2161">
        <v>0.98</v>
      </c>
      <c r="F2161">
        <v>0.9</v>
      </c>
      <c r="G2161">
        <v>21</v>
      </c>
      <c r="H2161">
        <v>224</v>
      </c>
      <c r="I2161">
        <v>224</v>
      </c>
      <c r="J2161">
        <v>0</v>
      </c>
      <c r="K2161">
        <v>4</v>
      </c>
      <c r="L2161">
        <v>17</v>
      </c>
      <c r="M2161">
        <v>0</v>
      </c>
      <c r="N2161">
        <v>0.19</v>
      </c>
      <c r="O2161">
        <v>0.16</v>
      </c>
      <c r="Q2161" s="35"/>
      <c r="R2161" s="35"/>
      <c r="S2161" s="35"/>
      <c r="T2161" s="35"/>
      <c r="U2161" s="35"/>
      <c r="V2161" s="35"/>
      <c r="W2161" s="35"/>
      <c r="X2161" s="35"/>
      <c r="Y2161" s="35"/>
      <c r="Z2161" s="35"/>
      <c r="AA2161" s="35"/>
    </row>
    <row r="2162" spans="1:27" x14ac:dyDescent="0.25">
      <c r="A2162" t="s">
        <v>14</v>
      </c>
      <c r="B2162" t="s">
        <v>15</v>
      </c>
      <c r="C2162">
        <v>25</v>
      </c>
      <c r="D2162">
        <v>1</v>
      </c>
      <c r="E2162">
        <v>0.98</v>
      </c>
      <c r="F2162">
        <v>0.9</v>
      </c>
      <c r="G2162">
        <v>15</v>
      </c>
      <c r="H2162">
        <v>169</v>
      </c>
      <c r="I2162">
        <v>169</v>
      </c>
      <c r="J2162">
        <v>0</v>
      </c>
      <c r="K2162">
        <v>3</v>
      </c>
      <c r="L2162">
        <v>12</v>
      </c>
      <c r="M2162">
        <v>0</v>
      </c>
      <c r="N2162">
        <v>0.2</v>
      </c>
      <c r="O2162">
        <v>0.17</v>
      </c>
      <c r="Q2162" s="35">
        <f>AVERAGE(E2162:E2176)</f>
        <v>0.9920000000000001</v>
      </c>
      <c r="R2162" s="35">
        <f t="shared" ref="R2162" si="1476">AVERAGE(F2162:F2176)</f>
        <v>0.96266666666666667</v>
      </c>
      <c r="S2162" s="35">
        <f t="shared" ref="S2162" si="1477">AVERAGE(G2162:G2176)</f>
        <v>12.266666666666667</v>
      </c>
      <c r="T2162" s="35">
        <f t="shared" ref="T2162" si="1478">AVERAGE(H2162:H2176)</f>
        <v>171.73333333333332</v>
      </c>
      <c r="U2162" s="35">
        <f t="shared" ref="U2162" si="1479">AVERAGE(I2162:I2176)</f>
        <v>171.6</v>
      </c>
      <c r="V2162" s="35">
        <f t="shared" ref="V2162" si="1480">AVERAGE(J2162:J2176)</f>
        <v>0.13333333333333333</v>
      </c>
      <c r="W2162" s="35">
        <f t="shared" ref="W2162" si="1481">AVERAGE(K2162:K2176)</f>
        <v>1.0666666666666667</v>
      </c>
      <c r="X2162" s="35">
        <f t="shared" ref="X2162" si="1482">AVERAGE(L2162:L2176)</f>
        <v>11.2</v>
      </c>
      <c r="Y2162" s="35">
        <f t="shared" ref="Y2162" si="1483">AVERAGE(M2162:M2176)</f>
        <v>1.3333333333333333E-3</v>
      </c>
      <c r="Z2162" s="35">
        <f t="shared" ref="Z2162" si="1484">AVERAGE(N2162:N2176)</f>
        <v>7.2666666666666671E-2</v>
      </c>
      <c r="AA2162" s="35">
        <f t="shared" ref="AA2162" si="1485">AVERAGE(O2162:O2176)</f>
        <v>6.2666666666666676E-2</v>
      </c>
    </row>
    <row r="2163" spans="1:27" x14ac:dyDescent="0.25">
      <c r="A2163" t="s">
        <v>14</v>
      </c>
      <c r="B2163" t="s">
        <v>15</v>
      </c>
      <c r="C2163">
        <v>25</v>
      </c>
      <c r="D2163">
        <v>2</v>
      </c>
      <c r="E2163">
        <v>1</v>
      </c>
      <c r="F2163">
        <v>1</v>
      </c>
      <c r="G2163">
        <v>19</v>
      </c>
      <c r="H2163">
        <v>165</v>
      </c>
      <c r="I2163">
        <v>165</v>
      </c>
      <c r="J2163">
        <v>0</v>
      </c>
      <c r="K2163">
        <v>0</v>
      </c>
      <c r="L2163">
        <v>19</v>
      </c>
      <c r="M2163">
        <v>0</v>
      </c>
      <c r="N2163">
        <v>0</v>
      </c>
      <c r="O2163">
        <v>0</v>
      </c>
      <c r="Q2163" s="35"/>
      <c r="R2163" s="35"/>
      <c r="S2163" s="35"/>
      <c r="T2163" s="35"/>
      <c r="U2163" s="35"/>
      <c r="V2163" s="35"/>
      <c r="W2163" s="35"/>
      <c r="X2163" s="35"/>
      <c r="Y2163" s="35"/>
      <c r="Z2163" s="35"/>
      <c r="AA2163" s="35"/>
    </row>
    <row r="2164" spans="1:27" x14ac:dyDescent="0.25">
      <c r="A2164" t="s">
        <v>14</v>
      </c>
      <c r="B2164" t="s">
        <v>15</v>
      </c>
      <c r="C2164">
        <v>25</v>
      </c>
      <c r="D2164">
        <v>3</v>
      </c>
      <c r="E2164">
        <v>0.99</v>
      </c>
      <c r="F2164">
        <v>0.97</v>
      </c>
      <c r="G2164">
        <v>17</v>
      </c>
      <c r="H2164">
        <v>167</v>
      </c>
      <c r="I2164">
        <v>166</v>
      </c>
      <c r="J2164">
        <v>1</v>
      </c>
      <c r="K2164">
        <v>1</v>
      </c>
      <c r="L2164">
        <v>16</v>
      </c>
      <c r="M2164">
        <v>0.01</v>
      </c>
      <c r="N2164">
        <v>0.06</v>
      </c>
      <c r="O2164">
        <v>0.06</v>
      </c>
      <c r="Q2164" s="35"/>
      <c r="R2164" s="35"/>
      <c r="S2164" s="35"/>
      <c r="T2164" s="35"/>
      <c r="U2164" s="35"/>
      <c r="V2164" s="35"/>
      <c r="W2164" s="35"/>
      <c r="X2164" s="35"/>
      <c r="Y2164" s="35"/>
      <c r="Z2164" s="35"/>
      <c r="AA2164" s="35"/>
    </row>
    <row r="2165" spans="1:27" x14ac:dyDescent="0.25">
      <c r="A2165" t="s">
        <v>14</v>
      </c>
      <c r="B2165" t="s">
        <v>15</v>
      </c>
      <c r="C2165">
        <v>25</v>
      </c>
      <c r="D2165">
        <v>4</v>
      </c>
      <c r="E2165">
        <v>0.99</v>
      </c>
      <c r="F2165">
        <v>0.91</v>
      </c>
      <c r="G2165">
        <v>11</v>
      </c>
      <c r="H2165">
        <v>173</v>
      </c>
      <c r="I2165">
        <v>173</v>
      </c>
      <c r="J2165">
        <v>0</v>
      </c>
      <c r="K2165">
        <v>2</v>
      </c>
      <c r="L2165">
        <v>9</v>
      </c>
      <c r="M2165">
        <v>0</v>
      </c>
      <c r="N2165">
        <v>0.18</v>
      </c>
      <c r="O2165">
        <v>0.15</v>
      </c>
      <c r="Q2165" s="35"/>
      <c r="R2165" s="35"/>
      <c r="S2165" s="35"/>
      <c r="T2165" s="35"/>
      <c r="U2165" s="35"/>
      <c r="V2165" s="35"/>
      <c r="W2165" s="35"/>
      <c r="X2165" s="35"/>
      <c r="Y2165" s="35"/>
      <c r="Z2165" s="35"/>
      <c r="AA2165" s="35"/>
    </row>
    <row r="2166" spans="1:27" x14ac:dyDescent="0.25">
      <c r="A2166" t="s">
        <v>14</v>
      </c>
      <c r="B2166" t="s">
        <v>15</v>
      </c>
      <c r="C2166">
        <v>25</v>
      </c>
      <c r="D2166">
        <v>5</v>
      </c>
      <c r="E2166">
        <v>1</v>
      </c>
      <c r="F2166">
        <v>1</v>
      </c>
      <c r="G2166">
        <v>12</v>
      </c>
      <c r="H2166">
        <v>172</v>
      </c>
      <c r="I2166">
        <v>172</v>
      </c>
      <c r="J2166">
        <v>0</v>
      </c>
      <c r="K2166">
        <v>0</v>
      </c>
      <c r="L2166">
        <v>12</v>
      </c>
      <c r="M2166">
        <v>0</v>
      </c>
      <c r="N2166">
        <v>0</v>
      </c>
      <c r="O2166">
        <v>0</v>
      </c>
      <c r="Q2166" s="35"/>
      <c r="R2166" s="35"/>
      <c r="S2166" s="35"/>
      <c r="T2166" s="35"/>
      <c r="U2166" s="35"/>
      <c r="V2166" s="35"/>
      <c r="W2166" s="35"/>
      <c r="X2166" s="35"/>
      <c r="Y2166" s="35"/>
      <c r="Z2166" s="35"/>
      <c r="AA2166" s="35"/>
    </row>
    <row r="2167" spans="1:27" x14ac:dyDescent="0.25">
      <c r="A2167" t="s">
        <v>14</v>
      </c>
      <c r="B2167" t="s">
        <v>15</v>
      </c>
      <c r="C2167">
        <v>25</v>
      </c>
      <c r="D2167">
        <v>6</v>
      </c>
      <c r="E2167">
        <v>1</v>
      </c>
      <c r="F2167">
        <v>1</v>
      </c>
      <c r="G2167">
        <v>16</v>
      </c>
      <c r="H2167">
        <v>168</v>
      </c>
      <c r="I2167">
        <v>168</v>
      </c>
      <c r="J2167">
        <v>0</v>
      </c>
      <c r="K2167">
        <v>0</v>
      </c>
      <c r="L2167">
        <v>16</v>
      </c>
      <c r="M2167">
        <v>0</v>
      </c>
      <c r="N2167">
        <v>0</v>
      </c>
      <c r="O2167">
        <v>0</v>
      </c>
      <c r="Q2167" s="35"/>
      <c r="R2167" s="35"/>
      <c r="S2167" s="35"/>
      <c r="T2167" s="35"/>
      <c r="U2167" s="35"/>
      <c r="V2167" s="35"/>
      <c r="W2167" s="35"/>
      <c r="X2167" s="35"/>
      <c r="Y2167" s="35"/>
      <c r="Z2167" s="35"/>
      <c r="AA2167" s="35"/>
    </row>
    <row r="2168" spans="1:27" x14ac:dyDescent="0.25">
      <c r="A2168" t="s">
        <v>14</v>
      </c>
      <c r="B2168" t="s">
        <v>15</v>
      </c>
      <c r="C2168">
        <v>25</v>
      </c>
      <c r="D2168">
        <v>7</v>
      </c>
      <c r="E2168">
        <v>0.98</v>
      </c>
      <c r="F2168">
        <v>0.89</v>
      </c>
      <c r="G2168">
        <v>14</v>
      </c>
      <c r="H2168">
        <v>170</v>
      </c>
      <c r="I2168">
        <v>170</v>
      </c>
      <c r="J2168">
        <v>0</v>
      </c>
      <c r="K2168">
        <v>3</v>
      </c>
      <c r="L2168">
        <v>11</v>
      </c>
      <c r="M2168">
        <v>0</v>
      </c>
      <c r="N2168">
        <v>0.21</v>
      </c>
      <c r="O2168">
        <v>0.18</v>
      </c>
      <c r="Q2168" s="35"/>
      <c r="R2168" s="35"/>
      <c r="S2168" s="35"/>
      <c r="T2168" s="35"/>
      <c r="U2168" s="35"/>
      <c r="V2168" s="35"/>
      <c r="W2168" s="35"/>
      <c r="X2168" s="35"/>
      <c r="Y2168" s="35"/>
      <c r="Z2168" s="35"/>
      <c r="AA2168" s="35"/>
    </row>
    <row r="2169" spans="1:27" x14ac:dyDescent="0.25">
      <c r="A2169" t="s">
        <v>14</v>
      </c>
      <c r="B2169" t="s">
        <v>15</v>
      </c>
      <c r="C2169">
        <v>25</v>
      </c>
      <c r="D2169">
        <v>8</v>
      </c>
      <c r="E2169">
        <v>0.99</v>
      </c>
      <c r="F2169">
        <v>1</v>
      </c>
      <c r="G2169">
        <v>9</v>
      </c>
      <c r="H2169">
        <v>175</v>
      </c>
      <c r="I2169">
        <v>174</v>
      </c>
      <c r="J2169">
        <v>1</v>
      </c>
      <c r="K2169">
        <v>0</v>
      </c>
      <c r="L2169">
        <v>9</v>
      </c>
      <c r="M2169">
        <v>0.01</v>
      </c>
      <c r="N2169">
        <v>0</v>
      </c>
      <c r="O2169">
        <v>0.01</v>
      </c>
      <c r="Q2169" s="35"/>
      <c r="R2169" s="35"/>
      <c r="S2169" s="35"/>
      <c r="T2169" s="35"/>
      <c r="U2169" s="35"/>
      <c r="V2169" s="35"/>
      <c r="W2169" s="35"/>
      <c r="X2169" s="35"/>
      <c r="Y2169" s="35"/>
      <c r="Z2169" s="35"/>
      <c r="AA2169" s="35"/>
    </row>
    <row r="2170" spans="1:27" x14ac:dyDescent="0.25">
      <c r="A2170" t="s">
        <v>14</v>
      </c>
      <c r="B2170" t="s">
        <v>15</v>
      </c>
      <c r="C2170">
        <v>25</v>
      </c>
      <c r="D2170">
        <v>9</v>
      </c>
      <c r="E2170">
        <v>0.97</v>
      </c>
      <c r="F2170">
        <v>0.85</v>
      </c>
      <c r="G2170">
        <v>17</v>
      </c>
      <c r="H2170">
        <v>167</v>
      </c>
      <c r="I2170">
        <v>167</v>
      </c>
      <c r="J2170">
        <v>0</v>
      </c>
      <c r="K2170">
        <v>5</v>
      </c>
      <c r="L2170">
        <v>12</v>
      </c>
      <c r="M2170">
        <v>0</v>
      </c>
      <c r="N2170">
        <v>0.28999999999999998</v>
      </c>
      <c r="O2170">
        <v>0.23</v>
      </c>
      <c r="Q2170" s="35"/>
      <c r="R2170" s="35"/>
      <c r="S2170" s="35"/>
      <c r="T2170" s="35"/>
      <c r="U2170" s="35"/>
      <c r="V2170" s="35"/>
      <c r="W2170" s="35"/>
      <c r="X2170" s="35"/>
      <c r="Y2170" s="35"/>
      <c r="Z2170" s="35"/>
      <c r="AA2170" s="35"/>
    </row>
    <row r="2171" spans="1:27" x14ac:dyDescent="0.25">
      <c r="A2171" t="s">
        <v>14</v>
      </c>
      <c r="B2171" t="s">
        <v>15</v>
      </c>
      <c r="C2171">
        <v>25</v>
      </c>
      <c r="D2171">
        <v>10</v>
      </c>
      <c r="E2171">
        <v>1</v>
      </c>
      <c r="F2171">
        <v>1</v>
      </c>
      <c r="G2171">
        <v>8</v>
      </c>
      <c r="H2171">
        <v>176</v>
      </c>
      <c r="I2171">
        <v>176</v>
      </c>
      <c r="J2171">
        <v>0</v>
      </c>
      <c r="K2171">
        <v>0</v>
      </c>
      <c r="L2171">
        <v>8</v>
      </c>
      <c r="M2171">
        <v>0</v>
      </c>
      <c r="N2171">
        <v>0</v>
      </c>
      <c r="O2171">
        <v>0</v>
      </c>
      <c r="Q2171" s="35"/>
      <c r="R2171" s="35"/>
      <c r="S2171" s="35"/>
      <c r="T2171" s="35"/>
      <c r="U2171" s="35"/>
      <c r="V2171" s="35"/>
      <c r="W2171" s="35"/>
      <c r="X2171" s="35"/>
      <c r="Y2171" s="35"/>
      <c r="Z2171" s="35"/>
      <c r="AA2171" s="35"/>
    </row>
    <row r="2172" spans="1:27" x14ac:dyDescent="0.25">
      <c r="A2172" t="s">
        <v>14</v>
      </c>
      <c r="B2172" t="s">
        <v>15</v>
      </c>
      <c r="C2172">
        <v>25</v>
      </c>
      <c r="D2172">
        <v>11</v>
      </c>
      <c r="E2172">
        <v>1</v>
      </c>
      <c r="F2172">
        <v>1</v>
      </c>
      <c r="G2172">
        <v>3</v>
      </c>
      <c r="H2172">
        <v>181</v>
      </c>
      <c r="I2172">
        <v>181</v>
      </c>
      <c r="J2172">
        <v>0</v>
      </c>
      <c r="K2172">
        <v>0</v>
      </c>
      <c r="L2172">
        <v>3</v>
      </c>
      <c r="M2172">
        <v>0</v>
      </c>
      <c r="N2172">
        <v>0</v>
      </c>
      <c r="O2172">
        <v>0</v>
      </c>
      <c r="Q2172" s="35"/>
      <c r="R2172" s="35"/>
      <c r="S2172" s="35"/>
      <c r="T2172" s="35"/>
      <c r="U2172" s="35"/>
      <c r="V2172" s="35"/>
      <c r="W2172" s="35"/>
      <c r="X2172" s="35"/>
      <c r="Y2172" s="35"/>
      <c r="Z2172" s="35"/>
      <c r="AA2172" s="35"/>
    </row>
    <row r="2173" spans="1:27" x14ac:dyDescent="0.25">
      <c r="A2173" t="s">
        <v>14</v>
      </c>
      <c r="B2173" t="s">
        <v>15</v>
      </c>
      <c r="C2173">
        <v>25</v>
      </c>
      <c r="D2173">
        <v>12</v>
      </c>
      <c r="E2173">
        <v>1</v>
      </c>
      <c r="F2173">
        <v>1</v>
      </c>
      <c r="G2173">
        <v>8</v>
      </c>
      <c r="H2173">
        <v>176</v>
      </c>
      <c r="I2173">
        <v>176</v>
      </c>
      <c r="J2173">
        <v>0</v>
      </c>
      <c r="K2173">
        <v>0</v>
      </c>
      <c r="L2173">
        <v>8</v>
      </c>
      <c r="M2173">
        <v>0</v>
      </c>
      <c r="N2173">
        <v>0</v>
      </c>
      <c r="O2173">
        <v>0</v>
      </c>
      <c r="Q2173" s="35"/>
      <c r="R2173" s="35"/>
      <c r="S2173" s="35"/>
      <c r="T2173" s="35"/>
      <c r="U2173" s="35"/>
      <c r="V2173" s="35"/>
      <c r="W2173" s="35"/>
      <c r="X2173" s="35"/>
      <c r="Y2173" s="35"/>
      <c r="Z2173" s="35"/>
      <c r="AA2173" s="35"/>
    </row>
    <row r="2174" spans="1:27" x14ac:dyDescent="0.25">
      <c r="A2174" t="s">
        <v>14</v>
      </c>
      <c r="B2174" t="s">
        <v>15</v>
      </c>
      <c r="C2174">
        <v>25</v>
      </c>
      <c r="D2174">
        <v>13</v>
      </c>
      <c r="E2174">
        <v>1</v>
      </c>
      <c r="F2174">
        <v>1</v>
      </c>
      <c r="G2174">
        <v>8</v>
      </c>
      <c r="H2174">
        <v>176</v>
      </c>
      <c r="I2174">
        <v>176</v>
      </c>
      <c r="J2174">
        <v>0</v>
      </c>
      <c r="K2174">
        <v>0</v>
      </c>
      <c r="L2174">
        <v>8</v>
      </c>
      <c r="M2174">
        <v>0</v>
      </c>
      <c r="N2174">
        <v>0</v>
      </c>
      <c r="O2174">
        <v>0</v>
      </c>
      <c r="Q2174" s="35"/>
      <c r="R2174" s="35"/>
      <c r="S2174" s="35"/>
      <c r="T2174" s="35"/>
      <c r="U2174" s="35"/>
      <c r="V2174" s="35"/>
      <c r="W2174" s="35"/>
      <c r="X2174" s="35"/>
      <c r="Y2174" s="35"/>
      <c r="Z2174" s="35"/>
      <c r="AA2174" s="35"/>
    </row>
    <row r="2175" spans="1:27" x14ac:dyDescent="0.25">
      <c r="A2175" t="s">
        <v>14</v>
      </c>
      <c r="B2175" t="s">
        <v>15</v>
      </c>
      <c r="C2175">
        <v>25</v>
      </c>
      <c r="D2175">
        <v>14</v>
      </c>
      <c r="E2175">
        <v>0.99</v>
      </c>
      <c r="F2175">
        <v>0.97</v>
      </c>
      <c r="G2175">
        <v>16</v>
      </c>
      <c r="H2175">
        <v>168</v>
      </c>
      <c r="I2175">
        <v>168</v>
      </c>
      <c r="J2175">
        <v>0</v>
      </c>
      <c r="K2175">
        <v>1</v>
      </c>
      <c r="L2175">
        <v>15</v>
      </c>
      <c r="M2175">
        <v>0</v>
      </c>
      <c r="N2175">
        <v>0.06</v>
      </c>
      <c r="O2175">
        <v>0.06</v>
      </c>
      <c r="Q2175" s="35"/>
      <c r="R2175" s="35"/>
      <c r="S2175" s="35"/>
      <c r="T2175" s="35"/>
      <c r="U2175" s="35"/>
      <c r="V2175" s="35"/>
      <c r="W2175" s="35"/>
      <c r="X2175" s="35"/>
      <c r="Y2175" s="35"/>
      <c r="Z2175" s="35"/>
      <c r="AA2175" s="35"/>
    </row>
    <row r="2176" spans="1:27" x14ac:dyDescent="0.25">
      <c r="A2176" t="s">
        <v>14</v>
      </c>
      <c r="B2176" t="s">
        <v>15</v>
      </c>
      <c r="C2176">
        <v>25</v>
      </c>
      <c r="D2176">
        <v>15</v>
      </c>
      <c r="E2176">
        <v>0.99</v>
      </c>
      <c r="F2176">
        <v>0.95</v>
      </c>
      <c r="G2176">
        <v>11</v>
      </c>
      <c r="H2176">
        <v>173</v>
      </c>
      <c r="I2176">
        <v>173</v>
      </c>
      <c r="J2176">
        <v>0</v>
      </c>
      <c r="K2176">
        <v>1</v>
      </c>
      <c r="L2176">
        <v>10</v>
      </c>
      <c r="M2176">
        <v>0</v>
      </c>
      <c r="N2176">
        <v>0.09</v>
      </c>
      <c r="O2176">
        <v>0.08</v>
      </c>
      <c r="Q2176" s="35"/>
      <c r="R2176" s="35"/>
      <c r="S2176" s="35"/>
      <c r="T2176" s="35"/>
      <c r="U2176" s="35"/>
      <c r="V2176" s="35"/>
      <c r="W2176" s="35"/>
      <c r="X2176" s="35"/>
      <c r="Y2176" s="35"/>
      <c r="Z2176" s="35"/>
      <c r="AA2176" s="35"/>
    </row>
    <row r="2177" spans="1:27" x14ac:dyDescent="0.25">
      <c r="A2177" t="s">
        <v>14</v>
      </c>
      <c r="B2177" t="s">
        <v>16</v>
      </c>
      <c r="C2177">
        <v>25</v>
      </c>
      <c r="D2177">
        <v>1</v>
      </c>
      <c r="E2177">
        <v>1</v>
      </c>
      <c r="F2177">
        <v>1</v>
      </c>
      <c r="G2177">
        <v>14</v>
      </c>
      <c r="H2177">
        <v>152</v>
      </c>
      <c r="I2177">
        <v>152</v>
      </c>
      <c r="J2177">
        <v>0</v>
      </c>
      <c r="K2177">
        <v>0</v>
      </c>
      <c r="L2177">
        <v>14</v>
      </c>
      <c r="M2177">
        <v>0</v>
      </c>
      <c r="N2177">
        <v>0</v>
      </c>
      <c r="O2177">
        <v>0</v>
      </c>
      <c r="Q2177" s="35">
        <f>AVERAGE(E2177:E2191)</f>
        <v>0.99466666666666681</v>
      </c>
      <c r="R2177" s="35">
        <f t="shared" ref="R2177" si="1486">AVERAGE(F2177:F2191)</f>
        <v>0.97333333333333316</v>
      </c>
      <c r="S2177" s="35">
        <f t="shared" ref="S2177" si="1487">AVERAGE(G2177:G2191)</f>
        <v>11.066666666666666</v>
      </c>
      <c r="T2177" s="35">
        <f t="shared" ref="T2177" si="1488">AVERAGE(H2177:H2191)</f>
        <v>154.93333333333334</v>
      </c>
      <c r="U2177" s="35">
        <f t="shared" ref="U2177" si="1489">AVERAGE(I2177:I2191)</f>
        <v>154.80000000000001</v>
      </c>
      <c r="V2177" s="35">
        <f t="shared" ref="V2177" si="1490">AVERAGE(J2177:J2191)</f>
        <v>0.13333333333333333</v>
      </c>
      <c r="W2177" s="35">
        <f t="shared" ref="W2177" si="1491">AVERAGE(K2177:K2191)</f>
        <v>0.6</v>
      </c>
      <c r="X2177" s="35">
        <f t="shared" ref="X2177" si="1492">AVERAGE(L2177:L2191)</f>
        <v>10.466666666666667</v>
      </c>
      <c r="Y2177" s="35">
        <f t="shared" ref="Y2177" si="1493">AVERAGE(M2177:M2191)</f>
        <v>1.3333333333333333E-3</v>
      </c>
      <c r="Z2177" s="35">
        <f t="shared" ref="Z2177" si="1494">AVERAGE(N2177:N2191)</f>
        <v>5.2666666666666667E-2</v>
      </c>
      <c r="AA2177" s="35">
        <f t="shared" ref="AA2177" si="1495">AVERAGE(O2177:O2191)</f>
        <v>4.4666666666666667E-2</v>
      </c>
    </row>
    <row r="2178" spans="1:27" x14ac:dyDescent="0.25">
      <c r="A2178" t="s">
        <v>14</v>
      </c>
      <c r="B2178" t="s">
        <v>16</v>
      </c>
      <c r="C2178">
        <v>25</v>
      </c>
      <c r="D2178">
        <v>2</v>
      </c>
      <c r="E2178">
        <v>1</v>
      </c>
      <c r="F2178">
        <v>1</v>
      </c>
      <c r="G2178">
        <v>15</v>
      </c>
      <c r="H2178">
        <v>151</v>
      </c>
      <c r="I2178">
        <v>151</v>
      </c>
      <c r="J2178">
        <v>0</v>
      </c>
      <c r="K2178">
        <v>0</v>
      </c>
      <c r="L2178">
        <v>15</v>
      </c>
      <c r="M2178">
        <v>0</v>
      </c>
      <c r="N2178">
        <v>0</v>
      </c>
      <c r="O2178">
        <v>0</v>
      </c>
      <c r="Q2178" s="35"/>
      <c r="R2178" s="35"/>
      <c r="S2178" s="35"/>
      <c r="T2178" s="35"/>
      <c r="U2178" s="35"/>
      <c r="V2178" s="35"/>
      <c r="W2178" s="35"/>
      <c r="X2178" s="35"/>
      <c r="Y2178" s="35"/>
      <c r="Z2178" s="35"/>
      <c r="AA2178" s="35"/>
    </row>
    <row r="2179" spans="1:27" x14ac:dyDescent="0.25">
      <c r="A2179" t="s">
        <v>14</v>
      </c>
      <c r="B2179" t="s">
        <v>16</v>
      </c>
      <c r="C2179">
        <v>25</v>
      </c>
      <c r="D2179">
        <v>3</v>
      </c>
      <c r="E2179">
        <v>0.99</v>
      </c>
      <c r="F2179">
        <v>1</v>
      </c>
      <c r="G2179">
        <v>15</v>
      </c>
      <c r="H2179">
        <v>151</v>
      </c>
      <c r="I2179">
        <v>150</v>
      </c>
      <c r="J2179">
        <v>1</v>
      </c>
      <c r="K2179">
        <v>0</v>
      </c>
      <c r="L2179">
        <v>15</v>
      </c>
      <c r="M2179">
        <v>0.01</v>
      </c>
      <c r="N2179">
        <v>0</v>
      </c>
      <c r="O2179">
        <v>0.01</v>
      </c>
      <c r="Q2179" s="35"/>
      <c r="R2179" s="35"/>
      <c r="S2179" s="35"/>
      <c r="T2179" s="35"/>
      <c r="U2179" s="35"/>
      <c r="V2179" s="35"/>
      <c r="W2179" s="35"/>
      <c r="X2179" s="35"/>
      <c r="Y2179" s="35"/>
      <c r="Z2179" s="35"/>
      <c r="AA2179" s="35"/>
    </row>
    <row r="2180" spans="1:27" x14ac:dyDescent="0.25">
      <c r="A2180" t="s">
        <v>14</v>
      </c>
      <c r="B2180" t="s">
        <v>16</v>
      </c>
      <c r="C2180">
        <v>25</v>
      </c>
      <c r="D2180">
        <v>4</v>
      </c>
      <c r="E2180">
        <v>1</v>
      </c>
      <c r="F2180">
        <v>1</v>
      </c>
      <c r="G2180">
        <v>8</v>
      </c>
      <c r="H2180">
        <v>158</v>
      </c>
      <c r="I2180">
        <v>158</v>
      </c>
      <c r="J2180">
        <v>0</v>
      </c>
      <c r="K2180">
        <v>0</v>
      </c>
      <c r="L2180">
        <v>8</v>
      </c>
      <c r="M2180">
        <v>0</v>
      </c>
      <c r="N2180">
        <v>0</v>
      </c>
      <c r="O2180">
        <v>0</v>
      </c>
      <c r="Q2180" s="35"/>
      <c r="R2180" s="35"/>
      <c r="S2180" s="35"/>
      <c r="T2180" s="35"/>
      <c r="U2180" s="35"/>
      <c r="V2180" s="35"/>
      <c r="W2180" s="35"/>
      <c r="X2180" s="35"/>
      <c r="Y2180" s="35"/>
      <c r="Z2180" s="35"/>
      <c r="AA2180" s="35"/>
    </row>
    <row r="2181" spans="1:27" x14ac:dyDescent="0.25">
      <c r="A2181" t="s">
        <v>14</v>
      </c>
      <c r="B2181" t="s">
        <v>16</v>
      </c>
      <c r="C2181">
        <v>25</v>
      </c>
      <c r="D2181">
        <v>5</v>
      </c>
      <c r="E2181">
        <v>1</v>
      </c>
      <c r="F2181">
        <v>1</v>
      </c>
      <c r="G2181">
        <v>10</v>
      </c>
      <c r="H2181">
        <v>156</v>
      </c>
      <c r="I2181">
        <v>156</v>
      </c>
      <c r="J2181">
        <v>0</v>
      </c>
      <c r="K2181">
        <v>0</v>
      </c>
      <c r="L2181">
        <v>10</v>
      </c>
      <c r="M2181">
        <v>0</v>
      </c>
      <c r="N2181">
        <v>0</v>
      </c>
      <c r="O2181">
        <v>0</v>
      </c>
      <c r="Q2181" s="35"/>
      <c r="R2181" s="35"/>
      <c r="S2181" s="35"/>
      <c r="T2181" s="35"/>
      <c r="U2181" s="35"/>
      <c r="V2181" s="35"/>
      <c r="W2181" s="35"/>
      <c r="X2181" s="35"/>
      <c r="Y2181" s="35"/>
      <c r="Z2181" s="35"/>
      <c r="AA2181" s="35"/>
    </row>
    <row r="2182" spans="1:27" x14ac:dyDescent="0.25">
      <c r="A2182" t="s">
        <v>14</v>
      </c>
      <c r="B2182" t="s">
        <v>16</v>
      </c>
      <c r="C2182">
        <v>25</v>
      </c>
      <c r="D2182">
        <v>6</v>
      </c>
      <c r="E2182">
        <v>0.99</v>
      </c>
      <c r="F2182">
        <v>0.96</v>
      </c>
      <c r="G2182">
        <v>13</v>
      </c>
      <c r="H2182">
        <v>153</v>
      </c>
      <c r="I2182">
        <v>153</v>
      </c>
      <c r="J2182">
        <v>0</v>
      </c>
      <c r="K2182">
        <v>1</v>
      </c>
      <c r="L2182">
        <v>12</v>
      </c>
      <c r="M2182">
        <v>0</v>
      </c>
      <c r="N2182">
        <v>0.08</v>
      </c>
      <c r="O2182">
        <v>7.0000000000000007E-2</v>
      </c>
      <c r="Q2182" s="35"/>
      <c r="R2182" s="35"/>
      <c r="S2182" s="35"/>
      <c r="T2182" s="35"/>
      <c r="U2182" s="35"/>
      <c r="V2182" s="35"/>
      <c r="W2182" s="35"/>
      <c r="X2182" s="35"/>
      <c r="Y2182" s="35"/>
      <c r="Z2182" s="35"/>
      <c r="AA2182" s="35"/>
    </row>
    <row r="2183" spans="1:27" x14ac:dyDescent="0.25">
      <c r="A2183" t="s">
        <v>14</v>
      </c>
      <c r="B2183" t="s">
        <v>16</v>
      </c>
      <c r="C2183">
        <v>25</v>
      </c>
      <c r="D2183">
        <v>7</v>
      </c>
      <c r="E2183">
        <v>0.99</v>
      </c>
      <c r="F2183">
        <v>0.92</v>
      </c>
      <c r="G2183">
        <v>6</v>
      </c>
      <c r="H2183">
        <v>160</v>
      </c>
      <c r="I2183">
        <v>160</v>
      </c>
      <c r="J2183">
        <v>0</v>
      </c>
      <c r="K2183">
        <v>1</v>
      </c>
      <c r="L2183">
        <v>5</v>
      </c>
      <c r="M2183">
        <v>0</v>
      </c>
      <c r="N2183">
        <v>0.17</v>
      </c>
      <c r="O2183">
        <v>0.14000000000000001</v>
      </c>
      <c r="Q2183" s="35"/>
      <c r="R2183" s="35"/>
      <c r="S2183" s="35"/>
      <c r="T2183" s="35"/>
      <c r="U2183" s="35"/>
      <c r="V2183" s="35"/>
      <c r="W2183" s="35"/>
      <c r="X2183" s="35"/>
      <c r="Y2183" s="35"/>
      <c r="Z2183" s="35"/>
      <c r="AA2183" s="35"/>
    </row>
    <row r="2184" spans="1:27" x14ac:dyDescent="0.25">
      <c r="A2184" t="s">
        <v>14</v>
      </c>
      <c r="B2184" t="s">
        <v>16</v>
      </c>
      <c r="C2184">
        <v>25</v>
      </c>
      <c r="D2184">
        <v>8</v>
      </c>
      <c r="E2184">
        <v>1</v>
      </c>
      <c r="F2184">
        <v>1</v>
      </c>
      <c r="G2184">
        <v>7</v>
      </c>
      <c r="H2184">
        <v>159</v>
      </c>
      <c r="I2184">
        <v>159</v>
      </c>
      <c r="J2184">
        <v>0</v>
      </c>
      <c r="K2184">
        <v>0</v>
      </c>
      <c r="L2184">
        <v>7</v>
      </c>
      <c r="M2184">
        <v>0</v>
      </c>
      <c r="N2184">
        <v>0</v>
      </c>
      <c r="O2184">
        <v>0</v>
      </c>
      <c r="Q2184" s="35"/>
      <c r="R2184" s="35"/>
      <c r="S2184" s="35"/>
      <c r="T2184" s="35"/>
      <c r="U2184" s="35"/>
      <c r="V2184" s="35"/>
      <c r="W2184" s="35"/>
      <c r="X2184" s="35"/>
      <c r="Y2184" s="35"/>
      <c r="Z2184" s="35"/>
      <c r="AA2184" s="35"/>
    </row>
    <row r="2185" spans="1:27" x14ac:dyDescent="0.25">
      <c r="A2185" t="s">
        <v>14</v>
      </c>
      <c r="B2185" t="s">
        <v>16</v>
      </c>
      <c r="C2185">
        <v>25</v>
      </c>
      <c r="D2185">
        <v>9</v>
      </c>
      <c r="E2185">
        <v>1</v>
      </c>
      <c r="F2185">
        <v>1</v>
      </c>
      <c r="G2185">
        <v>14</v>
      </c>
      <c r="H2185">
        <v>152</v>
      </c>
      <c r="I2185">
        <v>152</v>
      </c>
      <c r="J2185">
        <v>0</v>
      </c>
      <c r="K2185">
        <v>0</v>
      </c>
      <c r="L2185">
        <v>14</v>
      </c>
      <c r="M2185">
        <v>0</v>
      </c>
      <c r="N2185">
        <v>0</v>
      </c>
      <c r="O2185">
        <v>0</v>
      </c>
      <c r="Q2185" s="35"/>
      <c r="R2185" s="35"/>
      <c r="S2185" s="35"/>
      <c r="T2185" s="35"/>
      <c r="U2185" s="35"/>
      <c r="V2185" s="35"/>
      <c r="W2185" s="35"/>
      <c r="X2185" s="35"/>
      <c r="Y2185" s="35"/>
      <c r="Z2185" s="35"/>
      <c r="AA2185" s="35"/>
    </row>
    <row r="2186" spans="1:27" x14ac:dyDescent="0.25">
      <c r="A2186" t="s">
        <v>14</v>
      </c>
      <c r="B2186" t="s">
        <v>16</v>
      </c>
      <c r="C2186">
        <v>25</v>
      </c>
      <c r="D2186">
        <v>10</v>
      </c>
      <c r="E2186">
        <v>0.98</v>
      </c>
      <c r="F2186">
        <v>0.85</v>
      </c>
      <c r="G2186">
        <v>10</v>
      </c>
      <c r="H2186">
        <v>156</v>
      </c>
      <c r="I2186">
        <v>156</v>
      </c>
      <c r="J2186">
        <v>0</v>
      </c>
      <c r="K2186">
        <v>3</v>
      </c>
      <c r="L2186">
        <v>7</v>
      </c>
      <c r="M2186">
        <v>0</v>
      </c>
      <c r="N2186">
        <v>0.3</v>
      </c>
      <c r="O2186">
        <v>0.23</v>
      </c>
      <c r="Q2186" s="35"/>
      <c r="R2186" s="35"/>
      <c r="S2186" s="35"/>
      <c r="T2186" s="35"/>
      <c r="U2186" s="35"/>
      <c r="V2186" s="35"/>
      <c r="W2186" s="35"/>
      <c r="X2186" s="35"/>
      <c r="Y2186" s="35"/>
      <c r="Z2186" s="35"/>
      <c r="AA2186" s="35"/>
    </row>
    <row r="2187" spans="1:27" x14ac:dyDescent="0.25">
      <c r="A2187" t="s">
        <v>14</v>
      </c>
      <c r="B2187" t="s">
        <v>16</v>
      </c>
      <c r="C2187">
        <v>25</v>
      </c>
      <c r="D2187">
        <v>11</v>
      </c>
      <c r="E2187">
        <v>1</v>
      </c>
      <c r="F2187">
        <v>1</v>
      </c>
      <c r="G2187">
        <v>13</v>
      </c>
      <c r="H2187">
        <v>153</v>
      </c>
      <c r="I2187">
        <v>153</v>
      </c>
      <c r="J2187">
        <v>0</v>
      </c>
      <c r="K2187">
        <v>0</v>
      </c>
      <c r="L2187">
        <v>13</v>
      </c>
      <c r="M2187">
        <v>0</v>
      </c>
      <c r="N2187">
        <v>0</v>
      </c>
      <c r="O2187">
        <v>0</v>
      </c>
      <c r="Q2187" s="35"/>
      <c r="R2187" s="35"/>
      <c r="S2187" s="35"/>
      <c r="T2187" s="35"/>
      <c r="U2187" s="35"/>
      <c r="V2187" s="35"/>
      <c r="W2187" s="35"/>
      <c r="X2187" s="35"/>
      <c r="Y2187" s="35"/>
      <c r="Z2187" s="35"/>
      <c r="AA2187" s="35"/>
    </row>
    <row r="2188" spans="1:27" x14ac:dyDescent="0.25">
      <c r="A2188" t="s">
        <v>14</v>
      </c>
      <c r="B2188" t="s">
        <v>16</v>
      </c>
      <c r="C2188">
        <v>25</v>
      </c>
      <c r="D2188">
        <v>12</v>
      </c>
      <c r="E2188">
        <v>1</v>
      </c>
      <c r="F2188">
        <v>1</v>
      </c>
      <c r="G2188">
        <v>5</v>
      </c>
      <c r="H2188">
        <v>161</v>
      </c>
      <c r="I2188">
        <v>161</v>
      </c>
      <c r="J2188">
        <v>0</v>
      </c>
      <c r="K2188">
        <v>0</v>
      </c>
      <c r="L2188">
        <v>5</v>
      </c>
      <c r="M2188">
        <v>0</v>
      </c>
      <c r="N2188">
        <v>0</v>
      </c>
      <c r="O2188">
        <v>0</v>
      </c>
      <c r="Q2188" s="35"/>
      <c r="R2188" s="35"/>
      <c r="S2188" s="35"/>
      <c r="T2188" s="35"/>
      <c r="U2188" s="35"/>
      <c r="V2188" s="35"/>
      <c r="W2188" s="35"/>
      <c r="X2188" s="35"/>
      <c r="Y2188" s="35"/>
      <c r="Z2188" s="35"/>
      <c r="AA2188" s="35"/>
    </row>
    <row r="2189" spans="1:27" x14ac:dyDescent="0.25">
      <c r="A2189" t="s">
        <v>14</v>
      </c>
      <c r="B2189" t="s">
        <v>16</v>
      </c>
      <c r="C2189">
        <v>25</v>
      </c>
      <c r="D2189">
        <v>13</v>
      </c>
      <c r="E2189">
        <v>1</v>
      </c>
      <c r="F2189">
        <v>1</v>
      </c>
      <c r="G2189">
        <v>2</v>
      </c>
      <c r="H2189">
        <v>164</v>
      </c>
      <c r="I2189">
        <v>164</v>
      </c>
      <c r="J2189">
        <v>0</v>
      </c>
      <c r="K2189">
        <v>0</v>
      </c>
      <c r="L2189">
        <v>2</v>
      </c>
      <c r="M2189">
        <v>0</v>
      </c>
      <c r="N2189">
        <v>0</v>
      </c>
      <c r="O2189">
        <v>0</v>
      </c>
      <c r="Q2189" s="35"/>
      <c r="R2189" s="35"/>
      <c r="S2189" s="35"/>
      <c r="T2189" s="35"/>
      <c r="U2189" s="35"/>
      <c r="V2189" s="35"/>
      <c r="W2189" s="35"/>
      <c r="X2189" s="35"/>
      <c r="Y2189" s="35"/>
      <c r="Z2189" s="35"/>
      <c r="AA2189" s="35"/>
    </row>
    <row r="2190" spans="1:27" x14ac:dyDescent="0.25">
      <c r="A2190" t="s">
        <v>14</v>
      </c>
      <c r="B2190" t="s">
        <v>16</v>
      </c>
      <c r="C2190">
        <v>25</v>
      </c>
      <c r="D2190">
        <v>14</v>
      </c>
      <c r="E2190">
        <v>0.99</v>
      </c>
      <c r="F2190">
        <v>0.93</v>
      </c>
      <c r="G2190">
        <v>15</v>
      </c>
      <c r="H2190">
        <v>151</v>
      </c>
      <c r="I2190">
        <v>151</v>
      </c>
      <c r="J2190">
        <v>0</v>
      </c>
      <c r="K2190">
        <v>2</v>
      </c>
      <c r="L2190">
        <v>13</v>
      </c>
      <c r="M2190">
        <v>0</v>
      </c>
      <c r="N2190">
        <v>0.13</v>
      </c>
      <c r="O2190">
        <v>0.12</v>
      </c>
      <c r="Q2190" s="35"/>
      <c r="R2190" s="35"/>
      <c r="S2190" s="35"/>
      <c r="T2190" s="35"/>
      <c r="U2190" s="35"/>
      <c r="V2190" s="35"/>
      <c r="W2190" s="35"/>
      <c r="X2190" s="35"/>
      <c r="Y2190" s="35"/>
      <c r="Z2190" s="35"/>
      <c r="AA2190" s="35"/>
    </row>
    <row r="2191" spans="1:27" x14ac:dyDescent="0.25">
      <c r="A2191" t="s">
        <v>14</v>
      </c>
      <c r="B2191" t="s">
        <v>16</v>
      </c>
      <c r="C2191">
        <v>25</v>
      </c>
      <c r="D2191">
        <v>15</v>
      </c>
      <c r="E2191">
        <v>0.98</v>
      </c>
      <c r="F2191">
        <v>0.94</v>
      </c>
      <c r="G2191">
        <v>19</v>
      </c>
      <c r="H2191">
        <v>147</v>
      </c>
      <c r="I2191">
        <v>146</v>
      </c>
      <c r="J2191">
        <v>1</v>
      </c>
      <c r="K2191">
        <v>2</v>
      </c>
      <c r="L2191">
        <v>17</v>
      </c>
      <c r="M2191">
        <v>0.01</v>
      </c>
      <c r="N2191">
        <v>0.11</v>
      </c>
      <c r="O2191">
        <v>0.1</v>
      </c>
      <c r="Q2191" s="35"/>
      <c r="R2191" s="35"/>
      <c r="S2191" s="35"/>
      <c r="T2191" s="35"/>
      <c r="U2191" s="35"/>
      <c r="V2191" s="35"/>
      <c r="W2191" s="35"/>
      <c r="X2191" s="35"/>
      <c r="Y2191" s="35"/>
      <c r="Z2191" s="35"/>
      <c r="AA2191" s="35"/>
    </row>
    <row r="2192" spans="1:27" x14ac:dyDescent="0.25">
      <c r="A2192" t="s">
        <v>14</v>
      </c>
      <c r="B2192" t="s">
        <v>17</v>
      </c>
      <c r="C2192">
        <v>25</v>
      </c>
      <c r="D2192">
        <v>1</v>
      </c>
      <c r="E2192">
        <v>1</v>
      </c>
      <c r="F2192">
        <v>1</v>
      </c>
      <c r="G2192">
        <v>16</v>
      </c>
      <c r="H2192">
        <v>185</v>
      </c>
      <c r="I2192">
        <v>185</v>
      </c>
      <c r="J2192">
        <v>0</v>
      </c>
      <c r="K2192">
        <v>0</v>
      </c>
      <c r="L2192">
        <v>16</v>
      </c>
      <c r="M2192">
        <v>0</v>
      </c>
      <c r="N2192">
        <v>0</v>
      </c>
      <c r="O2192">
        <v>0</v>
      </c>
      <c r="Q2192" s="35">
        <f t="shared" ref="Q2192" si="1496">AVERAGE(E2192:E2206)</f>
        <v>0.9986666666666667</v>
      </c>
      <c r="R2192" s="35">
        <f t="shared" ref="R2192" si="1497">AVERAGE(F2192:F2206)</f>
        <v>0.97533333333333339</v>
      </c>
      <c r="S2192" s="35">
        <f t="shared" ref="S2192" si="1498">AVERAGE(G2192:G2206)</f>
        <v>13.4</v>
      </c>
      <c r="T2192" s="35">
        <f t="shared" ref="T2192" si="1499">AVERAGE(H2192:H2206)</f>
        <v>187.6</v>
      </c>
      <c r="U2192" s="35">
        <f t="shared" ref="U2192" si="1500">AVERAGE(I2192:I2206)</f>
        <v>187.6</v>
      </c>
      <c r="V2192" s="35">
        <f t="shared" ref="V2192" si="1501">AVERAGE(J2192:J2206)</f>
        <v>0</v>
      </c>
      <c r="W2192" s="35">
        <f t="shared" ref="W2192" si="1502">AVERAGE(K2192:K2206)</f>
        <v>0.66666666666666663</v>
      </c>
      <c r="X2192" s="35">
        <f t="shared" ref="X2192" si="1503">AVERAGE(L2192:L2206)</f>
        <v>12.733333333333333</v>
      </c>
      <c r="Y2192" s="35">
        <f t="shared" ref="Y2192" si="1504">AVERAGE(M2192:M2206)</f>
        <v>0</v>
      </c>
      <c r="Z2192" s="35">
        <f t="shared" ref="Z2192" si="1505">AVERAGE(N2192:N2206)</f>
        <v>4.8000000000000001E-2</v>
      </c>
      <c r="AA2192" s="35">
        <f t="shared" ref="AA2192" si="1506">AVERAGE(O2192:O2206)</f>
        <v>4.200000000000001E-2</v>
      </c>
    </row>
    <row r="2193" spans="1:27" x14ac:dyDescent="0.25">
      <c r="A2193" t="s">
        <v>14</v>
      </c>
      <c r="B2193" t="s">
        <v>17</v>
      </c>
      <c r="C2193">
        <v>25</v>
      </c>
      <c r="D2193">
        <v>2</v>
      </c>
      <c r="E2193">
        <v>1</v>
      </c>
      <c r="F2193">
        <v>1</v>
      </c>
      <c r="G2193">
        <v>25</v>
      </c>
      <c r="H2193">
        <v>176</v>
      </c>
      <c r="I2193">
        <v>176</v>
      </c>
      <c r="J2193">
        <v>0</v>
      </c>
      <c r="K2193">
        <v>0</v>
      </c>
      <c r="L2193">
        <v>25</v>
      </c>
      <c r="M2193">
        <v>0</v>
      </c>
      <c r="N2193">
        <v>0</v>
      </c>
      <c r="O2193">
        <v>0</v>
      </c>
      <c r="Q2193" s="35"/>
      <c r="R2193" s="35"/>
      <c r="S2193" s="35"/>
      <c r="T2193" s="35"/>
      <c r="U2193" s="35"/>
      <c r="V2193" s="35"/>
      <c r="W2193" s="35"/>
      <c r="X2193" s="35"/>
      <c r="Y2193" s="35"/>
      <c r="Z2193" s="35"/>
      <c r="AA2193" s="35"/>
    </row>
    <row r="2194" spans="1:27" x14ac:dyDescent="0.25">
      <c r="A2194" t="s">
        <v>14</v>
      </c>
      <c r="B2194" t="s">
        <v>17</v>
      </c>
      <c r="C2194">
        <v>25</v>
      </c>
      <c r="D2194">
        <v>3</v>
      </c>
      <c r="E2194">
        <v>1</v>
      </c>
      <c r="F2194">
        <v>1</v>
      </c>
      <c r="G2194">
        <v>16</v>
      </c>
      <c r="H2194">
        <v>185</v>
      </c>
      <c r="I2194">
        <v>185</v>
      </c>
      <c r="J2194">
        <v>0</v>
      </c>
      <c r="K2194">
        <v>0</v>
      </c>
      <c r="L2194">
        <v>16</v>
      </c>
      <c r="M2194">
        <v>0</v>
      </c>
      <c r="N2194">
        <v>0</v>
      </c>
      <c r="O2194">
        <v>0</v>
      </c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</row>
    <row r="2195" spans="1:27" x14ac:dyDescent="0.25">
      <c r="A2195" t="s">
        <v>14</v>
      </c>
      <c r="B2195" t="s">
        <v>17</v>
      </c>
      <c r="C2195">
        <v>25</v>
      </c>
      <c r="D2195">
        <v>4</v>
      </c>
      <c r="E2195">
        <v>1</v>
      </c>
      <c r="F2195">
        <v>1</v>
      </c>
      <c r="G2195">
        <v>18</v>
      </c>
      <c r="H2195">
        <v>183</v>
      </c>
      <c r="I2195">
        <v>183</v>
      </c>
      <c r="J2195">
        <v>0</v>
      </c>
      <c r="K2195">
        <v>0</v>
      </c>
      <c r="L2195">
        <v>18</v>
      </c>
      <c r="M2195">
        <v>0</v>
      </c>
      <c r="N2195">
        <v>0</v>
      </c>
      <c r="O2195">
        <v>0</v>
      </c>
      <c r="Q2195" s="35"/>
      <c r="R2195" s="35"/>
      <c r="S2195" s="35"/>
      <c r="T2195" s="35"/>
      <c r="U2195" s="35"/>
      <c r="V2195" s="35"/>
      <c r="W2195" s="35"/>
      <c r="X2195" s="35"/>
      <c r="Y2195" s="35"/>
      <c r="Z2195" s="35"/>
      <c r="AA2195" s="35"/>
    </row>
    <row r="2196" spans="1:27" x14ac:dyDescent="0.25">
      <c r="A2196" t="s">
        <v>14</v>
      </c>
      <c r="B2196" t="s">
        <v>17</v>
      </c>
      <c r="C2196">
        <v>25</v>
      </c>
      <c r="D2196">
        <v>5</v>
      </c>
      <c r="E2196">
        <v>1</v>
      </c>
      <c r="F2196">
        <v>1</v>
      </c>
      <c r="G2196">
        <v>7</v>
      </c>
      <c r="H2196">
        <v>194</v>
      </c>
      <c r="I2196">
        <v>194</v>
      </c>
      <c r="J2196">
        <v>0</v>
      </c>
      <c r="K2196">
        <v>0</v>
      </c>
      <c r="L2196">
        <v>7</v>
      </c>
      <c r="M2196">
        <v>0</v>
      </c>
      <c r="N2196">
        <v>0</v>
      </c>
      <c r="O2196">
        <v>0</v>
      </c>
      <c r="Q2196" s="35"/>
      <c r="R2196" s="35"/>
      <c r="S2196" s="35"/>
      <c r="T2196" s="35"/>
      <c r="U2196" s="35"/>
      <c r="V2196" s="35"/>
      <c r="W2196" s="35"/>
      <c r="X2196" s="35"/>
      <c r="Y2196" s="35"/>
      <c r="Z2196" s="35"/>
      <c r="AA2196" s="35"/>
    </row>
    <row r="2197" spans="1:27" x14ac:dyDescent="0.25">
      <c r="A2197" t="s">
        <v>14</v>
      </c>
      <c r="B2197" t="s">
        <v>17</v>
      </c>
      <c r="C2197">
        <v>25</v>
      </c>
      <c r="D2197">
        <v>6</v>
      </c>
      <c r="E2197">
        <v>1</v>
      </c>
      <c r="F2197">
        <v>0.95</v>
      </c>
      <c r="G2197">
        <v>10</v>
      </c>
      <c r="H2197">
        <v>191</v>
      </c>
      <c r="I2197">
        <v>191</v>
      </c>
      <c r="J2197">
        <v>0</v>
      </c>
      <c r="K2197">
        <v>1</v>
      </c>
      <c r="L2197">
        <v>9</v>
      </c>
      <c r="M2197">
        <v>0</v>
      </c>
      <c r="N2197">
        <v>0.1</v>
      </c>
      <c r="O2197">
        <v>0.09</v>
      </c>
      <c r="Q2197" s="35"/>
      <c r="R2197" s="35"/>
      <c r="S2197" s="35"/>
      <c r="T2197" s="35"/>
      <c r="U2197" s="35"/>
      <c r="V2197" s="35"/>
      <c r="W2197" s="35"/>
      <c r="X2197" s="35"/>
      <c r="Y2197" s="35"/>
      <c r="Z2197" s="35"/>
      <c r="AA2197" s="35"/>
    </row>
    <row r="2198" spans="1:27" x14ac:dyDescent="0.25">
      <c r="A2198" t="s">
        <v>14</v>
      </c>
      <c r="B2198" t="s">
        <v>17</v>
      </c>
      <c r="C2198">
        <v>25</v>
      </c>
      <c r="D2198">
        <v>7</v>
      </c>
      <c r="E2198">
        <v>1</v>
      </c>
      <c r="F2198">
        <v>0.96</v>
      </c>
      <c r="G2198">
        <v>12</v>
      </c>
      <c r="H2198">
        <v>189</v>
      </c>
      <c r="I2198">
        <v>189</v>
      </c>
      <c r="J2198">
        <v>0</v>
      </c>
      <c r="K2198">
        <v>1</v>
      </c>
      <c r="L2198">
        <v>11</v>
      </c>
      <c r="M2198">
        <v>0</v>
      </c>
      <c r="N2198">
        <v>0.08</v>
      </c>
      <c r="O2198">
        <v>0.08</v>
      </c>
      <c r="Q2198" s="35"/>
      <c r="R2198" s="35"/>
      <c r="S2198" s="35"/>
      <c r="T2198" s="35"/>
      <c r="U2198" s="35"/>
      <c r="V2198" s="35"/>
      <c r="W2198" s="35"/>
      <c r="X2198" s="35"/>
      <c r="Y2198" s="35"/>
      <c r="Z2198" s="35"/>
      <c r="AA2198" s="35"/>
    </row>
    <row r="2199" spans="1:27" x14ac:dyDescent="0.25">
      <c r="A2199" t="s">
        <v>14</v>
      </c>
      <c r="B2199" t="s">
        <v>17</v>
      </c>
      <c r="C2199">
        <v>25</v>
      </c>
      <c r="D2199">
        <v>8</v>
      </c>
      <c r="E2199">
        <v>0.98</v>
      </c>
      <c r="F2199">
        <v>0.84</v>
      </c>
      <c r="G2199">
        <v>16</v>
      </c>
      <c r="H2199">
        <v>185</v>
      </c>
      <c r="I2199">
        <v>185</v>
      </c>
      <c r="J2199">
        <v>0</v>
      </c>
      <c r="K2199">
        <v>5</v>
      </c>
      <c r="L2199">
        <v>11</v>
      </c>
      <c r="M2199">
        <v>0</v>
      </c>
      <c r="N2199">
        <v>0.31</v>
      </c>
      <c r="O2199">
        <v>0.24</v>
      </c>
      <c r="Q2199" s="35"/>
      <c r="R2199" s="35"/>
      <c r="S2199" s="35"/>
      <c r="T2199" s="35"/>
      <c r="U2199" s="35"/>
      <c r="V2199" s="35"/>
      <c r="W2199" s="35"/>
      <c r="X2199" s="35"/>
      <c r="Y2199" s="35"/>
      <c r="Z2199" s="35"/>
      <c r="AA2199" s="35"/>
    </row>
    <row r="2200" spans="1:27" x14ac:dyDescent="0.25">
      <c r="A2200" t="s">
        <v>14</v>
      </c>
      <c r="B2200" t="s">
        <v>17</v>
      </c>
      <c r="C2200">
        <v>25</v>
      </c>
      <c r="D2200">
        <v>9</v>
      </c>
      <c r="E2200">
        <v>1</v>
      </c>
      <c r="F2200">
        <v>0.94</v>
      </c>
      <c r="G2200">
        <v>9</v>
      </c>
      <c r="H2200">
        <v>192</v>
      </c>
      <c r="I2200">
        <v>192</v>
      </c>
      <c r="J2200">
        <v>0</v>
      </c>
      <c r="K2200">
        <v>1</v>
      </c>
      <c r="L2200">
        <v>8</v>
      </c>
      <c r="M2200">
        <v>0</v>
      </c>
      <c r="N2200">
        <v>0.11</v>
      </c>
      <c r="O2200">
        <v>0.1</v>
      </c>
      <c r="Q2200" s="35"/>
      <c r="R2200" s="35"/>
      <c r="S2200" s="35"/>
      <c r="T2200" s="35"/>
      <c r="U2200" s="35"/>
      <c r="V2200" s="35"/>
      <c r="W2200" s="35"/>
      <c r="X2200" s="35"/>
      <c r="Y2200" s="35"/>
      <c r="Z2200" s="35"/>
      <c r="AA2200" s="35"/>
    </row>
    <row r="2201" spans="1:27" x14ac:dyDescent="0.25">
      <c r="A2201" t="s">
        <v>14</v>
      </c>
      <c r="B2201" t="s">
        <v>17</v>
      </c>
      <c r="C2201">
        <v>25</v>
      </c>
      <c r="D2201">
        <v>10</v>
      </c>
      <c r="E2201">
        <v>1</v>
      </c>
      <c r="F2201">
        <v>1</v>
      </c>
      <c r="G2201">
        <v>8</v>
      </c>
      <c r="H2201">
        <v>193</v>
      </c>
      <c r="I2201">
        <v>193</v>
      </c>
      <c r="J2201">
        <v>0</v>
      </c>
      <c r="K2201">
        <v>0</v>
      </c>
      <c r="L2201">
        <v>8</v>
      </c>
      <c r="M2201">
        <v>0</v>
      </c>
      <c r="N2201">
        <v>0</v>
      </c>
      <c r="O2201">
        <v>0</v>
      </c>
      <c r="Q2201" s="35"/>
      <c r="R2201" s="35"/>
      <c r="S2201" s="35"/>
      <c r="T2201" s="35"/>
      <c r="U2201" s="35"/>
      <c r="V2201" s="35"/>
      <c r="W2201" s="35"/>
      <c r="X2201" s="35"/>
      <c r="Y2201" s="35"/>
      <c r="Z2201" s="35"/>
      <c r="AA2201" s="35"/>
    </row>
    <row r="2202" spans="1:27" x14ac:dyDescent="0.25">
      <c r="A2202" t="s">
        <v>14</v>
      </c>
      <c r="B2202" t="s">
        <v>17</v>
      </c>
      <c r="C2202">
        <v>25</v>
      </c>
      <c r="D2202">
        <v>11</v>
      </c>
      <c r="E2202">
        <v>1</v>
      </c>
      <c r="F2202">
        <v>1</v>
      </c>
      <c r="G2202">
        <v>10</v>
      </c>
      <c r="H2202">
        <v>191</v>
      </c>
      <c r="I2202">
        <v>191</v>
      </c>
      <c r="J2202">
        <v>0</v>
      </c>
      <c r="K2202">
        <v>0</v>
      </c>
      <c r="L2202">
        <v>10</v>
      </c>
      <c r="M2202">
        <v>0</v>
      </c>
      <c r="N2202">
        <v>0</v>
      </c>
      <c r="O2202">
        <v>0</v>
      </c>
      <c r="Q2202" s="35"/>
      <c r="R2202" s="35"/>
      <c r="S2202" s="35"/>
      <c r="T2202" s="35"/>
      <c r="U2202" s="35"/>
      <c r="V2202" s="35"/>
      <c r="W2202" s="35"/>
      <c r="X2202" s="35"/>
      <c r="Y2202" s="35"/>
      <c r="Z2202" s="35"/>
      <c r="AA2202" s="35"/>
    </row>
    <row r="2203" spans="1:27" x14ac:dyDescent="0.25">
      <c r="A2203" t="s">
        <v>14</v>
      </c>
      <c r="B2203" t="s">
        <v>17</v>
      </c>
      <c r="C2203">
        <v>25</v>
      </c>
      <c r="D2203">
        <v>12</v>
      </c>
      <c r="E2203">
        <v>1</v>
      </c>
      <c r="F2203">
        <v>1</v>
      </c>
      <c r="G2203">
        <v>10</v>
      </c>
      <c r="H2203">
        <v>191</v>
      </c>
      <c r="I2203">
        <v>191</v>
      </c>
      <c r="J2203">
        <v>0</v>
      </c>
      <c r="K2203">
        <v>0</v>
      </c>
      <c r="L2203">
        <v>10</v>
      </c>
      <c r="M2203">
        <v>0</v>
      </c>
      <c r="N2203">
        <v>0</v>
      </c>
      <c r="O2203">
        <v>0</v>
      </c>
      <c r="Q2203" s="35"/>
      <c r="R2203" s="35"/>
      <c r="S2203" s="35"/>
      <c r="T2203" s="35"/>
      <c r="U2203" s="35"/>
      <c r="V2203" s="35"/>
      <c r="W2203" s="35"/>
      <c r="X2203" s="35"/>
      <c r="Y2203" s="35"/>
      <c r="Z2203" s="35"/>
      <c r="AA2203" s="35"/>
    </row>
    <row r="2204" spans="1:27" x14ac:dyDescent="0.25">
      <c r="A2204" t="s">
        <v>14</v>
      </c>
      <c r="B2204" t="s">
        <v>17</v>
      </c>
      <c r="C2204">
        <v>25</v>
      </c>
      <c r="D2204">
        <v>13</v>
      </c>
      <c r="E2204">
        <v>1</v>
      </c>
      <c r="F2204">
        <v>1</v>
      </c>
      <c r="G2204">
        <v>10</v>
      </c>
      <c r="H2204">
        <v>191</v>
      </c>
      <c r="I2204">
        <v>191</v>
      </c>
      <c r="J2204">
        <v>0</v>
      </c>
      <c r="K2204">
        <v>0</v>
      </c>
      <c r="L2204">
        <v>10</v>
      </c>
      <c r="M2204">
        <v>0</v>
      </c>
      <c r="N2204">
        <v>0</v>
      </c>
      <c r="O2204">
        <v>0</v>
      </c>
      <c r="Q2204" s="35"/>
      <c r="R2204" s="35"/>
      <c r="S2204" s="35"/>
      <c r="T2204" s="35"/>
      <c r="U2204" s="35"/>
      <c r="V2204" s="35"/>
      <c r="W2204" s="35"/>
      <c r="X2204" s="35"/>
      <c r="Y2204" s="35"/>
      <c r="Z2204" s="35"/>
      <c r="AA2204" s="35"/>
    </row>
    <row r="2205" spans="1:27" x14ac:dyDescent="0.25">
      <c r="A2205" t="s">
        <v>14</v>
      </c>
      <c r="B2205" t="s">
        <v>17</v>
      </c>
      <c r="C2205">
        <v>25</v>
      </c>
      <c r="D2205">
        <v>14</v>
      </c>
      <c r="E2205">
        <v>1</v>
      </c>
      <c r="F2205">
        <v>0.97</v>
      </c>
      <c r="G2205">
        <v>17</v>
      </c>
      <c r="H2205">
        <v>184</v>
      </c>
      <c r="I2205">
        <v>184</v>
      </c>
      <c r="J2205">
        <v>0</v>
      </c>
      <c r="K2205">
        <v>1</v>
      </c>
      <c r="L2205">
        <v>16</v>
      </c>
      <c r="M2205">
        <v>0</v>
      </c>
      <c r="N2205">
        <v>0.06</v>
      </c>
      <c r="O2205">
        <v>0.06</v>
      </c>
      <c r="Q2205" s="35"/>
      <c r="R2205" s="35"/>
      <c r="S2205" s="35"/>
      <c r="T2205" s="35"/>
      <c r="U2205" s="35"/>
      <c r="V2205" s="35"/>
      <c r="W2205" s="35"/>
      <c r="X2205" s="35"/>
      <c r="Y2205" s="35"/>
      <c r="Z2205" s="35"/>
      <c r="AA2205" s="35"/>
    </row>
    <row r="2206" spans="1:27" x14ac:dyDescent="0.25">
      <c r="A2206" t="s">
        <v>14</v>
      </c>
      <c r="B2206" t="s">
        <v>17</v>
      </c>
      <c r="C2206">
        <v>25</v>
      </c>
      <c r="D2206">
        <v>15</v>
      </c>
      <c r="E2206">
        <v>1</v>
      </c>
      <c r="F2206">
        <v>0.97</v>
      </c>
      <c r="G2206">
        <v>17</v>
      </c>
      <c r="H2206">
        <v>184</v>
      </c>
      <c r="I2206">
        <v>184</v>
      </c>
      <c r="J2206">
        <v>0</v>
      </c>
      <c r="K2206">
        <v>1</v>
      </c>
      <c r="L2206">
        <v>16</v>
      </c>
      <c r="M2206">
        <v>0</v>
      </c>
      <c r="N2206">
        <v>0.06</v>
      </c>
      <c r="O2206">
        <v>0.06</v>
      </c>
      <c r="Q2206" s="35"/>
      <c r="R2206" s="35"/>
      <c r="S2206" s="35"/>
      <c r="T2206" s="35"/>
      <c r="U2206" s="35"/>
      <c r="V2206" s="35"/>
      <c r="W2206" s="35"/>
      <c r="X2206" s="35"/>
      <c r="Y2206" s="35"/>
      <c r="Z2206" s="35"/>
      <c r="AA2206" s="35"/>
    </row>
    <row r="2207" spans="1:27" x14ac:dyDescent="0.25">
      <c r="A2207" t="s">
        <v>14</v>
      </c>
      <c r="B2207" t="s">
        <v>18</v>
      </c>
      <c r="C2207">
        <v>25</v>
      </c>
      <c r="D2207">
        <v>1</v>
      </c>
      <c r="E2207">
        <v>0.99</v>
      </c>
      <c r="F2207">
        <v>0.93</v>
      </c>
      <c r="G2207">
        <v>15</v>
      </c>
      <c r="H2207">
        <v>212</v>
      </c>
      <c r="I2207">
        <v>212</v>
      </c>
      <c r="J2207">
        <v>0</v>
      </c>
      <c r="K2207">
        <v>2</v>
      </c>
      <c r="L2207">
        <v>13</v>
      </c>
      <c r="M2207">
        <v>0</v>
      </c>
      <c r="N2207">
        <v>0.13</v>
      </c>
      <c r="O2207">
        <v>0.12</v>
      </c>
      <c r="Q2207" s="35">
        <f t="shared" ref="Q2207" si="1507">AVERAGE(E2207:E2221)</f>
        <v>0.9973333333333334</v>
      </c>
      <c r="R2207" s="35">
        <f t="shared" ref="R2207" si="1508">AVERAGE(F2207:F2221)</f>
        <v>0.97733333333333339</v>
      </c>
      <c r="S2207" s="35">
        <f t="shared" ref="S2207" si="1509">AVERAGE(G2207:G2221)</f>
        <v>15.133333333333333</v>
      </c>
      <c r="T2207" s="35">
        <f t="shared" ref="T2207" si="1510">AVERAGE(H2207:H2221)</f>
        <v>211.86666666666667</v>
      </c>
      <c r="U2207" s="35">
        <f t="shared" ref="U2207" si="1511">AVERAGE(I2207:I2221)</f>
        <v>211.8</v>
      </c>
      <c r="V2207" s="35">
        <f t="shared" ref="V2207" si="1512">AVERAGE(J2207:J2221)</f>
        <v>6.6666666666666666E-2</v>
      </c>
      <c r="W2207" s="35">
        <f t="shared" ref="W2207" si="1513">AVERAGE(K2207:K2221)</f>
        <v>0.66666666666666663</v>
      </c>
      <c r="X2207" s="35">
        <f t="shared" ref="X2207" si="1514">AVERAGE(L2207:L2221)</f>
        <v>14.466666666666667</v>
      </c>
      <c r="Y2207" s="35">
        <f t="shared" ref="Y2207" si="1515">AVERAGE(M2207:M2221)</f>
        <v>0</v>
      </c>
      <c r="Z2207" s="35">
        <f t="shared" ref="Z2207" si="1516">AVERAGE(N2207:N2221)</f>
        <v>4.533333333333333E-2</v>
      </c>
      <c r="AA2207" s="35">
        <f t="shared" ref="AA2207" si="1517">AVERAGE(O2207:O2221)</f>
        <v>3.7333333333333329E-2</v>
      </c>
    </row>
    <row r="2208" spans="1:27" x14ac:dyDescent="0.25">
      <c r="A2208" t="s">
        <v>14</v>
      </c>
      <c r="B2208" t="s">
        <v>18</v>
      </c>
      <c r="C2208">
        <v>25</v>
      </c>
      <c r="D2208">
        <v>2</v>
      </c>
      <c r="E2208">
        <v>1</v>
      </c>
      <c r="F2208">
        <v>1</v>
      </c>
      <c r="G2208">
        <v>26</v>
      </c>
      <c r="H2208">
        <v>201</v>
      </c>
      <c r="I2208">
        <v>201</v>
      </c>
      <c r="J2208">
        <v>0</v>
      </c>
      <c r="K2208">
        <v>0</v>
      </c>
      <c r="L2208">
        <v>26</v>
      </c>
      <c r="M2208">
        <v>0</v>
      </c>
      <c r="N2208">
        <v>0</v>
      </c>
      <c r="O2208">
        <v>0</v>
      </c>
      <c r="Q2208" s="35"/>
      <c r="R2208" s="35"/>
      <c r="S2208" s="35"/>
      <c r="T2208" s="35"/>
      <c r="U2208" s="35"/>
      <c r="V2208" s="35"/>
      <c r="W2208" s="35"/>
      <c r="X2208" s="35"/>
      <c r="Y2208" s="35"/>
      <c r="Z2208" s="35"/>
      <c r="AA2208" s="35"/>
    </row>
    <row r="2209" spans="1:27" x14ac:dyDescent="0.25">
      <c r="A2209" t="s">
        <v>14</v>
      </c>
      <c r="B2209" t="s">
        <v>18</v>
      </c>
      <c r="C2209">
        <v>25</v>
      </c>
      <c r="D2209">
        <v>3</v>
      </c>
      <c r="E2209">
        <v>1</v>
      </c>
      <c r="F2209">
        <v>1</v>
      </c>
      <c r="G2209">
        <v>16</v>
      </c>
      <c r="H2209">
        <v>211</v>
      </c>
      <c r="I2209">
        <v>211</v>
      </c>
      <c r="J2209">
        <v>0</v>
      </c>
      <c r="K2209">
        <v>0</v>
      </c>
      <c r="L2209">
        <v>16</v>
      </c>
      <c r="M2209">
        <v>0</v>
      </c>
      <c r="N2209">
        <v>0</v>
      </c>
      <c r="O2209">
        <v>0</v>
      </c>
      <c r="Q2209" s="35"/>
      <c r="R2209" s="35"/>
      <c r="S2209" s="35"/>
      <c r="T2209" s="35"/>
      <c r="U2209" s="35"/>
      <c r="V2209" s="35"/>
      <c r="W2209" s="35"/>
      <c r="X2209" s="35"/>
      <c r="Y2209" s="35"/>
      <c r="Z2209" s="35"/>
      <c r="AA2209" s="35"/>
    </row>
    <row r="2210" spans="1:27" x14ac:dyDescent="0.25">
      <c r="A2210" t="s">
        <v>14</v>
      </c>
      <c r="B2210" t="s">
        <v>18</v>
      </c>
      <c r="C2210">
        <v>25</v>
      </c>
      <c r="D2210">
        <v>4</v>
      </c>
      <c r="E2210">
        <v>1</v>
      </c>
      <c r="F2210">
        <v>1</v>
      </c>
      <c r="G2210">
        <v>18</v>
      </c>
      <c r="H2210">
        <v>209</v>
      </c>
      <c r="I2210">
        <v>209</v>
      </c>
      <c r="J2210">
        <v>0</v>
      </c>
      <c r="K2210">
        <v>0</v>
      </c>
      <c r="L2210">
        <v>18</v>
      </c>
      <c r="M2210">
        <v>0</v>
      </c>
      <c r="N2210">
        <v>0</v>
      </c>
      <c r="O2210">
        <v>0</v>
      </c>
      <c r="Q2210" s="35"/>
      <c r="R2210" s="35"/>
      <c r="S2210" s="35"/>
      <c r="T2210" s="35"/>
      <c r="U2210" s="35"/>
      <c r="V2210" s="35"/>
      <c r="W2210" s="35"/>
      <c r="X2210" s="35"/>
      <c r="Y2210" s="35"/>
      <c r="Z2210" s="35"/>
      <c r="AA2210" s="35"/>
    </row>
    <row r="2211" spans="1:27" x14ac:dyDescent="0.25">
      <c r="A2211" t="s">
        <v>14</v>
      </c>
      <c r="B2211" t="s">
        <v>18</v>
      </c>
      <c r="C2211">
        <v>25</v>
      </c>
      <c r="D2211">
        <v>5</v>
      </c>
      <c r="E2211">
        <v>1</v>
      </c>
      <c r="F2211">
        <v>0.96</v>
      </c>
      <c r="G2211">
        <v>13</v>
      </c>
      <c r="H2211">
        <v>214</v>
      </c>
      <c r="I2211">
        <v>214</v>
      </c>
      <c r="J2211">
        <v>0</v>
      </c>
      <c r="K2211">
        <v>1</v>
      </c>
      <c r="L2211">
        <v>12</v>
      </c>
      <c r="M2211">
        <v>0</v>
      </c>
      <c r="N2211">
        <v>0.08</v>
      </c>
      <c r="O2211">
        <v>7.0000000000000007E-2</v>
      </c>
      <c r="Q2211" s="35"/>
      <c r="R2211" s="35"/>
      <c r="S2211" s="35"/>
      <c r="T2211" s="35"/>
      <c r="U2211" s="35"/>
      <c r="V2211" s="35"/>
      <c r="W2211" s="35"/>
      <c r="X2211" s="35"/>
      <c r="Y2211" s="35"/>
      <c r="Z2211" s="35"/>
      <c r="AA2211" s="35"/>
    </row>
    <row r="2212" spans="1:27" x14ac:dyDescent="0.25">
      <c r="A2212" t="s">
        <v>14</v>
      </c>
      <c r="B2212" t="s">
        <v>18</v>
      </c>
      <c r="C2212">
        <v>25</v>
      </c>
      <c r="D2212">
        <v>6</v>
      </c>
      <c r="E2212">
        <v>1</v>
      </c>
      <c r="F2212">
        <v>1</v>
      </c>
      <c r="G2212">
        <v>13</v>
      </c>
      <c r="H2212">
        <v>214</v>
      </c>
      <c r="I2212">
        <v>214</v>
      </c>
      <c r="J2212">
        <v>0</v>
      </c>
      <c r="K2212">
        <v>0</v>
      </c>
      <c r="L2212">
        <v>13</v>
      </c>
      <c r="M2212">
        <v>0</v>
      </c>
      <c r="N2212">
        <v>0</v>
      </c>
      <c r="O2212">
        <v>0</v>
      </c>
      <c r="Q2212" s="35"/>
      <c r="R2212" s="35"/>
      <c r="S2212" s="35"/>
      <c r="T2212" s="35"/>
      <c r="U2212" s="35"/>
      <c r="V2212" s="35"/>
      <c r="W2212" s="35"/>
      <c r="X2212" s="35"/>
      <c r="Y2212" s="35"/>
      <c r="Z2212" s="35"/>
      <c r="AA2212" s="35"/>
    </row>
    <row r="2213" spans="1:27" x14ac:dyDescent="0.25">
      <c r="A2213" t="s">
        <v>14</v>
      </c>
      <c r="B2213" t="s">
        <v>18</v>
      </c>
      <c r="C2213">
        <v>25</v>
      </c>
      <c r="D2213">
        <v>7</v>
      </c>
      <c r="E2213">
        <v>1</v>
      </c>
      <c r="F2213">
        <v>1</v>
      </c>
      <c r="G2213">
        <v>18</v>
      </c>
      <c r="H2213">
        <v>209</v>
      </c>
      <c r="I2213">
        <v>209</v>
      </c>
      <c r="J2213">
        <v>0</v>
      </c>
      <c r="K2213">
        <v>0</v>
      </c>
      <c r="L2213">
        <v>18</v>
      </c>
      <c r="M2213">
        <v>0</v>
      </c>
      <c r="N2213">
        <v>0</v>
      </c>
      <c r="O2213">
        <v>0</v>
      </c>
      <c r="Q2213" s="35"/>
      <c r="R2213" s="35"/>
      <c r="S2213" s="35"/>
      <c r="T2213" s="35"/>
      <c r="U2213" s="35"/>
      <c r="V2213" s="35"/>
      <c r="W2213" s="35"/>
      <c r="X2213" s="35"/>
      <c r="Y2213" s="35"/>
      <c r="Z2213" s="35"/>
      <c r="AA2213" s="35"/>
    </row>
    <row r="2214" spans="1:27" x14ac:dyDescent="0.25">
      <c r="A2214" t="s">
        <v>14</v>
      </c>
      <c r="B2214" t="s">
        <v>18</v>
      </c>
      <c r="C2214">
        <v>25</v>
      </c>
      <c r="D2214">
        <v>8</v>
      </c>
      <c r="E2214">
        <v>1</v>
      </c>
      <c r="F2214">
        <v>1</v>
      </c>
      <c r="G2214">
        <v>14</v>
      </c>
      <c r="H2214">
        <v>213</v>
      </c>
      <c r="I2214">
        <v>213</v>
      </c>
      <c r="J2214">
        <v>0</v>
      </c>
      <c r="K2214">
        <v>0</v>
      </c>
      <c r="L2214">
        <v>14</v>
      </c>
      <c r="M2214">
        <v>0</v>
      </c>
      <c r="N2214">
        <v>0</v>
      </c>
      <c r="O2214">
        <v>0</v>
      </c>
      <c r="Q2214" s="35"/>
      <c r="R2214" s="35"/>
      <c r="S2214" s="35"/>
      <c r="T2214" s="35"/>
      <c r="U2214" s="35"/>
      <c r="V2214" s="35"/>
      <c r="W2214" s="35"/>
      <c r="X2214" s="35"/>
      <c r="Y2214" s="35"/>
      <c r="Z2214" s="35"/>
      <c r="AA2214" s="35"/>
    </row>
    <row r="2215" spans="1:27" x14ac:dyDescent="0.25">
      <c r="A2215" t="s">
        <v>14</v>
      </c>
      <c r="B2215" t="s">
        <v>18</v>
      </c>
      <c r="C2215">
        <v>25</v>
      </c>
      <c r="D2215">
        <v>9</v>
      </c>
      <c r="E2215">
        <v>0.99</v>
      </c>
      <c r="F2215">
        <v>0.91</v>
      </c>
      <c r="G2215">
        <v>17</v>
      </c>
      <c r="H2215">
        <v>210</v>
      </c>
      <c r="I2215">
        <v>210</v>
      </c>
      <c r="J2215">
        <v>0</v>
      </c>
      <c r="K2215">
        <v>3</v>
      </c>
      <c r="L2215">
        <v>14</v>
      </c>
      <c r="M2215">
        <v>0</v>
      </c>
      <c r="N2215">
        <v>0.18</v>
      </c>
      <c r="O2215">
        <v>0.15</v>
      </c>
      <c r="Q2215" s="35"/>
      <c r="R2215" s="35"/>
      <c r="S2215" s="35"/>
      <c r="T2215" s="35"/>
      <c r="U2215" s="35"/>
      <c r="V2215" s="35"/>
      <c r="W2215" s="35"/>
      <c r="X2215" s="35"/>
      <c r="Y2215" s="35"/>
      <c r="Z2215" s="35"/>
      <c r="AA2215" s="35"/>
    </row>
    <row r="2216" spans="1:27" x14ac:dyDescent="0.25">
      <c r="A2216" t="s">
        <v>14</v>
      </c>
      <c r="B2216" t="s">
        <v>18</v>
      </c>
      <c r="C2216">
        <v>25</v>
      </c>
      <c r="D2216">
        <v>10</v>
      </c>
      <c r="E2216">
        <v>1</v>
      </c>
      <c r="F2216">
        <v>1</v>
      </c>
      <c r="G2216">
        <v>16</v>
      </c>
      <c r="H2216">
        <v>211</v>
      </c>
      <c r="I2216">
        <v>211</v>
      </c>
      <c r="J2216">
        <v>0</v>
      </c>
      <c r="K2216">
        <v>0</v>
      </c>
      <c r="L2216">
        <v>16</v>
      </c>
      <c r="M2216">
        <v>0</v>
      </c>
      <c r="N2216">
        <v>0</v>
      </c>
      <c r="O2216">
        <v>0</v>
      </c>
      <c r="Q2216" s="35"/>
      <c r="R2216" s="35"/>
      <c r="S2216" s="35"/>
      <c r="T2216" s="35"/>
      <c r="U2216" s="35"/>
      <c r="V2216" s="35"/>
      <c r="W2216" s="35"/>
      <c r="X2216" s="35"/>
      <c r="Y2216" s="35"/>
      <c r="Z2216" s="35"/>
      <c r="AA2216" s="35"/>
    </row>
    <row r="2217" spans="1:27" x14ac:dyDescent="0.25">
      <c r="A2217" t="s">
        <v>14</v>
      </c>
      <c r="B2217" t="s">
        <v>18</v>
      </c>
      <c r="C2217">
        <v>25</v>
      </c>
      <c r="D2217">
        <v>11</v>
      </c>
      <c r="E2217">
        <v>1</v>
      </c>
      <c r="F2217">
        <v>1</v>
      </c>
      <c r="G2217">
        <v>7</v>
      </c>
      <c r="H2217">
        <v>220</v>
      </c>
      <c r="I2217">
        <v>220</v>
      </c>
      <c r="J2217">
        <v>0</v>
      </c>
      <c r="K2217">
        <v>0</v>
      </c>
      <c r="L2217">
        <v>7</v>
      </c>
      <c r="M2217">
        <v>0</v>
      </c>
      <c r="N2217">
        <v>0</v>
      </c>
      <c r="O2217">
        <v>0</v>
      </c>
      <c r="Q2217" s="35"/>
      <c r="R2217" s="35"/>
      <c r="S2217" s="35"/>
      <c r="T2217" s="35"/>
      <c r="U2217" s="35"/>
      <c r="V2217" s="35"/>
      <c r="W2217" s="35"/>
      <c r="X2217" s="35"/>
      <c r="Y2217" s="35"/>
      <c r="Z2217" s="35"/>
      <c r="AA2217" s="35"/>
    </row>
    <row r="2218" spans="1:27" x14ac:dyDescent="0.25">
      <c r="A2218" t="s">
        <v>14</v>
      </c>
      <c r="B2218" t="s">
        <v>18</v>
      </c>
      <c r="C2218">
        <v>25</v>
      </c>
      <c r="D2218">
        <v>12</v>
      </c>
      <c r="E2218">
        <v>1</v>
      </c>
      <c r="F2218">
        <v>1</v>
      </c>
      <c r="G2218">
        <v>10</v>
      </c>
      <c r="H2218">
        <v>217</v>
      </c>
      <c r="I2218">
        <v>217</v>
      </c>
      <c r="J2218">
        <v>0</v>
      </c>
      <c r="K2218">
        <v>0</v>
      </c>
      <c r="L2218">
        <v>10</v>
      </c>
      <c r="M2218">
        <v>0</v>
      </c>
      <c r="N2218">
        <v>0</v>
      </c>
      <c r="O2218">
        <v>0</v>
      </c>
      <c r="Q2218" s="35"/>
      <c r="R2218" s="35"/>
      <c r="S2218" s="35"/>
      <c r="T2218" s="35"/>
      <c r="U2218" s="35"/>
      <c r="V2218" s="35"/>
      <c r="W2218" s="35"/>
      <c r="X2218" s="35"/>
      <c r="Y2218" s="35"/>
      <c r="Z2218" s="35"/>
      <c r="AA2218" s="35"/>
    </row>
    <row r="2219" spans="1:27" x14ac:dyDescent="0.25">
      <c r="A2219" t="s">
        <v>14</v>
      </c>
      <c r="B2219" t="s">
        <v>18</v>
      </c>
      <c r="C2219">
        <v>25</v>
      </c>
      <c r="D2219">
        <v>13</v>
      </c>
      <c r="E2219">
        <v>1</v>
      </c>
      <c r="F2219">
        <v>1</v>
      </c>
      <c r="G2219">
        <v>21</v>
      </c>
      <c r="H2219">
        <v>206</v>
      </c>
      <c r="I2219">
        <v>206</v>
      </c>
      <c r="J2219">
        <v>0</v>
      </c>
      <c r="K2219">
        <v>0</v>
      </c>
      <c r="L2219">
        <v>21</v>
      </c>
      <c r="M2219">
        <v>0</v>
      </c>
      <c r="N2219">
        <v>0</v>
      </c>
      <c r="O2219">
        <v>0</v>
      </c>
      <c r="Q2219" s="35"/>
      <c r="R2219" s="35"/>
      <c r="S2219" s="35"/>
      <c r="T2219" s="35"/>
      <c r="U2219" s="35"/>
      <c r="V2219" s="35"/>
      <c r="W2219" s="35"/>
      <c r="X2219" s="35"/>
      <c r="Y2219" s="35"/>
      <c r="Z2219" s="35"/>
      <c r="AA2219" s="35"/>
    </row>
    <row r="2220" spans="1:27" x14ac:dyDescent="0.25">
      <c r="A2220" t="s">
        <v>14</v>
      </c>
      <c r="B2220" t="s">
        <v>18</v>
      </c>
      <c r="C2220">
        <v>25</v>
      </c>
      <c r="D2220">
        <v>14</v>
      </c>
      <c r="E2220">
        <v>1</v>
      </c>
      <c r="F2220">
        <v>1</v>
      </c>
      <c r="G2220">
        <v>9</v>
      </c>
      <c r="H2220">
        <v>218</v>
      </c>
      <c r="I2220">
        <v>217</v>
      </c>
      <c r="J2220">
        <v>1</v>
      </c>
      <c r="K2220">
        <v>0</v>
      </c>
      <c r="L2220">
        <v>9</v>
      </c>
      <c r="M2220">
        <v>0</v>
      </c>
      <c r="N2220">
        <v>0</v>
      </c>
      <c r="O2220">
        <v>0</v>
      </c>
      <c r="Q2220" s="35"/>
      <c r="R2220" s="35"/>
      <c r="S2220" s="35"/>
      <c r="T2220" s="35"/>
      <c r="U2220" s="35"/>
      <c r="V2220" s="35"/>
      <c r="W2220" s="35"/>
      <c r="X2220" s="35"/>
      <c r="Y2220" s="35"/>
      <c r="Z2220" s="35"/>
      <c r="AA2220" s="35"/>
    </row>
    <row r="2221" spans="1:27" x14ac:dyDescent="0.25">
      <c r="A2221" t="s">
        <v>14</v>
      </c>
      <c r="B2221" t="s">
        <v>18</v>
      </c>
      <c r="C2221">
        <v>25</v>
      </c>
      <c r="D2221">
        <v>15</v>
      </c>
      <c r="E2221">
        <v>0.98</v>
      </c>
      <c r="F2221">
        <v>0.86</v>
      </c>
      <c r="G2221">
        <v>14</v>
      </c>
      <c r="H2221">
        <v>213</v>
      </c>
      <c r="I2221">
        <v>213</v>
      </c>
      <c r="J2221">
        <v>0</v>
      </c>
      <c r="K2221">
        <v>4</v>
      </c>
      <c r="L2221">
        <v>10</v>
      </c>
      <c r="M2221">
        <v>0</v>
      </c>
      <c r="N2221">
        <v>0.28999999999999998</v>
      </c>
      <c r="O2221">
        <v>0.22</v>
      </c>
      <c r="Q2221" s="35"/>
      <c r="R2221" s="35"/>
      <c r="S2221" s="35"/>
      <c r="T2221" s="35"/>
      <c r="U2221" s="35"/>
      <c r="V2221" s="35"/>
      <c r="W2221" s="35"/>
      <c r="X2221" s="35"/>
      <c r="Y2221" s="35"/>
      <c r="Z2221" s="35"/>
      <c r="AA2221" s="35"/>
    </row>
    <row r="2222" spans="1:27" x14ac:dyDescent="0.25">
      <c r="A2222" t="s">
        <v>14</v>
      </c>
      <c r="B2222" t="s">
        <v>19</v>
      </c>
      <c r="C2222">
        <v>25</v>
      </c>
      <c r="D2222">
        <v>1</v>
      </c>
      <c r="E2222">
        <v>1</v>
      </c>
      <c r="F2222">
        <v>0.99</v>
      </c>
      <c r="G2222">
        <v>35</v>
      </c>
      <c r="H2222">
        <v>168</v>
      </c>
      <c r="I2222">
        <v>168</v>
      </c>
      <c r="J2222">
        <v>0</v>
      </c>
      <c r="K2222">
        <v>1</v>
      </c>
      <c r="L2222">
        <v>34</v>
      </c>
      <c r="M2222">
        <v>0</v>
      </c>
      <c r="N2222">
        <v>0.03</v>
      </c>
      <c r="O2222">
        <v>0.03</v>
      </c>
      <c r="Q2222" s="35">
        <f>AVERAGE(E2222:E2236)</f>
        <v>0.998</v>
      </c>
      <c r="R2222" s="35">
        <f t="shared" ref="R2222" si="1518">AVERAGE(F2222:F2236)</f>
        <v>0.97199999999999998</v>
      </c>
      <c r="S2222" s="35">
        <f t="shared" ref="S2222" si="1519">AVERAGE(G2222:G2236)</f>
        <v>13.533333333333333</v>
      </c>
      <c r="T2222" s="35">
        <f t="shared" ref="T2222" si="1520">AVERAGE(H2222:H2236)</f>
        <v>189.46666666666667</v>
      </c>
      <c r="U2222" s="35">
        <f t="shared" ref="U2222" si="1521">AVERAGE(I2222:I2236)</f>
        <v>189.46666666666667</v>
      </c>
      <c r="V2222" s="35">
        <f t="shared" ref="V2222" si="1522">AVERAGE(J2222:J2236)</f>
        <v>0</v>
      </c>
      <c r="W2222" s="35">
        <f t="shared" ref="W2222" si="1523">AVERAGE(K2222:K2236)</f>
        <v>0.73333333333333328</v>
      </c>
      <c r="X2222" s="35">
        <f t="shared" ref="X2222" si="1524">AVERAGE(L2222:L2236)</f>
        <v>12.8</v>
      </c>
      <c r="Y2222" s="35">
        <f t="shared" ref="Y2222" si="1525">AVERAGE(M2222:M2236)</f>
        <v>0</v>
      </c>
      <c r="Z2222" s="35">
        <f t="shared" ref="Z2222" si="1526">AVERAGE(N2222:N2236)</f>
        <v>5.6000000000000001E-2</v>
      </c>
      <c r="AA2222" s="35">
        <f t="shared" ref="AA2222" si="1527">AVERAGE(O2222:O2236)</f>
        <v>4.9333333333333333E-2</v>
      </c>
    </row>
    <row r="2223" spans="1:27" x14ac:dyDescent="0.25">
      <c r="A2223" t="s">
        <v>14</v>
      </c>
      <c r="B2223" t="s">
        <v>19</v>
      </c>
      <c r="C2223">
        <v>25</v>
      </c>
      <c r="D2223">
        <v>2</v>
      </c>
      <c r="E2223">
        <v>1</v>
      </c>
      <c r="F2223">
        <v>1</v>
      </c>
      <c r="G2223">
        <v>12</v>
      </c>
      <c r="H2223">
        <v>191</v>
      </c>
      <c r="I2223">
        <v>191</v>
      </c>
      <c r="J2223">
        <v>0</v>
      </c>
      <c r="K2223">
        <v>0</v>
      </c>
      <c r="L2223">
        <v>12</v>
      </c>
      <c r="M2223">
        <v>0</v>
      </c>
      <c r="N2223">
        <v>0</v>
      </c>
      <c r="O2223">
        <v>0</v>
      </c>
      <c r="Q2223" s="35"/>
      <c r="R2223" s="35"/>
      <c r="S2223" s="35"/>
      <c r="T2223" s="35"/>
      <c r="U2223" s="35"/>
      <c r="V2223" s="35"/>
      <c r="W2223" s="35"/>
      <c r="X2223" s="35"/>
      <c r="Y2223" s="35"/>
      <c r="Z2223" s="35"/>
      <c r="AA2223" s="35"/>
    </row>
    <row r="2224" spans="1:27" x14ac:dyDescent="0.25">
      <c r="A2224" t="s">
        <v>14</v>
      </c>
      <c r="B2224" t="s">
        <v>19</v>
      </c>
      <c r="C2224">
        <v>25</v>
      </c>
      <c r="D2224">
        <v>3</v>
      </c>
      <c r="E2224">
        <v>0.99</v>
      </c>
      <c r="F2224">
        <v>0.95</v>
      </c>
      <c r="G2224">
        <v>19</v>
      </c>
      <c r="H2224">
        <v>184</v>
      </c>
      <c r="I2224">
        <v>184</v>
      </c>
      <c r="J2224">
        <v>0</v>
      </c>
      <c r="K2224">
        <v>2</v>
      </c>
      <c r="L2224">
        <v>17</v>
      </c>
      <c r="M2224">
        <v>0</v>
      </c>
      <c r="N2224">
        <v>0.11</v>
      </c>
      <c r="O2224">
        <v>0.1</v>
      </c>
      <c r="Q2224" s="35"/>
      <c r="R2224" s="35"/>
      <c r="S2224" s="35"/>
      <c r="T2224" s="35"/>
      <c r="U2224" s="35"/>
      <c r="V2224" s="35"/>
      <c r="W2224" s="35"/>
      <c r="X2224" s="35"/>
      <c r="Y2224" s="35"/>
      <c r="Z2224" s="35"/>
      <c r="AA2224" s="35"/>
    </row>
    <row r="2225" spans="1:27" x14ac:dyDescent="0.25">
      <c r="A2225" t="s">
        <v>14</v>
      </c>
      <c r="B2225" t="s">
        <v>19</v>
      </c>
      <c r="C2225">
        <v>25</v>
      </c>
      <c r="D2225">
        <v>4</v>
      </c>
      <c r="E2225">
        <v>1</v>
      </c>
      <c r="F2225">
        <v>1</v>
      </c>
      <c r="G2225">
        <v>15</v>
      </c>
      <c r="H2225">
        <v>188</v>
      </c>
      <c r="I2225">
        <v>188</v>
      </c>
      <c r="J2225">
        <v>0</v>
      </c>
      <c r="K2225">
        <v>0</v>
      </c>
      <c r="L2225">
        <v>15</v>
      </c>
      <c r="M2225">
        <v>0</v>
      </c>
      <c r="N2225">
        <v>0</v>
      </c>
      <c r="O2225">
        <v>0</v>
      </c>
      <c r="Q2225" s="35"/>
      <c r="R2225" s="35"/>
      <c r="S2225" s="35"/>
      <c r="T2225" s="35"/>
      <c r="U2225" s="35"/>
      <c r="V2225" s="35"/>
      <c r="W2225" s="35"/>
      <c r="X2225" s="35"/>
      <c r="Y2225" s="35"/>
      <c r="Z2225" s="35"/>
      <c r="AA2225" s="35"/>
    </row>
    <row r="2226" spans="1:27" x14ac:dyDescent="0.25">
      <c r="A2226" t="s">
        <v>14</v>
      </c>
      <c r="B2226" t="s">
        <v>19</v>
      </c>
      <c r="C2226">
        <v>25</v>
      </c>
      <c r="D2226">
        <v>5</v>
      </c>
      <c r="E2226">
        <v>1</v>
      </c>
      <c r="F2226">
        <v>1</v>
      </c>
      <c r="G2226">
        <v>12</v>
      </c>
      <c r="H2226">
        <v>191</v>
      </c>
      <c r="I2226">
        <v>191</v>
      </c>
      <c r="J2226">
        <v>0</v>
      </c>
      <c r="K2226">
        <v>0</v>
      </c>
      <c r="L2226">
        <v>12</v>
      </c>
      <c r="M2226">
        <v>0</v>
      </c>
      <c r="N2226">
        <v>0</v>
      </c>
      <c r="O2226">
        <v>0</v>
      </c>
      <c r="Q2226" s="35"/>
      <c r="R2226" s="35"/>
      <c r="S2226" s="35"/>
      <c r="T2226" s="35"/>
      <c r="U2226" s="35"/>
      <c r="V2226" s="35"/>
      <c r="W2226" s="35"/>
      <c r="X2226" s="35"/>
      <c r="Y2226" s="35"/>
      <c r="Z2226" s="35"/>
      <c r="AA2226" s="35"/>
    </row>
    <row r="2227" spans="1:27" x14ac:dyDescent="0.25">
      <c r="A2227" t="s">
        <v>14</v>
      </c>
      <c r="B2227" t="s">
        <v>19</v>
      </c>
      <c r="C2227">
        <v>25</v>
      </c>
      <c r="D2227">
        <v>6</v>
      </c>
      <c r="E2227">
        <v>1</v>
      </c>
      <c r="F2227">
        <v>1</v>
      </c>
      <c r="G2227">
        <v>16</v>
      </c>
      <c r="H2227">
        <v>187</v>
      </c>
      <c r="I2227">
        <v>187</v>
      </c>
      <c r="J2227">
        <v>0</v>
      </c>
      <c r="K2227">
        <v>0</v>
      </c>
      <c r="L2227">
        <v>16</v>
      </c>
      <c r="M2227">
        <v>0</v>
      </c>
      <c r="N2227">
        <v>0</v>
      </c>
      <c r="O2227">
        <v>0</v>
      </c>
      <c r="Q2227" s="35"/>
      <c r="R2227" s="35"/>
      <c r="S2227" s="35"/>
      <c r="T2227" s="35"/>
      <c r="U2227" s="35"/>
      <c r="V2227" s="35"/>
      <c r="W2227" s="35"/>
      <c r="X2227" s="35"/>
      <c r="Y2227" s="35"/>
      <c r="Z2227" s="35"/>
      <c r="AA2227" s="35"/>
    </row>
    <row r="2228" spans="1:27" x14ac:dyDescent="0.25">
      <c r="A2228" t="s">
        <v>14</v>
      </c>
      <c r="B2228" t="s">
        <v>19</v>
      </c>
      <c r="C2228">
        <v>25</v>
      </c>
      <c r="D2228">
        <v>7</v>
      </c>
      <c r="E2228">
        <v>0.99</v>
      </c>
      <c r="F2228">
        <v>0.89</v>
      </c>
      <c r="G2228">
        <v>9</v>
      </c>
      <c r="H2228">
        <v>194</v>
      </c>
      <c r="I2228">
        <v>194</v>
      </c>
      <c r="J2228">
        <v>0</v>
      </c>
      <c r="K2228">
        <v>2</v>
      </c>
      <c r="L2228">
        <v>7</v>
      </c>
      <c r="M2228">
        <v>0</v>
      </c>
      <c r="N2228">
        <v>0.22</v>
      </c>
      <c r="O2228">
        <v>0.18</v>
      </c>
      <c r="Q2228" s="35"/>
      <c r="R2228" s="35"/>
      <c r="S2228" s="35"/>
      <c r="T2228" s="35"/>
      <c r="U2228" s="35"/>
      <c r="V2228" s="35"/>
      <c r="W2228" s="35"/>
      <c r="X2228" s="35"/>
      <c r="Y2228" s="35"/>
      <c r="Z2228" s="35"/>
      <c r="AA2228" s="35"/>
    </row>
    <row r="2229" spans="1:27" x14ac:dyDescent="0.25">
      <c r="A2229" t="s">
        <v>14</v>
      </c>
      <c r="B2229" t="s">
        <v>19</v>
      </c>
      <c r="C2229">
        <v>25</v>
      </c>
      <c r="D2229">
        <v>8</v>
      </c>
      <c r="E2229">
        <v>1</v>
      </c>
      <c r="F2229">
        <v>0.95</v>
      </c>
      <c r="G2229">
        <v>10</v>
      </c>
      <c r="H2229">
        <v>193</v>
      </c>
      <c r="I2229">
        <v>193</v>
      </c>
      <c r="J2229">
        <v>0</v>
      </c>
      <c r="K2229">
        <v>1</v>
      </c>
      <c r="L2229">
        <v>9</v>
      </c>
      <c r="M2229">
        <v>0</v>
      </c>
      <c r="N2229">
        <v>0.1</v>
      </c>
      <c r="O2229">
        <v>0.09</v>
      </c>
      <c r="Q2229" s="35"/>
      <c r="R2229" s="35"/>
      <c r="S2229" s="35"/>
      <c r="T2229" s="35"/>
      <c r="U2229" s="35"/>
      <c r="V2229" s="35"/>
      <c r="W2229" s="35"/>
      <c r="X2229" s="35"/>
      <c r="Y2229" s="35"/>
      <c r="Z2229" s="35"/>
      <c r="AA2229" s="35"/>
    </row>
    <row r="2230" spans="1:27" x14ac:dyDescent="0.25">
      <c r="A2230" t="s">
        <v>14</v>
      </c>
      <c r="B2230" t="s">
        <v>19</v>
      </c>
      <c r="C2230">
        <v>25</v>
      </c>
      <c r="D2230">
        <v>9</v>
      </c>
      <c r="E2230">
        <v>1</v>
      </c>
      <c r="F2230">
        <v>0.94</v>
      </c>
      <c r="G2230">
        <v>8</v>
      </c>
      <c r="H2230">
        <v>195</v>
      </c>
      <c r="I2230">
        <v>195</v>
      </c>
      <c r="J2230">
        <v>0</v>
      </c>
      <c r="K2230">
        <v>1</v>
      </c>
      <c r="L2230">
        <v>7</v>
      </c>
      <c r="M2230">
        <v>0</v>
      </c>
      <c r="N2230">
        <v>0.12</v>
      </c>
      <c r="O2230">
        <v>0.11</v>
      </c>
      <c r="Q2230" s="35"/>
      <c r="R2230" s="35"/>
      <c r="S2230" s="35"/>
      <c r="T2230" s="35"/>
      <c r="U2230" s="35"/>
      <c r="V2230" s="35"/>
      <c r="W2230" s="35"/>
      <c r="X2230" s="35"/>
      <c r="Y2230" s="35"/>
      <c r="Z2230" s="35"/>
      <c r="AA2230" s="35"/>
    </row>
    <row r="2231" spans="1:27" x14ac:dyDescent="0.25">
      <c r="A2231" t="s">
        <v>14</v>
      </c>
      <c r="B2231" t="s">
        <v>19</v>
      </c>
      <c r="C2231">
        <v>25</v>
      </c>
      <c r="D2231">
        <v>10</v>
      </c>
      <c r="E2231">
        <v>1</v>
      </c>
      <c r="F2231">
        <v>1</v>
      </c>
      <c r="G2231">
        <v>7</v>
      </c>
      <c r="H2231">
        <v>196</v>
      </c>
      <c r="I2231">
        <v>196</v>
      </c>
      <c r="J2231">
        <v>0</v>
      </c>
      <c r="K2231">
        <v>0</v>
      </c>
      <c r="L2231">
        <v>7</v>
      </c>
      <c r="M2231">
        <v>0</v>
      </c>
      <c r="N2231">
        <v>0</v>
      </c>
      <c r="O2231">
        <v>0</v>
      </c>
      <c r="Q2231" s="35"/>
      <c r="R2231" s="35"/>
      <c r="S2231" s="35"/>
      <c r="T2231" s="35"/>
      <c r="U2231" s="35"/>
      <c r="V2231" s="35"/>
      <c r="W2231" s="35"/>
      <c r="X2231" s="35"/>
      <c r="Y2231" s="35"/>
      <c r="Z2231" s="35"/>
      <c r="AA2231" s="35"/>
    </row>
    <row r="2232" spans="1:27" x14ac:dyDescent="0.25">
      <c r="A2232" t="s">
        <v>14</v>
      </c>
      <c r="B2232" t="s">
        <v>19</v>
      </c>
      <c r="C2232">
        <v>25</v>
      </c>
      <c r="D2232">
        <v>11</v>
      </c>
      <c r="E2232">
        <v>1</v>
      </c>
      <c r="F2232">
        <v>1</v>
      </c>
      <c r="G2232">
        <v>8</v>
      </c>
      <c r="H2232">
        <v>195</v>
      </c>
      <c r="I2232">
        <v>195</v>
      </c>
      <c r="J2232">
        <v>0</v>
      </c>
      <c r="K2232">
        <v>0</v>
      </c>
      <c r="L2232">
        <v>8</v>
      </c>
      <c r="M2232">
        <v>0</v>
      </c>
      <c r="N2232">
        <v>0</v>
      </c>
      <c r="O2232">
        <v>0</v>
      </c>
      <c r="Q2232" s="35"/>
      <c r="R2232" s="35"/>
      <c r="S2232" s="35"/>
      <c r="T2232" s="35"/>
      <c r="U2232" s="35"/>
      <c r="V2232" s="35"/>
      <c r="W2232" s="35"/>
      <c r="X2232" s="35"/>
      <c r="Y2232" s="35"/>
      <c r="Z2232" s="35"/>
      <c r="AA2232" s="35"/>
    </row>
    <row r="2233" spans="1:27" x14ac:dyDescent="0.25">
      <c r="A2233" t="s">
        <v>14</v>
      </c>
      <c r="B2233" t="s">
        <v>19</v>
      </c>
      <c r="C2233">
        <v>25</v>
      </c>
      <c r="D2233">
        <v>12</v>
      </c>
      <c r="E2233">
        <v>1</v>
      </c>
      <c r="F2233">
        <v>1</v>
      </c>
      <c r="G2233">
        <v>14</v>
      </c>
      <c r="H2233">
        <v>189</v>
      </c>
      <c r="I2233">
        <v>189</v>
      </c>
      <c r="J2233">
        <v>0</v>
      </c>
      <c r="K2233">
        <v>0</v>
      </c>
      <c r="L2233">
        <v>14</v>
      </c>
      <c r="M2233">
        <v>0</v>
      </c>
      <c r="N2233">
        <v>0</v>
      </c>
      <c r="O2233">
        <v>0</v>
      </c>
      <c r="Q2233" s="35"/>
      <c r="R2233" s="35"/>
      <c r="S2233" s="35"/>
      <c r="T2233" s="35"/>
      <c r="U2233" s="35"/>
      <c r="V2233" s="35"/>
      <c r="W2233" s="35"/>
      <c r="X2233" s="35"/>
      <c r="Y2233" s="35"/>
      <c r="Z2233" s="35"/>
      <c r="AA2233" s="35"/>
    </row>
    <row r="2234" spans="1:27" x14ac:dyDescent="0.25">
      <c r="A2234" t="s">
        <v>14</v>
      </c>
      <c r="B2234" t="s">
        <v>19</v>
      </c>
      <c r="C2234">
        <v>25</v>
      </c>
      <c r="D2234">
        <v>13</v>
      </c>
      <c r="E2234">
        <v>1</v>
      </c>
      <c r="F2234">
        <v>1</v>
      </c>
      <c r="G2234">
        <v>5</v>
      </c>
      <c r="H2234">
        <v>198</v>
      </c>
      <c r="I2234">
        <v>198</v>
      </c>
      <c r="J2234">
        <v>0</v>
      </c>
      <c r="K2234">
        <v>0</v>
      </c>
      <c r="L2234">
        <v>5</v>
      </c>
      <c r="M2234">
        <v>0</v>
      </c>
      <c r="N2234">
        <v>0</v>
      </c>
      <c r="O2234">
        <v>0</v>
      </c>
      <c r="Q2234" s="35"/>
      <c r="R2234" s="35"/>
      <c r="S2234" s="35"/>
      <c r="T2234" s="35"/>
      <c r="U2234" s="35"/>
      <c r="V2234" s="35"/>
      <c r="W2234" s="35"/>
      <c r="X2234" s="35"/>
      <c r="Y2234" s="35"/>
      <c r="Z2234" s="35"/>
      <c r="AA2234" s="35"/>
    </row>
    <row r="2235" spans="1:27" x14ac:dyDescent="0.25">
      <c r="A2235" t="s">
        <v>14</v>
      </c>
      <c r="B2235" t="s">
        <v>19</v>
      </c>
      <c r="C2235">
        <v>25</v>
      </c>
      <c r="D2235">
        <v>14</v>
      </c>
      <c r="E2235">
        <v>1</v>
      </c>
      <c r="F2235">
        <v>0.97</v>
      </c>
      <c r="G2235">
        <v>19</v>
      </c>
      <c r="H2235">
        <v>184</v>
      </c>
      <c r="I2235">
        <v>184</v>
      </c>
      <c r="J2235">
        <v>0</v>
      </c>
      <c r="K2235">
        <v>1</v>
      </c>
      <c r="L2235">
        <v>18</v>
      </c>
      <c r="M2235">
        <v>0</v>
      </c>
      <c r="N2235">
        <v>0.05</v>
      </c>
      <c r="O2235">
        <v>0.05</v>
      </c>
      <c r="Q2235" s="35"/>
      <c r="R2235" s="35"/>
      <c r="S2235" s="35"/>
      <c r="T2235" s="35"/>
      <c r="U2235" s="35"/>
      <c r="V2235" s="35"/>
      <c r="W2235" s="35"/>
      <c r="X2235" s="35"/>
      <c r="Y2235" s="35"/>
      <c r="Z2235" s="35"/>
      <c r="AA2235" s="35"/>
    </row>
    <row r="2236" spans="1:27" x14ac:dyDescent="0.25">
      <c r="A2236" t="s">
        <v>14</v>
      </c>
      <c r="B2236" t="s">
        <v>19</v>
      </c>
      <c r="C2236">
        <v>25</v>
      </c>
      <c r="D2236">
        <v>15</v>
      </c>
      <c r="E2236">
        <v>0.99</v>
      </c>
      <c r="F2236">
        <v>0.89</v>
      </c>
      <c r="G2236">
        <v>14</v>
      </c>
      <c r="H2236">
        <v>189</v>
      </c>
      <c r="I2236">
        <v>189</v>
      </c>
      <c r="J2236">
        <v>0</v>
      </c>
      <c r="K2236">
        <v>3</v>
      </c>
      <c r="L2236">
        <v>11</v>
      </c>
      <c r="M2236">
        <v>0</v>
      </c>
      <c r="N2236">
        <v>0.21</v>
      </c>
      <c r="O2236">
        <v>0.18</v>
      </c>
      <c r="Q2236" s="35"/>
      <c r="R2236" s="35"/>
      <c r="S2236" s="35"/>
      <c r="T2236" s="35"/>
      <c r="U2236" s="35"/>
      <c r="V2236" s="35"/>
      <c r="W2236" s="35"/>
      <c r="X2236" s="35"/>
      <c r="Y2236" s="35"/>
      <c r="Z2236" s="35"/>
      <c r="AA2236" s="35"/>
    </row>
    <row r="2237" spans="1:27" x14ac:dyDescent="0.25">
      <c r="A2237" t="s">
        <v>14</v>
      </c>
      <c r="B2237" t="s">
        <v>20</v>
      </c>
      <c r="C2237">
        <v>25</v>
      </c>
      <c r="D2237">
        <v>1</v>
      </c>
      <c r="E2237">
        <v>0.99</v>
      </c>
      <c r="F2237">
        <v>0.91</v>
      </c>
      <c r="G2237">
        <v>16</v>
      </c>
      <c r="H2237">
        <v>229</v>
      </c>
      <c r="I2237">
        <v>229</v>
      </c>
      <c r="J2237">
        <v>0</v>
      </c>
      <c r="K2237">
        <v>3</v>
      </c>
      <c r="L2237">
        <v>13</v>
      </c>
      <c r="M2237">
        <v>0</v>
      </c>
      <c r="N2237">
        <v>0.19</v>
      </c>
      <c r="O2237">
        <v>0.16</v>
      </c>
      <c r="Q2237" s="35">
        <f>AVERAGE(E2237:E2251)</f>
        <v>0.9953333333333334</v>
      </c>
      <c r="R2237" s="35">
        <f t="shared" ref="R2237" si="1528">AVERAGE(F2237:F2251)</f>
        <v>0.95466666666666655</v>
      </c>
      <c r="S2237" s="35">
        <f t="shared" ref="S2237" si="1529">AVERAGE(G2237:G2251)</f>
        <v>16.333333333333332</v>
      </c>
      <c r="T2237" s="35">
        <f t="shared" ref="T2237" si="1530">AVERAGE(H2237:H2251)</f>
        <v>228.66666666666666</v>
      </c>
      <c r="U2237" s="35">
        <f t="shared" ref="U2237" si="1531">AVERAGE(I2237:I2251)</f>
        <v>228.6</v>
      </c>
      <c r="V2237" s="35">
        <f t="shared" ref="V2237" si="1532">AVERAGE(J2237:J2251)</f>
        <v>6.6666666666666666E-2</v>
      </c>
      <c r="W2237" s="35">
        <f>AVERAGE(K2237:K2251)</f>
        <v>1.4666666666666666</v>
      </c>
      <c r="X2237" s="35">
        <f t="shared" ref="X2237" si="1533">AVERAGE(L2237:L2251)</f>
        <v>14.866666666666667</v>
      </c>
      <c r="Y2237" s="35">
        <f t="shared" ref="Y2237" si="1534">AVERAGE(M2237:M2251)</f>
        <v>0</v>
      </c>
      <c r="Z2237" s="35">
        <f t="shared" ref="Z2237" si="1535">AVERAGE(N2237:N2251)</f>
        <v>9.0666666666666673E-2</v>
      </c>
      <c r="AA2237" s="35">
        <f t="shared" ref="AA2237" si="1536">AVERAGE(O2237:O2251)</f>
        <v>7.5333333333333322E-2</v>
      </c>
    </row>
    <row r="2238" spans="1:27" x14ac:dyDescent="0.25">
      <c r="A2238" t="s">
        <v>14</v>
      </c>
      <c r="B2238" t="s">
        <v>20</v>
      </c>
      <c r="C2238">
        <v>25</v>
      </c>
      <c r="D2238">
        <v>2</v>
      </c>
      <c r="E2238">
        <v>1</v>
      </c>
      <c r="F2238">
        <v>1</v>
      </c>
      <c r="G2238">
        <v>24</v>
      </c>
      <c r="H2238">
        <v>221</v>
      </c>
      <c r="I2238">
        <v>221</v>
      </c>
      <c r="J2238">
        <v>0</v>
      </c>
      <c r="K2238">
        <v>0</v>
      </c>
      <c r="L2238">
        <v>24</v>
      </c>
      <c r="M2238">
        <v>0</v>
      </c>
      <c r="N2238">
        <v>0</v>
      </c>
      <c r="O2238">
        <v>0</v>
      </c>
      <c r="Q2238" s="35"/>
      <c r="R2238" s="35"/>
      <c r="S2238" s="35"/>
      <c r="T2238" s="35"/>
      <c r="U2238" s="35"/>
      <c r="V2238" s="35"/>
      <c r="W2238" s="35"/>
      <c r="X2238" s="35"/>
      <c r="Y2238" s="35"/>
      <c r="Z2238" s="35"/>
      <c r="AA2238" s="35"/>
    </row>
    <row r="2239" spans="1:27" x14ac:dyDescent="0.25">
      <c r="A2239" t="s">
        <v>14</v>
      </c>
      <c r="B2239" t="s">
        <v>20</v>
      </c>
      <c r="C2239">
        <v>25</v>
      </c>
      <c r="D2239">
        <v>3</v>
      </c>
      <c r="E2239">
        <v>1</v>
      </c>
      <c r="F2239">
        <v>1</v>
      </c>
      <c r="G2239">
        <v>16</v>
      </c>
      <c r="H2239">
        <v>229</v>
      </c>
      <c r="I2239">
        <v>229</v>
      </c>
      <c r="J2239">
        <v>0</v>
      </c>
      <c r="K2239">
        <v>0</v>
      </c>
      <c r="L2239">
        <v>16</v>
      </c>
      <c r="M2239">
        <v>0</v>
      </c>
      <c r="N2239">
        <v>0</v>
      </c>
      <c r="O2239">
        <v>0</v>
      </c>
      <c r="Q2239" s="35"/>
      <c r="R2239" s="35"/>
      <c r="S2239" s="35"/>
      <c r="T2239" s="35"/>
      <c r="U2239" s="35"/>
      <c r="V2239" s="35"/>
      <c r="W2239" s="35"/>
      <c r="X2239" s="35"/>
      <c r="Y2239" s="35"/>
      <c r="Z2239" s="35"/>
      <c r="AA2239" s="35"/>
    </row>
    <row r="2240" spans="1:27" x14ac:dyDescent="0.25">
      <c r="A2240" t="s">
        <v>14</v>
      </c>
      <c r="B2240" t="s">
        <v>20</v>
      </c>
      <c r="C2240">
        <v>25</v>
      </c>
      <c r="D2240">
        <v>4</v>
      </c>
      <c r="E2240">
        <v>0.99</v>
      </c>
      <c r="F2240">
        <v>0.9</v>
      </c>
      <c r="G2240">
        <v>15</v>
      </c>
      <c r="H2240">
        <v>230</v>
      </c>
      <c r="I2240">
        <v>230</v>
      </c>
      <c r="J2240">
        <v>0</v>
      </c>
      <c r="K2240">
        <v>3</v>
      </c>
      <c r="L2240">
        <v>12</v>
      </c>
      <c r="M2240">
        <v>0</v>
      </c>
      <c r="N2240">
        <v>0.2</v>
      </c>
      <c r="O2240">
        <v>0.17</v>
      </c>
      <c r="Q2240" s="35"/>
      <c r="R2240" s="35"/>
      <c r="S2240" s="35"/>
      <c r="T2240" s="35"/>
      <c r="U2240" s="35"/>
      <c r="V2240" s="35"/>
      <c r="W2240" s="35"/>
      <c r="X2240" s="35"/>
      <c r="Y2240" s="35"/>
      <c r="Z2240" s="35"/>
      <c r="AA2240" s="35"/>
    </row>
    <row r="2241" spans="1:27" x14ac:dyDescent="0.25">
      <c r="A2241" t="s">
        <v>14</v>
      </c>
      <c r="B2241" t="s">
        <v>20</v>
      </c>
      <c r="C2241">
        <v>25</v>
      </c>
      <c r="D2241">
        <v>5</v>
      </c>
      <c r="E2241">
        <v>0.99</v>
      </c>
      <c r="F2241">
        <v>0.92</v>
      </c>
      <c r="G2241">
        <v>13</v>
      </c>
      <c r="H2241">
        <v>232</v>
      </c>
      <c r="I2241">
        <v>231</v>
      </c>
      <c r="J2241">
        <v>1</v>
      </c>
      <c r="K2241">
        <v>2</v>
      </c>
      <c r="L2241">
        <v>11</v>
      </c>
      <c r="M2241">
        <v>0</v>
      </c>
      <c r="N2241">
        <v>0.15</v>
      </c>
      <c r="O2241">
        <v>0.13</v>
      </c>
      <c r="Q2241" s="35"/>
      <c r="R2241" s="35"/>
      <c r="S2241" s="35"/>
      <c r="T2241" s="35"/>
      <c r="U2241" s="35"/>
      <c r="V2241" s="35"/>
      <c r="W2241" s="35"/>
      <c r="X2241" s="35"/>
      <c r="Y2241" s="35"/>
      <c r="Z2241" s="35"/>
      <c r="AA2241" s="35"/>
    </row>
    <row r="2242" spans="1:27" x14ac:dyDescent="0.25">
      <c r="A2242" t="s">
        <v>14</v>
      </c>
      <c r="B2242" t="s">
        <v>20</v>
      </c>
      <c r="C2242">
        <v>25</v>
      </c>
      <c r="D2242">
        <v>6</v>
      </c>
      <c r="E2242">
        <v>1</v>
      </c>
      <c r="F2242">
        <v>0.97</v>
      </c>
      <c r="G2242">
        <v>15</v>
      </c>
      <c r="H2242">
        <v>230</v>
      </c>
      <c r="I2242">
        <v>230</v>
      </c>
      <c r="J2242">
        <v>0</v>
      </c>
      <c r="K2242">
        <v>1</v>
      </c>
      <c r="L2242">
        <v>14</v>
      </c>
      <c r="M2242">
        <v>0</v>
      </c>
      <c r="N2242">
        <v>7.0000000000000007E-2</v>
      </c>
      <c r="O2242">
        <v>0.06</v>
      </c>
      <c r="Q2242" s="35"/>
      <c r="R2242" s="35"/>
      <c r="S2242" s="35"/>
      <c r="T2242" s="35"/>
      <c r="U2242" s="35"/>
      <c r="V2242" s="35"/>
      <c r="W2242" s="35"/>
      <c r="X2242" s="35"/>
      <c r="Y2242" s="35"/>
      <c r="Z2242" s="35"/>
      <c r="AA2242" s="35"/>
    </row>
    <row r="2243" spans="1:27" x14ac:dyDescent="0.25">
      <c r="A2243" t="s">
        <v>14</v>
      </c>
      <c r="B2243" t="s">
        <v>20</v>
      </c>
      <c r="C2243">
        <v>25</v>
      </c>
      <c r="D2243">
        <v>7</v>
      </c>
      <c r="E2243">
        <v>0.98</v>
      </c>
      <c r="F2243">
        <v>0.85</v>
      </c>
      <c r="G2243">
        <v>17</v>
      </c>
      <c r="H2243">
        <v>228</v>
      </c>
      <c r="I2243">
        <v>228</v>
      </c>
      <c r="J2243">
        <v>0</v>
      </c>
      <c r="K2243">
        <v>5</v>
      </c>
      <c r="L2243">
        <v>12</v>
      </c>
      <c r="M2243">
        <v>0</v>
      </c>
      <c r="N2243">
        <v>0.28999999999999998</v>
      </c>
      <c r="O2243">
        <v>0.23</v>
      </c>
      <c r="Q2243" s="35"/>
      <c r="R2243" s="35"/>
      <c r="S2243" s="35"/>
      <c r="T2243" s="35"/>
      <c r="U2243" s="35"/>
      <c r="V2243" s="35"/>
      <c r="W2243" s="35"/>
      <c r="X2243" s="35"/>
      <c r="Y2243" s="35"/>
      <c r="Z2243" s="35"/>
      <c r="AA2243" s="35"/>
    </row>
    <row r="2244" spans="1:27" x14ac:dyDescent="0.25">
      <c r="A2244" t="s">
        <v>14</v>
      </c>
      <c r="B2244" t="s">
        <v>20</v>
      </c>
      <c r="C2244">
        <v>25</v>
      </c>
      <c r="D2244">
        <v>8</v>
      </c>
      <c r="E2244">
        <v>1</v>
      </c>
      <c r="F2244">
        <v>1</v>
      </c>
      <c r="G2244">
        <v>20</v>
      </c>
      <c r="H2244">
        <v>225</v>
      </c>
      <c r="I2244">
        <v>225</v>
      </c>
      <c r="J2244">
        <v>0</v>
      </c>
      <c r="K2244">
        <v>0</v>
      </c>
      <c r="L2244">
        <v>20</v>
      </c>
      <c r="M2244">
        <v>0</v>
      </c>
      <c r="N2244">
        <v>0</v>
      </c>
      <c r="O2244">
        <v>0</v>
      </c>
      <c r="Q2244" s="35"/>
      <c r="R2244" s="35"/>
      <c r="S2244" s="35"/>
      <c r="T2244" s="35"/>
      <c r="U2244" s="35"/>
      <c r="V2244" s="35"/>
      <c r="W2244" s="35"/>
      <c r="X2244" s="35"/>
      <c r="Y2244" s="35"/>
      <c r="Z2244" s="35"/>
      <c r="AA2244" s="35"/>
    </row>
    <row r="2245" spans="1:27" x14ac:dyDescent="0.25">
      <c r="A2245" t="s">
        <v>14</v>
      </c>
      <c r="B2245" t="s">
        <v>20</v>
      </c>
      <c r="C2245">
        <v>25</v>
      </c>
      <c r="D2245">
        <v>9</v>
      </c>
      <c r="E2245">
        <v>1</v>
      </c>
      <c r="F2245">
        <v>0.96</v>
      </c>
      <c r="G2245">
        <v>12</v>
      </c>
      <c r="H2245">
        <v>233</v>
      </c>
      <c r="I2245">
        <v>233</v>
      </c>
      <c r="J2245">
        <v>0</v>
      </c>
      <c r="K2245">
        <v>1</v>
      </c>
      <c r="L2245">
        <v>11</v>
      </c>
      <c r="M2245">
        <v>0</v>
      </c>
      <c r="N2245">
        <v>0.08</v>
      </c>
      <c r="O2245">
        <v>0.08</v>
      </c>
      <c r="Q2245" s="35"/>
      <c r="R2245" s="35"/>
      <c r="S2245" s="35"/>
      <c r="T2245" s="35"/>
      <c r="U2245" s="35"/>
      <c r="V2245" s="35"/>
      <c r="W2245" s="35"/>
      <c r="X2245" s="35"/>
      <c r="Y2245" s="35"/>
      <c r="Z2245" s="35"/>
      <c r="AA2245" s="35"/>
    </row>
    <row r="2246" spans="1:27" x14ac:dyDescent="0.25">
      <c r="A2246" t="s">
        <v>14</v>
      </c>
      <c r="B2246" t="s">
        <v>20</v>
      </c>
      <c r="C2246">
        <v>25</v>
      </c>
      <c r="D2246">
        <v>10</v>
      </c>
      <c r="E2246">
        <v>1</v>
      </c>
      <c r="F2246">
        <v>0.95</v>
      </c>
      <c r="G2246">
        <v>11</v>
      </c>
      <c r="H2246">
        <v>234</v>
      </c>
      <c r="I2246">
        <v>234</v>
      </c>
      <c r="J2246">
        <v>0</v>
      </c>
      <c r="K2246">
        <v>1</v>
      </c>
      <c r="L2246">
        <v>10</v>
      </c>
      <c r="M2246">
        <v>0</v>
      </c>
      <c r="N2246">
        <v>0.09</v>
      </c>
      <c r="O2246">
        <v>0.08</v>
      </c>
      <c r="Q2246" s="35"/>
      <c r="R2246" s="35"/>
      <c r="S2246" s="35"/>
      <c r="T2246" s="35"/>
      <c r="U2246" s="35"/>
      <c r="V2246" s="35"/>
      <c r="W2246" s="35"/>
      <c r="X2246" s="35"/>
      <c r="Y2246" s="35"/>
      <c r="Z2246" s="35"/>
      <c r="AA2246" s="35"/>
    </row>
    <row r="2247" spans="1:27" x14ac:dyDescent="0.25">
      <c r="A2247" t="s">
        <v>14</v>
      </c>
      <c r="B2247" t="s">
        <v>20</v>
      </c>
      <c r="C2247">
        <v>25</v>
      </c>
      <c r="D2247">
        <v>11</v>
      </c>
      <c r="E2247">
        <v>1</v>
      </c>
      <c r="F2247">
        <v>1</v>
      </c>
      <c r="G2247">
        <v>15</v>
      </c>
      <c r="H2247">
        <v>230</v>
      </c>
      <c r="I2247">
        <v>230</v>
      </c>
      <c r="J2247">
        <v>0</v>
      </c>
      <c r="K2247">
        <v>0</v>
      </c>
      <c r="L2247">
        <v>15</v>
      </c>
      <c r="M2247">
        <v>0</v>
      </c>
      <c r="N2247">
        <v>0</v>
      </c>
      <c r="O2247">
        <v>0</v>
      </c>
      <c r="Q2247" s="35"/>
      <c r="R2247" s="35"/>
      <c r="S2247" s="35"/>
      <c r="T2247" s="35"/>
      <c r="U2247" s="35"/>
      <c r="V2247" s="35"/>
      <c r="W2247" s="35"/>
      <c r="X2247" s="35"/>
      <c r="Y2247" s="35"/>
      <c r="Z2247" s="35"/>
      <c r="AA2247" s="35"/>
    </row>
    <row r="2248" spans="1:27" x14ac:dyDescent="0.25">
      <c r="A2248" t="s">
        <v>14</v>
      </c>
      <c r="B2248" t="s">
        <v>20</v>
      </c>
      <c r="C2248">
        <v>25</v>
      </c>
      <c r="D2248">
        <v>12</v>
      </c>
      <c r="E2248">
        <v>1</v>
      </c>
      <c r="F2248">
        <v>1</v>
      </c>
      <c r="G2248">
        <v>17</v>
      </c>
      <c r="H2248">
        <v>228</v>
      </c>
      <c r="I2248">
        <v>228</v>
      </c>
      <c r="J2248">
        <v>0</v>
      </c>
      <c r="K2248">
        <v>0</v>
      </c>
      <c r="L2248">
        <v>17</v>
      </c>
      <c r="M2248">
        <v>0</v>
      </c>
      <c r="N2248">
        <v>0</v>
      </c>
      <c r="O2248">
        <v>0</v>
      </c>
      <c r="Q2248" s="35"/>
      <c r="R2248" s="35"/>
      <c r="S2248" s="35"/>
      <c r="T2248" s="35"/>
      <c r="U2248" s="35"/>
      <c r="V2248" s="35"/>
      <c r="W2248" s="35"/>
      <c r="X2248" s="35"/>
      <c r="Y2248" s="35"/>
      <c r="Z2248" s="35"/>
      <c r="AA2248" s="35"/>
    </row>
    <row r="2249" spans="1:27" x14ac:dyDescent="0.25">
      <c r="A2249" t="s">
        <v>14</v>
      </c>
      <c r="B2249" t="s">
        <v>20</v>
      </c>
      <c r="C2249">
        <v>25</v>
      </c>
      <c r="D2249">
        <v>13</v>
      </c>
      <c r="E2249">
        <v>1</v>
      </c>
      <c r="F2249">
        <v>1</v>
      </c>
      <c r="G2249">
        <v>20</v>
      </c>
      <c r="H2249">
        <v>225</v>
      </c>
      <c r="I2249">
        <v>225</v>
      </c>
      <c r="J2249">
        <v>0</v>
      </c>
      <c r="K2249">
        <v>0</v>
      </c>
      <c r="L2249">
        <v>20</v>
      </c>
      <c r="M2249">
        <v>0</v>
      </c>
      <c r="N2249">
        <v>0</v>
      </c>
      <c r="O2249">
        <v>0</v>
      </c>
      <c r="Q2249" s="35"/>
      <c r="R2249" s="35"/>
      <c r="S2249" s="35"/>
      <c r="T2249" s="35"/>
      <c r="U2249" s="35"/>
      <c r="V2249" s="35"/>
      <c r="W2249" s="35"/>
      <c r="X2249" s="35"/>
      <c r="Y2249" s="35"/>
      <c r="Z2249" s="35"/>
      <c r="AA2249" s="35"/>
    </row>
    <row r="2250" spans="1:27" x14ac:dyDescent="0.25">
      <c r="A2250" t="s">
        <v>14</v>
      </c>
      <c r="B2250" t="s">
        <v>20</v>
      </c>
      <c r="C2250">
        <v>25</v>
      </c>
      <c r="D2250">
        <v>14</v>
      </c>
      <c r="E2250">
        <v>1</v>
      </c>
      <c r="F2250">
        <v>1</v>
      </c>
      <c r="G2250">
        <v>13</v>
      </c>
      <c r="H2250">
        <v>232</v>
      </c>
      <c r="I2250">
        <v>232</v>
      </c>
      <c r="J2250">
        <v>0</v>
      </c>
      <c r="K2250">
        <v>0</v>
      </c>
      <c r="L2250">
        <v>13</v>
      </c>
      <c r="M2250">
        <v>0</v>
      </c>
      <c r="N2250">
        <v>0</v>
      </c>
      <c r="O2250">
        <v>0</v>
      </c>
      <c r="Q2250" s="35"/>
      <c r="R2250" s="35"/>
      <c r="S2250" s="35"/>
      <c r="T2250" s="35"/>
      <c r="U2250" s="35"/>
      <c r="V2250" s="35"/>
      <c r="W2250" s="35"/>
      <c r="X2250" s="35"/>
      <c r="Y2250" s="35"/>
      <c r="Z2250" s="35"/>
      <c r="AA2250" s="35"/>
    </row>
    <row r="2251" spans="1:27" x14ac:dyDescent="0.25">
      <c r="A2251" t="s">
        <v>14</v>
      </c>
      <c r="B2251" t="s">
        <v>20</v>
      </c>
      <c r="C2251">
        <v>25</v>
      </c>
      <c r="D2251">
        <v>15</v>
      </c>
      <c r="E2251">
        <v>0.98</v>
      </c>
      <c r="F2251">
        <v>0.86</v>
      </c>
      <c r="G2251">
        <v>21</v>
      </c>
      <c r="H2251">
        <v>224</v>
      </c>
      <c r="I2251">
        <v>224</v>
      </c>
      <c r="J2251">
        <v>0</v>
      </c>
      <c r="K2251">
        <v>6</v>
      </c>
      <c r="L2251">
        <v>15</v>
      </c>
      <c r="M2251">
        <v>0</v>
      </c>
      <c r="N2251">
        <v>0.28999999999999998</v>
      </c>
      <c r="O2251">
        <v>0.22</v>
      </c>
      <c r="Q2251" s="35"/>
      <c r="R2251" s="35"/>
      <c r="S2251" s="35"/>
      <c r="T2251" s="35"/>
      <c r="U2251" s="35"/>
      <c r="V2251" s="35"/>
      <c r="W2251" s="35"/>
      <c r="X2251" s="35"/>
      <c r="Y2251" s="35"/>
      <c r="Z2251" s="35"/>
      <c r="AA2251" s="35"/>
    </row>
    <row r="2252" spans="1:27" x14ac:dyDescent="0.25">
      <c r="A2252" t="s">
        <v>14</v>
      </c>
      <c r="B2252" t="s">
        <v>15</v>
      </c>
      <c r="C2252">
        <v>26</v>
      </c>
      <c r="D2252">
        <v>1</v>
      </c>
      <c r="E2252">
        <v>0.98</v>
      </c>
      <c r="F2252">
        <v>0.87</v>
      </c>
      <c r="G2252">
        <v>15</v>
      </c>
      <c r="H2252">
        <v>169</v>
      </c>
      <c r="I2252">
        <v>169</v>
      </c>
      <c r="J2252">
        <v>0</v>
      </c>
      <c r="K2252">
        <v>4</v>
      </c>
      <c r="L2252">
        <v>11</v>
      </c>
      <c r="M2252">
        <v>0</v>
      </c>
      <c r="N2252">
        <v>0.27</v>
      </c>
      <c r="O2252">
        <v>0.21</v>
      </c>
      <c r="Q2252" s="35">
        <f t="shared" ref="Q2252" si="1537">AVERAGE(E2252:E2266)</f>
        <v>0.9933333333333334</v>
      </c>
      <c r="R2252" s="35">
        <f t="shared" ref="R2252" si="1538">AVERAGE(F2252:F2266)</f>
        <v>0.96333333333333326</v>
      </c>
      <c r="S2252" s="35">
        <f t="shared" ref="S2252" si="1539">AVERAGE(G2252:G2266)</f>
        <v>12.266666666666667</v>
      </c>
      <c r="T2252" s="35">
        <f t="shared" ref="T2252" si="1540">AVERAGE(H2252:H2266)</f>
        <v>171.73333333333332</v>
      </c>
      <c r="U2252" s="35">
        <f t="shared" ref="U2252" si="1541">AVERAGE(I2252:I2266)</f>
        <v>171.73333333333332</v>
      </c>
      <c r="V2252" s="35">
        <f t="shared" ref="V2252" si="1542">AVERAGE(J2252:J2266)</f>
        <v>0</v>
      </c>
      <c r="W2252" s="35">
        <f t="shared" ref="W2252" si="1543">AVERAGE(K2252:K2266)</f>
        <v>1.0666666666666667</v>
      </c>
      <c r="X2252" s="35">
        <f t="shared" ref="X2252" si="1544">AVERAGE(L2252:L2266)</f>
        <v>11.2</v>
      </c>
      <c r="Y2252" s="35">
        <f t="shared" ref="Y2252" si="1545">AVERAGE(M2252:M2266)</f>
        <v>0</v>
      </c>
      <c r="Z2252" s="35">
        <f t="shared" ref="Z2252" si="1546">AVERAGE(N2252:N2266)</f>
        <v>7.2666666666666671E-2</v>
      </c>
      <c r="AA2252" s="35">
        <f t="shared" ref="AA2252" si="1547">AVERAGE(O2252:O2266)</f>
        <v>6.1333333333333337E-2</v>
      </c>
    </row>
    <row r="2253" spans="1:27" x14ac:dyDescent="0.25">
      <c r="A2253" t="s">
        <v>14</v>
      </c>
      <c r="B2253" t="s">
        <v>15</v>
      </c>
      <c r="C2253">
        <v>26</v>
      </c>
      <c r="D2253">
        <v>2</v>
      </c>
      <c r="E2253">
        <v>1</v>
      </c>
      <c r="F2253">
        <v>1</v>
      </c>
      <c r="G2253">
        <v>19</v>
      </c>
      <c r="H2253">
        <v>165</v>
      </c>
      <c r="I2253">
        <v>165</v>
      </c>
      <c r="J2253">
        <v>0</v>
      </c>
      <c r="K2253">
        <v>0</v>
      </c>
      <c r="L2253">
        <v>19</v>
      </c>
      <c r="M2253">
        <v>0</v>
      </c>
      <c r="N2253">
        <v>0</v>
      </c>
      <c r="O2253">
        <v>0</v>
      </c>
      <c r="Q2253" s="35"/>
      <c r="R2253" s="35"/>
      <c r="S2253" s="35"/>
      <c r="T2253" s="35"/>
      <c r="U2253" s="35"/>
      <c r="V2253" s="35"/>
      <c r="W2253" s="35"/>
      <c r="X2253" s="35"/>
      <c r="Y2253" s="35"/>
      <c r="Z2253" s="35"/>
      <c r="AA2253" s="35"/>
    </row>
    <row r="2254" spans="1:27" x14ac:dyDescent="0.25">
      <c r="A2254" t="s">
        <v>14</v>
      </c>
      <c r="B2254" t="s">
        <v>15</v>
      </c>
      <c r="C2254">
        <v>26</v>
      </c>
      <c r="D2254">
        <v>3</v>
      </c>
      <c r="E2254">
        <v>0.99</v>
      </c>
      <c r="F2254">
        <v>0.97</v>
      </c>
      <c r="G2254">
        <v>17</v>
      </c>
      <c r="H2254">
        <v>167</v>
      </c>
      <c r="I2254">
        <v>167</v>
      </c>
      <c r="J2254">
        <v>0</v>
      </c>
      <c r="K2254">
        <v>1</v>
      </c>
      <c r="L2254">
        <v>16</v>
      </c>
      <c r="M2254">
        <v>0</v>
      </c>
      <c r="N2254">
        <v>0.06</v>
      </c>
      <c r="O2254">
        <v>0.06</v>
      </c>
      <c r="Q2254" s="35"/>
      <c r="R2254" s="35"/>
      <c r="S2254" s="35"/>
      <c r="T2254" s="35"/>
      <c r="U2254" s="35"/>
      <c r="V2254" s="35"/>
      <c r="W2254" s="35"/>
      <c r="X2254" s="35"/>
      <c r="Y2254" s="35"/>
      <c r="Z2254" s="35"/>
      <c r="AA2254" s="35"/>
    </row>
    <row r="2255" spans="1:27" x14ac:dyDescent="0.25">
      <c r="A2255" t="s">
        <v>14</v>
      </c>
      <c r="B2255" t="s">
        <v>15</v>
      </c>
      <c r="C2255">
        <v>26</v>
      </c>
      <c r="D2255">
        <v>4</v>
      </c>
      <c r="E2255">
        <v>0.99</v>
      </c>
      <c r="F2255">
        <v>0.91</v>
      </c>
      <c r="G2255">
        <v>11</v>
      </c>
      <c r="H2255">
        <v>173</v>
      </c>
      <c r="I2255">
        <v>173</v>
      </c>
      <c r="J2255">
        <v>0</v>
      </c>
      <c r="K2255">
        <v>2</v>
      </c>
      <c r="L2255">
        <v>9</v>
      </c>
      <c r="M2255">
        <v>0</v>
      </c>
      <c r="N2255">
        <v>0.18</v>
      </c>
      <c r="O2255">
        <v>0.15</v>
      </c>
      <c r="Q2255" s="35"/>
      <c r="R2255" s="35"/>
      <c r="S2255" s="35"/>
      <c r="T2255" s="35"/>
      <c r="U2255" s="35"/>
      <c r="V2255" s="35"/>
      <c r="W2255" s="35"/>
      <c r="X2255" s="35"/>
      <c r="Y2255" s="35"/>
      <c r="Z2255" s="35"/>
      <c r="AA2255" s="35"/>
    </row>
    <row r="2256" spans="1:27" x14ac:dyDescent="0.25">
      <c r="A2256" t="s">
        <v>14</v>
      </c>
      <c r="B2256" t="s">
        <v>15</v>
      </c>
      <c r="C2256">
        <v>26</v>
      </c>
      <c r="D2256">
        <v>5</v>
      </c>
      <c r="E2256">
        <v>1</v>
      </c>
      <c r="F2256">
        <v>1</v>
      </c>
      <c r="G2256">
        <v>12</v>
      </c>
      <c r="H2256">
        <v>172</v>
      </c>
      <c r="I2256">
        <v>172</v>
      </c>
      <c r="J2256">
        <v>0</v>
      </c>
      <c r="K2256">
        <v>0</v>
      </c>
      <c r="L2256">
        <v>12</v>
      </c>
      <c r="M2256">
        <v>0</v>
      </c>
      <c r="N2256">
        <v>0</v>
      </c>
      <c r="O2256">
        <v>0</v>
      </c>
      <c r="Q2256" s="35"/>
      <c r="R2256" s="35"/>
      <c r="S2256" s="35"/>
      <c r="T2256" s="35"/>
      <c r="U2256" s="35"/>
      <c r="V2256" s="35"/>
      <c r="W2256" s="35"/>
      <c r="X2256" s="35"/>
      <c r="Y2256" s="35"/>
      <c r="Z2256" s="35"/>
      <c r="AA2256" s="35"/>
    </row>
    <row r="2257" spans="1:27" x14ac:dyDescent="0.25">
      <c r="A2257" t="s">
        <v>14</v>
      </c>
      <c r="B2257" t="s">
        <v>15</v>
      </c>
      <c r="C2257">
        <v>26</v>
      </c>
      <c r="D2257">
        <v>6</v>
      </c>
      <c r="E2257">
        <v>1</v>
      </c>
      <c r="F2257">
        <v>1</v>
      </c>
      <c r="G2257">
        <v>16</v>
      </c>
      <c r="H2257">
        <v>168</v>
      </c>
      <c r="I2257">
        <v>168</v>
      </c>
      <c r="J2257">
        <v>0</v>
      </c>
      <c r="K2257">
        <v>0</v>
      </c>
      <c r="L2257">
        <v>16</v>
      </c>
      <c r="M2257">
        <v>0</v>
      </c>
      <c r="N2257">
        <v>0</v>
      </c>
      <c r="O2257">
        <v>0</v>
      </c>
      <c r="Q2257" s="35"/>
      <c r="R2257" s="35"/>
      <c r="S2257" s="35"/>
      <c r="T2257" s="35"/>
      <c r="U2257" s="35"/>
      <c r="V2257" s="35"/>
      <c r="W2257" s="35"/>
      <c r="X2257" s="35"/>
      <c r="Y2257" s="35"/>
      <c r="Z2257" s="35"/>
      <c r="AA2257" s="35"/>
    </row>
    <row r="2258" spans="1:27" x14ac:dyDescent="0.25">
      <c r="A2258" t="s">
        <v>14</v>
      </c>
      <c r="B2258" t="s">
        <v>15</v>
      </c>
      <c r="C2258">
        <v>26</v>
      </c>
      <c r="D2258">
        <v>7</v>
      </c>
      <c r="E2258">
        <v>0.99</v>
      </c>
      <c r="F2258">
        <v>0.93</v>
      </c>
      <c r="G2258">
        <v>14</v>
      </c>
      <c r="H2258">
        <v>170</v>
      </c>
      <c r="I2258">
        <v>170</v>
      </c>
      <c r="J2258">
        <v>0</v>
      </c>
      <c r="K2258">
        <v>2</v>
      </c>
      <c r="L2258">
        <v>12</v>
      </c>
      <c r="M2258">
        <v>0</v>
      </c>
      <c r="N2258">
        <v>0.14000000000000001</v>
      </c>
      <c r="O2258">
        <v>0.13</v>
      </c>
      <c r="Q2258" s="35"/>
      <c r="R2258" s="35"/>
      <c r="S2258" s="35"/>
      <c r="T2258" s="35"/>
      <c r="U2258" s="35"/>
      <c r="V2258" s="35"/>
      <c r="W2258" s="35"/>
      <c r="X2258" s="35"/>
      <c r="Y2258" s="35"/>
      <c r="Z2258" s="35"/>
      <c r="AA2258" s="35"/>
    </row>
    <row r="2259" spans="1:27" x14ac:dyDescent="0.25">
      <c r="A2259" t="s">
        <v>14</v>
      </c>
      <c r="B2259" t="s">
        <v>15</v>
      </c>
      <c r="C2259">
        <v>26</v>
      </c>
      <c r="D2259">
        <v>8</v>
      </c>
      <c r="E2259">
        <v>1</v>
      </c>
      <c r="F2259">
        <v>1</v>
      </c>
      <c r="G2259">
        <v>9</v>
      </c>
      <c r="H2259">
        <v>175</v>
      </c>
      <c r="I2259">
        <v>175</v>
      </c>
      <c r="J2259">
        <v>0</v>
      </c>
      <c r="K2259">
        <v>0</v>
      </c>
      <c r="L2259">
        <v>9</v>
      </c>
      <c r="M2259">
        <v>0</v>
      </c>
      <c r="N2259">
        <v>0</v>
      </c>
      <c r="O2259">
        <v>0</v>
      </c>
      <c r="Q2259" s="35"/>
      <c r="R2259" s="35"/>
      <c r="S2259" s="35"/>
      <c r="T2259" s="35"/>
      <c r="U2259" s="35"/>
      <c r="V2259" s="35"/>
      <c r="W2259" s="35"/>
      <c r="X2259" s="35"/>
      <c r="Y2259" s="35"/>
      <c r="Z2259" s="35"/>
      <c r="AA2259" s="35"/>
    </row>
    <row r="2260" spans="1:27" x14ac:dyDescent="0.25">
      <c r="A2260" t="s">
        <v>14</v>
      </c>
      <c r="B2260" t="s">
        <v>15</v>
      </c>
      <c r="C2260">
        <v>26</v>
      </c>
      <c r="D2260">
        <v>9</v>
      </c>
      <c r="E2260">
        <v>0.97</v>
      </c>
      <c r="F2260">
        <v>0.85</v>
      </c>
      <c r="G2260">
        <v>17</v>
      </c>
      <c r="H2260">
        <v>167</v>
      </c>
      <c r="I2260">
        <v>167</v>
      </c>
      <c r="J2260">
        <v>0</v>
      </c>
      <c r="K2260">
        <v>5</v>
      </c>
      <c r="L2260">
        <v>12</v>
      </c>
      <c r="M2260">
        <v>0</v>
      </c>
      <c r="N2260">
        <v>0.28999999999999998</v>
      </c>
      <c r="O2260">
        <v>0.23</v>
      </c>
      <c r="Q2260" s="35"/>
      <c r="R2260" s="35"/>
      <c r="S2260" s="35"/>
      <c r="T2260" s="35"/>
      <c r="U2260" s="35"/>
      <c r="V2260" s="35"/>
      <c r="W2260" s="35"/>
      <c r="X2260" s="35"/>
      <c r="Y2260" s="35"/>
      <c r="Z2260" s="35"/>
      <c r="AA2260" s="35"/>
    </row>
    <row r="2261" spans="1:27" x14ac:dyDescent="0.25">
      <c r="A2261" t="s">
        <v>14</v>
      </c>
      <c r="B2261" t="s">
        <v>15</v>
      </c>
      <c r="C2261">
        <v>26</v>
      </c>
      <c r="D2261">
        <v>10</v>
      </c>
      <c r="E2261">
        <v>1</v>
      </c>
      <c r="F2261">
        <v>1</v>
      </c>
      <c r="G2261">
        <v>8</v>
      </c>
      <c r="H2261">
        <v>176</v>
      </c>
      <c r="I2261">
        <v>176</v>
      </c>
      <c r="J2261">
        <v>0</v>
      </c>
      <c r="K2261">
        <v>0</v>
      </c>
      <c r="L2261">
        <v>8</v>
      </c>
      <c r="M2261">
        <v>0</v>
      </c>
      <c r="N2261">
        <v>0</v>
      </c>
      <c r="O2261">
        <v>0</v>
      </c>
      <c r="Q2261" s="35"/>
      <c r="R2261" s="35"/>
      <c r="S2261" s="35"/>
      <c r="T2261" s="35"/>
      <c r="U2261" s="35"/>
      <c r="V2261" s="35"/>
      <c r="W2261" s="35"/>
      <c r="X2261" s="35"/>
      <c r="Y2261" s="35"/>
      <c r="Z2261" s="35"/>
      <c r="AA2261" s="35"/>
    </row>
    <row r="2262" spans="1:27" x14ac:dyDescent="0.25">
      <c r="A2262" t="s">
        <v>14</v>
      </c>
      <c r="B2262" t="s">
        <v>15</v>
      </c>
      <c r="C2262">
        <v>26</v>
      </c>
      <c r="D2262">
        <v>11</v>
      </c>
      <c r="E2262">
        <v>1</v>
      </c>
      <c r="F2262">
        <v>1</v>
      </c>
      <c r="G2262">
        <v>3</v>
      </c>
      <c r="H2262">
        <v>181</v>
      </c>
      <c r="I2262">
        <v>181</v>
      </c>
      <c r="J2262">
        <v>0</v>
      </c>
      <c r="K2262">
        <v>0</v>
      </c>
      <c r="L2262">
        <v>3</v>
      </c>
      <c r="M2262">
        <v>0</v>
      </c>
      <c r="N2262">
        <v>0</v>
      </c>
      <c r="O2262">
        <v>0</v>
      </c>
      <c r="Q2262" s="35"/>
      <c r="R2262" s="35"/>
      <c r="S2262" s="35"/>
      <c r="T2262" s="35"/>
      <c r="U2262" s="35"/>
      <c r="V2262" s="35"/>
      <c r="W2262" s="35"/>
      <c r="X2262" s="35"/>
      <c r="Y2262" s="35"/>
      <c r="Z2262" s="35"/>
      <c r="AA2262" s="35"/>
    </row>
    <row r="2263" spans="1:27" x14ac:dyDescent="0.25">
      <c r="A2263" t="s">
        <v>14</v>
      </c>
      <c r="B2263" t="s">
        <v>15</v>
      </c>
      <c r="C2263">
        <v>26</v>
      </c>
      <c r="D2263">
        <v>12</v>
      </c>
      <c r="E2263">
        <v>1</v>
      </c>
      <c r="F2263">
        <v>1</v>
      </c>
      <c r="G2263">
        <v>8</v>
      </c>
      <c r="H2263">
        <v>176</v>
      </c>
      <c r="I2263">
        <v>176</v>
      </c>
      <c r="J2263">
        <v>0</v>
      </c>
      <c r="K2263">
        <v>0</v>
      </c>
      <c r="L2263">
        <v>8</v>
      </c>
      <c r="M2263">
        <v>0</v>
      </c>
      <c r="N2263">
        <v>0</v>
      </c>
      <c r="O2263">
        <v>0</v>
      </c>
      <c r="Q2263" s="35"/>
      <c r="R2263" s="35"/>
      <c r="S2263" s="35"/>
      <c r="T2263" s="35"/>
      <c r="U2263" s="35"/>
      <c r="V2263" s="35"/>
      <c r="W2263" s="35"/>
      <c r="X2263" s="35"/>
      <c r="Y2263" s="35"/>
      <c r="Z2263" s="35"/>
      <c r="AA2263" s="35"/>
    </row>
    <row r="2264" spans="1:27" x14ac:dyDescent="0.25">
      <c r="A2264" t="s">
        <v>14</v>
      </c>
      <c r="B2264" t="s">
        <v>15</v>
      </c>
      <c r="C2264">
        <v>26</v>
      </c>
      <c r="D2264">
        <v>13</v>
      </c>
      <c r="E2264">
        <v>1</v>
      </c>
      <c r="F2264">
        <v>1</v>
      </c>
      <c r="G2264">
        <v>8</v>
      </c>
      <c r="H2264">
        <v>176</v>
      </c>
      <c r="I2264">
        <v>176</v>
      </c>
      <c r="J2264">
        <v>0</v>
      </c>
      <c r="K2264">
        <v>0</v>
      </c>
      <c r="L2264">
        <v>8</v>
      </c>
      <c r="M2264">
        <v>0</v>
      </c>
      <c r="N2264">
        <v>0</v>
      </c>
      <c r="O2264">
        <v>0</v>
      </c>
      <c r="Q2264" s="35"/>
      <c r="R2264" s="35"/>
      <c r="S2264" s="35"/>
      <c r="T2264" s="35"/>
      <c r="U2264" s="35"/>
      <c r="V2264" s="35"/>
      <c r="W2264" s="35"/>
      <c r="X2264" s="35"/>
      <c r="Y2264" s="35"/>
      <c r="Z2264" s="35"/>
      <c r="AA2264" s="35"/>
    </row>
    <row r="2265" spans="1:27" x14ac:dyDescent="0.25">
      <c r="A2265" t="s">
        <v>14</v>
      </c>
      <c r="B2265" t="s">
        <v>15</v>
      </c>
      <c r="C2265">
        <v>26</v>
      </c>
      <c r="D2265">
        <v>14</v>
      </c>
      <c r="E2265">
        <v>0.99</v>
      </c>
      <c r="F2265">
        <v>0.97</v>
      </c>
      <c r="G2265">
        <v>16</v>
      </c>
      <c r="H2265">
        <v>168</v>
      </c>
      <c r="I2265">
        <v>168</v>
      </c>
      <c r="J2265">
        <v>0</v>
      </c>
      <c r="K2265">
        <v>1</v>
      </c>
      <c r="L2265">
        <v>15</v>
      </c>
      <c r="M2265">
        <v>0</v>
      </c>
      <c r="N2265">
        <v>0.06</v>
      </c>
      <c r="O2265">
        <v>0.06</v>
      </c>
      <c r="Q2265" s="35"/>
      <c r="R2265" s="35"/>
      <c r="S2265" s="35"/>
      <c r="T2265" s="35"/>
      <c r="U2265" s="35"/>
      <c r="V2265" s="35"/>
      <c r="W2265" s="35"/>
      <c r="X2265" s="35"/>
      <c r="Y2265" s="35"/>
      <c r="Z2265" s="35"/>
      <c r="AA2265" s="35"/>
    </row>
    <row r="2266" spans="1:27" x14ac:dyDescent="0.25">
      <c r="A2266" t="s">
        <v>14</v>
      </c>
      <c r="B2266" t="s">
        <v>15</v>
      </c>
      <c r="C2266">
        <v>26</v>
      </c>
      <c r="D2266">
        <v>15</v>
      </c>
      <c r="E2266">
        <v>0.99</v>
      </c>
      <c r="F2266">
        <v>0.95</v>
      </c>
      <c r="G2266">
        <v>11</v>
      </c>
      <c r="H2266">
        <v>173</v>
      </c>
      <c r="I2266">
        <v>173</v>
      </c>
      <c r="J2266">
        <v>0</v>
      </c>
      <c r="K2266">
        <v>1</v>
      </c>
      <c r="L2266">
        <v>10</v>
      </c>
      <c r="M2266">
        <v>0</v>
      </c>
      <c r="N2266">
        <v>0.09</v>
      </c>
      <c r="O2266">
        <v>0.08</v>
      </c>
      <c r="Q2266" s="35"/>
      <c r="R2266" s="35"/>
      <c r="S2266" s="35"/>
      <c r="T2266" s="35"/>
      <c r="U2266" s="35"/>
      <c r="V2266" s="35"/>
      <c r="W2266" s="35"/>
      <c r="X2266" s="35"/>
      <c r="Y2266" s="35"/>
      <c r="Z2266" s="35"/>
      <c r="AA2266" s="35"/>
    </row>
    <row r="2267" spans="1:27" x14ac:dyDescent="0.25">
      <c r="A2267" t="s">
        <v>14</v>
      </c>
      <c r="B2267" t="s">
        <v>16</v>
      </c>
      <c r="C2267">
        <v>26</v>
      </c>
      <c r="D2267">
        <v>1</v>
      </c>
      <c r="E2267">
        <v>1</v>
      </c>
      <c r="F2267">
        <v>1</v>
      </c>
      <c r="G2267">
        <v>14</v>
      </c>
      <c r="H2267">
        <v>152</v>
      </c>
      <c r="I2267">
        <v>152</v>
      </c>
      <c r="J2267">
        <v>0</v>
      </c>
      <c r="K2267">
        <v>0</v>
      </c>
      <c r="L2267">
        <v>14</v>
      </c>
      <c r="M2267">
        <v>0</v>
      </c>
      <c r="N2267">
        <v>0</v>
      </c>
      <c r="O2267">
        <v>0</v>
      </c>
      <c r="Q2267" s="35">
        <f t="shared" ref="Q2267" si="1548">AVERAGE(E2267:E2281)</f>
        <v>0.99600000000000011</v>
      </c>
      <c r="R2267" s="35">
        <f t="shared" ref="R2267" si="1549">AVERAGE(F2267:F2281)</f>
        <v>0.9820000000000001</v>
      </c>
      <c r="S2267" s="35">
        <f t="shared" ref="S2267" si="1550">AVERAGE(G2267:G2281)</f>
        <v>11.066666666666666</v>
      </c>
      <c r="T2267" s="35">
        <f t="shared" ref="T2267" si="1551">AVERAGE(H2267:H2281)</f>
        <v>154.93333333333334</v>
      </c>
      <c r="U2267" s="35">
        <f t="shared" ref="U2267" si="1552">AVERAGE(I2267:I2281)</f>
        <v>154.80000000000001</v>
      </c>
      <c r="V2267" s="35">
        <f t="shared" ref="V2267" si="1553">AVERAGE(J2267:J2281)</f>
        <v>0.13333333333333333</v>
      </c>
      <c r="W2267" s="35">
        <f t="shared" ref="W2267" si="1554">AVERAGE(K2267:K2281)</f>
        <v>0.46666666666666667</v>
      </c>
      <c r="X2267" s="35">
        <f t="shared" ref="X2267" si="1555">AVERAGE(L2267:L2281)</f>
        <v>10.6</v>
      </c>
      <c r="Y2267" s="35">
        <f t="shared" ref="Y2267" si="1556">AVERAGE(M2267:M2281)</f>
        <v>1.3333333333333333E-3</v>
      </c>
      <c r="Z2267" s="35">
        <f t="shared" ref="Z2267" si="1557">AVERAGE(N2267:N2281)</f>
        <v>3.5333333333333335E-2</v>
      </c>
      <c r="AA2267" s="35">
        <f t="shared" ref="AA2267" si="1558">AVERAGE(O2267:O2281)</f>
        <v>3.1333333333333338E-2</v>
      </c>
    </row>
    <row r="2268" spans="1:27" x14ac:dyDescent="0.25">
      <c r="A2268" t="s">
        <v>14</v>
      </c>
      <c r="B2268" t="s">
        <v>16</v>
      </c>
      <c r="C2268">
        <v>26</v>
      </c>
      <c r="D2268">
        <v>2</v>
      </c>
      <c r="E2268">
        <v>1</v>
      </c>
      <c r="F2268">
        <v>1</v>
      </c>
      <c r="G2268">
        <v>15</v>
      </c>
      <c r="H2268">
        <v>151</v>
      </c>
      <c r="I2268">
        <v>151</v>
      </c>
      <c r="J2268">
        <v>0</v>
      </c>
      <c r="K2268">
        <v>0</v>
      </c>
      <c r="L2268">
        <v>15</v>
      </c>
      <c r="M2268">
        <v>0</v>
      </c>
      <c r="N2268">
        <v>0</v>
      </c>
      <c r="O2268">
        <v>0</v>
      </c>
      <c r="Q2268" s="35"/>
      <c r="R2268" s="35"/>
      <c r="S2268" s="35"/>
      <c r="T2268" s="35"/>
      <c r="U2268" s="35"/>
      <c r="V2268" s="35"/>
      <c r="W2268" s="35"/>
      <c r="X2268" s="35"/>
      <c r="Y2268" s="35"/>
      <c r="Z2268" s="35"/>
      <c r="AA2268" s="35"/>
    </row>
    <row r="2269" spans="1:27" x14ac:dyDescent="0.25">
      <c r="A2269" t="s">
        <v>14</v>
      </c>
      <c r="B2269" t="s">
        <v>16</v>
      </c>
      <c r="C2269">
        <v>26</v>
      </c>
      <c r="D2269">
        <v>3</v>
      </c>
      <c r="E2269">
        <v>0.99</v>
      </c>
      <c r="F2269">
        <v>1</v>
      </c>
      <c r="G2269">
        <v>15</v>
      </c>
      <c r="H2269">
        <v>151</v>
      </c>
      <c r="I2269">
        <v>150</v>
      </c>
      <c r="J2269">
        <v>1</v>
      </c>
      <c r="K2269">
        <v>0</v>
      </c>
      <c r="L2269">
        <v>15</v>
      </c>
      <c r="M2269">
        <v>0.01</v>
      </c>
      <c r="N2269">
        <v>0</v>
      </c>
      <c r="O2269">
        <v>0.01</v>
      </c>
      <c r="Q2269" s="35"/>
      <c r="R2269" s="35"/>
      <c r="S2269" s="35"/>
      <c r="T2269" s="35"/>
      <c r="U2269" s="35"/>
      <c r="V2269" s="35"/>
      <c r="W2269" s="35"/>
      <c r="X2269" s="35"/>
      <c r="Y2269" s="35"/>
      <c r="Z2269" s="35"/>
      <c r="AA2269" s="35"/>
    </row>
    <row r="2270" spans="1:27" x14ac:dyDescent="0.25">
      <c r="A2270" t="s">
        <v>14</v>
      </c>
      <c r="B2270" t="s">
        <v>16</v>
      </c>
      <c r="C2270">
        <v>26</v>
      </c>
      <c r="D2270">
        <v>4</v>
      </c>
      <c r="E2270">
        <v>1</v>
      </c>
      <c r="F2270">
        <v>1</v>
      </c>
      <c r="G2270">
        <v>8</v>
      </c>
      <c r="H2270">
        <v>158</v>
      </c>
      <c r="I2270">
        <v>158</v>
      </c>
      <c r="J2270">
        <v>0</v>
      </c>
      <c r="K2270">
        <v>0</v>
      </c>
      <c r="L2270">
        <v>8</v>
      </c>
      <c r="M2270">
        <v>0</v>
      </c>
      <c r="N2270">
        <v>0</v>
      </c>
      <c r="O2270">
        <v>0</v>
      </c>
      <c r="Q2270" s="35"/>
      <c r="R2270" s="35"/>
      <c r="S2270" s="35"/>
      <c r="T2270" s="35"/>
      <c r="U2270" s="35"/>
      <c r="V2270" s="35"/>
      <c r="W2270" s="35"/>
      <c r="X2270" s="35"/>
      <c r="Y2270" s="35"/>
      <c r="Z2270" s="35"/>
      <c r="AA2270" s="35"/>
    </row>
    <row r="2271" spans="1:27" x14ac:dyDescent="0.25">
      <c r="A2271" t="s">
        <v>14</v>
      </c>
      <c r="B2271" t="s">
        <v>16</v>
      </c>
      <c r="C2271">
        <v>26</v>
      </c>
      <c r="D2271">
        <v>5</v>
      </c>
      <c r="E2271">
        <v>1</v>
      </c>
      <c r="F2271">
        <v>1</v>
      </c>
      <c r="G2271">
        <v>10</v>
      </c>
      <c r="H2271">
        <v>156</v>
      </c>
      <c r="I2271">
        <v>156</v>
      </c>
      <c r="J2271">
        <v>0</v>
      </c>
      <c r="K2271">
        <v>0</v>
      </c>
      <c r="L2271">
        <v>10</v>
      </c>
      <c r="M2271">
        <v>0</v>
      </c>
      <c r="N2271">
        <v>0</v>
      </c>
      <c r="O2271">
        <v>0</v>
      </c>
      <c r="Q2271" s="35"/>
      <c r="R2271" s="35"/>
      <c r="S2271" s="35"/>
      <c r="T2271" s="35"/>
      <c r="U2271" s="35"/>
      <c r="V2271" s="35"/>
      <c r="W2271" s="35"/>
      <c r="X2271" s="35"/>
      <c r="Y2271" s="35"/>
      <c r="Z2271" s="35"/>
      <c r="AA2271" s="35"/>
    </row>
    <row r="2272" spans="1:27" x14ac:dyDescent="0.25">
      <c r="A2272" t="s">
        <v>14</v>
      </c>
      <c r="B2272" t="s">
        <v>16</v>
      </c>
      <c r="C2272">
        <v>26</v>
      </c>
      <c r="D2272">
        <v>6</v>
      </c>
      <c r="E2272">
        <v>0.99</v>
      </c>
      <c r="F2272">
        <v>0.96</v>
      </c>
      <c r="G2272">
        <v>13</v>
      </c>
      <c r="H2272">
        <v>153</v>
      </c>
      <c r="I2272">
        <v>153</v>
      </c>
      <c r="J2272">
        <v>0</v>
      </c>
      <c r="K2272">
        <v>1</v>
      </c>
      <c r="L2272">
        <v>12</v>
      </c>
      <c r="M2272">
        <v>0</v>
      </c>
      <c r="N2272">
        <v>0.08</v>
      </c>
      <c r="O2272">
        <v>7.0000000000000007E-2</v>
      </c>
      <c r="Q2272" s="35"/>
      <c r="R2272" s="35"/>
      <c r="S2272" s="35"/>
      <c r="T2272" s="35"/>
      <c r="U2272" s="35"/>
      <c r="V2272" s="35"/>
      <c r="W2272" s="35"/>
      <c r="X2272" s="35"/>
      <c r="Y2272" s="35"/>
      <c r="Z2272" s="35"/>
      <c r="AA2272" s="35"/>
    </row>
    <row r="2273" spans="1:27" x14ac:dyDescent="0.25">
      <c r="A2273" t="s">
        <v>14</v>
      </c>
      <c r="B2273" t="s">
        <v>16</v>
      </c>
      <c r="C2273">
        <v>26</v>
      </c>
      <c r="D2273">
        <v>7</v>
      </c>
      <c r="E2273">
        <v>1</v>
      </c>
      <c r="F2273">
        <v>1</v>
      </c>
      <c r="G2273">
        <v>6</v>
      </c>
      <c r="H2273">
        <v>160</v>
      </c>
      <c r="I2273">
        <v>160</v>
      </c>
      <c r="J2273">
        <v>0</v>
      </c>
      <c r="K2273">
        <v>0</v>
      </c>
      <c r="L2273">
        <v>6</v>
      </c>
      <c r="M2273">
        <v>0</v>
      </c>
      <c r="N2273">
        <v>0</v>
      </c>
      <c r="O2273">
        <v>0</v>
      </c>
      <c r="Q2273" s="35"/>
      <c r="R2273" s="35"/>
      <c r="S2273" s="35"/>
      <c r="T2273" s="35"/>
      <c r="U2273" s="35"/>
      <c r="V2273" s="35"/>
      <c r="W2273" s="35"/>
      <c r="X2273" s="35"/>
      <c r="Y2273" s="35"/>
      <c r="Z2273" s="35"/>
      <c r="AA2273" s="35"/>
    </row>
    <row r="2274" spans="1:27" x14ac:dyDescent="0.25">
      <c r="A2274" t="s">
        <v>14</v>
      </c>
      <c r="B2274" t="s">
        <v>16</v>
      </c>
      <c r="C2274">
        <v>26</v>
      </c>
      <c r="D2274">
        <v>8</v>
      </c>
      <c r="E2274">
        <v>1</v>
      </c>
      <c r="F2274">
        <v>1</v>
      </c>
      <c r="G2274">
        <v>7</v>
      </c>
      <c r="H2274">
        <v>159</v>
      </c>
      <c r="I2274">
        <v>159</v>
      </c>
      <c r="J2274">
        <v>0</v>
      </c>
      <c r="K2274">
        <v>0</v>
      </c>
      <c r="L2274">
        <v>7</v>
      </c>
      <c r="M2274">
        <v>0</v>
      </c>
      <c r="N2274">
        <v>0</v>
      </c>
      <c r="O2274">
        <v>0</v>
      </c>
      <c r="Q2274" s="35"/>
      <c r="R2274" s="35"/>
      <c r="S2274" s="35"/>
      <c r="T2274" s="35"/>
      <c r="U2274" s="35"/>
      <c r="V2274" s="35"/>
      <c r="W2274" s="35"/>
      <c r="X2274" s="35"/>
      <c r="Y2274" s="35"/>
      <c r="Z2274" s="35"/>
      <c r="AA2274" s="35"/>
    </row>
    <row r="2275" spans="1:27" x14ac:dyDescent="0.25">
      <c r="A2275" t="s">
        <v>14</v>
      </c>
      <c r="B2275" t="s">
        <v>16</v>
      </c>
      <c r="C2275">
        <v>26</v>
      </c>
      <c r="D2275">
        <v>9</v>
      </c>
      <c r="E2275">
        <v>1</v>
      </c>
      <c r="F2275">
        <v>1</v>
      </c>
      <c r="G2275">
        <v>14</v>
      </c>
      <c r="H2275">
        <v>152</v>
      </c>
      <c r="I2275">
        <v>152</v>
      </c>
      <c r="J2275">
        <v>0</v>
      </c>
      <c r="K2275">
        <v>0</v>
      </c>
      <c r="L2275">
        <v>14</v>
      </c>
      <c r="M2275">
        <v>0</v>
      </c>
      <c r="N2275">
        <v>0</v>
      </c>
      <c r="O2275">
        <v>0</v>
      </c>
      <c r="Q2275" s="35"/>
      <c r="R2275" s="35"/>
      <c r="S2275" s="35"/>
      <c r="T2275" s="35"/>
      <c r="U2275" s="35"/>
      <c r="V2275" s="35"/>
      <c r="W2275" s="35"/>
      <c r="X2275" s="35"/>
      <c r="Y2275" s="35"/>
      <c r="Z2275" s="35"/>
      <c r="AA2275" s="35"/>
    </row>
    <row r="2276" spans="1:27" x14ac:dyDescent="0.25">
      <c r="A2276" t="s">
        <v>14</v>
      </c>
      <c r="B2276" t="s">
        <v>16</v>
      </c>
      <c r="C2276">
        <v>26</v>
      </c>
      <c r="D2276">
        <v>10</v>
      </c>
      <c r="E2276">
        <v>0.99</v>
      </c>
      <c r="F2276">
        <v>0.9</v>
      </c>
      <c r="G2276">
        <v>10</v>
      </c>
      <c r="H2276">
        <v>156</v>
      </c>
      <c r="I2276">
        <v>156</v>
      </c>
      <c r="J2276">
        <v>0</v>
      </c>
      <c r="K2276">
        <v>2</v>
      </c>
      <c r="L2276">
        <v>8</v>
      </c>
      <c r="M2276">
        <v>0</v>
      </c>
      <c r="N2276">
        <v>0.2</v>
      </c>
      <c r="O2276">
        <v>0.17</v>
      </c>
      <c r="Q2276" s="35"/>
      <c r="R2276" s="35"/>
      <c r="S2276" s="35"/>
      <c r="T2276" s="35"/>
      <c r="U2276" s="35"/>
      <c r="V2276" s="35"/>
      <c r="W2276" s="35"/>
      <c r="X2276" s="35"/>
      <c r="Y2276" s="35"/>
      <c r="Z2276" s="35"/>
      <c r="AA2276" s="35"/>
    </row>
    <row r="2277" spans="1:27" x14ac:dyDescent="0.25">
      <c r="A2277" t="s">
        <v>14</v>
      </c>
      <c r="B2277" t="s">
        <v>16</v>
      </c>
      <c r="C2277">
        <v>26</v>
      </c>
      <c r="D2277">
        <v>11</v>
      </c>
      <c r="E2277">
        <v>1</v>
      </c>
      <c r="F2277">
        <v>1</v>
      </c>
      <c r="G2277">
        <v>13</v>
      </c>
      <c r="H2277">
        <v>153</v>
      </c>
      <c r="I2277">
        <v>153</v>
      </c>
      <c r="J2277">
        <v>0</v>
      </c>
      <c r="K2277">
        <v>0</v>
      </c>
      <c r="L2277">
        <v>13</v>
      </c>
      <c r="M2277">
        <v>0</v>
      </c>
      <c r="N2277">
        <v>0</v>
      </c>
      <c r="O2277">
        <v>0</v>
      </c>
      <c r="Q2277" s="35"/>
      <c r="R2277" s="35"/>
      <c r="S2277" s="35"/>
      <c r="T2277" s="35"/>
      <c r="U2277" s="35"/>
      <c r="V2277" s="35"/>
      <c r="W2277" s="35"/>
      <c r="X2277" s="35"/>
      <c r="Y2277" s="35"/>
      <c r="Z2277" s="35"/>
      <c r="AA2277" s="35"/>
    </row>
    <row r="2278" spans="1:27" x14ac:dyDescent="0.25">
      <c r="A2278" t="s">
        <v>14</v>
      </c>
      <c r="B2278" t="s">
        <v>16</v>
      </c>
      <c r="C2278">
        <v>26</v>
      </c>
      <c r="D2278">
        <v>12</v>
      </c>
      <c r="E2278">
        <v>1</v>
      </c>
      <c r="F2278">
        <v>1</v>
      </c>
      <c r="G2278">
        <v>5</v>
      </c>
      <c r="H2278">
        <v>161</v>
      </c>
      <c r="I2278">
        <v>161</v>
      </c>
      <c r="J2278">
        <v>0</v>
      </c>
      <c r="K2278">
        <v>0</v>
      </c>
      <c r="L2278">
        <v>5</v>
      </c>
      <c r="M2278">
        <v>0</v>
      </c>
      <c r="N2278">
        <v>0</v>
      </c>
      <c r="O2278">
        <v>0</v>
      </c>
      <c r="Q2278" s="35"/>
      <c r="R2278" s="35"/>
      <c r="S2278" s="35"/>
      <c r="T2278" s="35"/>
      <c r="U2278" s="35"/>
      <c r="V2278" s="35"/>
      <c r="W2278" s="35"/>
      <c r="X2278" s="35"/>
      <c r="Y2278" s="35"/>
      <c r="Z2278" s="35"/>
      <c r="AA2278" s="35"/>
    </row>
    <row r="2279" spans="1:27" x14ac:dyDescent="0.25">
      <c r="A2279" t="s">
        <v>14</v>
      </c>
      <c r="B2279" t="s">
        <v>16</v>
      </c>
      <c r="C2279">
        <v>26</v>
      </c>
      <c r="D2279">
        <v>13</v>
      </c>
      <c r="E2279">
        <v>1</v>
      </c>
      <c r="F2279">
        <v>1</v>
      </c>
      <c r="G2279">
        <v>2</v>
      </c>
      <c r="H2279">
        <v>164</v>
      </c>
      <c r="I2279">
        <v>164</v>
      </c>
      <c r="J2279">
        <v>0</v>
      </c>
      <c r="K2279">
        <v>0</v>
      </c>
      <c r="L2279">
        <v>2</v>
      </c>
      <c r="M2279">
        <v>0</v>
      </c>
      <c r="N2279">
        <v>0</v>
      </c>
      <c r="O2279">
        <v>0</v>
      </c>
      <c r="Q2279" s="35"/>
      <c r="R2279" s="35"/>
      <c r="S2279" s="35"/>
      <c r="T2279" s="35"/>
      <c r="U2279" s="35"/>
      <c r="V2279" s="35"/>
      <c r="W2279" s="35"/>
      <c r="X2279" s="35"/>
      <c r="Y2279" s="35"/>
      <c r="Z2279" s="35"/>
      <c r="AA2279" s="35"/>
    </row>
    <row r="2280" spans="1:27" x14ac:dyDescent="0.25">
      <c r="A2280" t="s">
        <v>14</v>
      </c>
      <c r="B2280" t="s">
        <v>16</v>
      </c>
      <c r="C2280">
        <v>26</v>
      </c>
      <c r="D2280">
        <v>14</v>
      </c>
      <c r="E2280">
        <v>0.98</v>
      </c>
      <c r="F2280">
        <v>0.9</v>
      </c>
      <c r="G2280">
        <v>15</v>
      </c>
      <c r="H2280">
        <v>151</v>
      </c>
      <c r="I2280">
        <v>151</v>
      </c>
      <c r="J2280">
        <v>0</v>
      </c>
      <c r="K2280">
        <v>3</v>
      </c>
      <c r="L2280">
        <v>12</v>
      </c>
      <c r="M2280">
        <v>0</v>
      </c>
      <c r="N2280">
        <v>0.2</v>
      </c>
      <c r="O2280">
        <v>0.17</v>
      </c>
      <c r="Q2280" s="35"/>
      <c r="R2280" s="35"/>
      <c r="S2280" s="35"/>
      <c r="T2280" s="35"/>
      <c r="U2280" s="35"/>
      <c r="V2280" s="35"/>
      <c r="W2280" s="35"/>
      <c r="X2280" s="35"/>
      <c r="Y2280" s="35"/>
      <c r="Z2280" s="35"/>
      <c r="AA2280" s="35"/>
    </row>
    <row r="2281" spans="1:27" x14ac:dyDescent="0.25">
      <c r="A2281" t="s">
        <v>14</v>
      </c>
      <c r="B2281" t="s">
        <v>16</v>
      </c>
      <c r="C2281">
        <v>26</v>
      </c>
      <c r="D2281">
        <v>15</v>
      </c>
      <c r="E2281">
        <v>0.99</v>
      </c>
      <c r="F2281">
        <v>0.97</v>
      </c>
      <c r="G2281">
        <v>19</v>
      </c>
      <c r="H2281">
        <v>147</v>
      </c>
      <c r="I2281">
        <v>146</v>
      </c>
      <c r="J2281">
        <v>1</v>
      </c>
      <c r="K2281">
        <v>1</v>
      </c>
      <c r="L2281">
        <v>18</v>
      </c>
      <c r="M2281">
        <v>0.01</v>
      </c>
      <c r="N2281">
        <v>0.05</v>
      </c>
      <c r="O2281">
        <v>0.05</v>
      </c>
      <c r="Q2281" s="35"/>
      <c r="R2281" s="35"/>
      <c r="S2281" s="35"/>
      <c r="T2281" s="35"/>
      <c r="U2281" s="35"/>
      <c r="V2281" s="35"/>
      <c r="W2281" s="35"/>
      <c r="X2281" s="35"/>
      <c r="Y2281" s="35"/>
      <c r="Z2281" s="35"/>
      <c r="AA2281" s="35"/>
    </row>
    <row r="2282" spans="1:27" x14ac:dyDescent="0.25">
      <c r="A2282" t="s">
        <v>14</v>
      </c>
      <c r="B2282" t="s">
        <v>17</v>
      </c>
      <c r="C2282">
        <v>26</v>
      </c>
      <c r="D2282">
        <v>1</v>
      </c>
      <c r="E2282">
        <v>1</v>
      </c>
      <c r="F2282">
        <v>1</v>
      </c>
      <c r="G2282">
        <v>16</v>
      </c>
      <c r="H2282">
        <v>185</v>
      </c>
      <c r="I2282">
        <v>185</v>
      </c>
      <c r="J2282">
        <v>0</v>
      </c>
      <c r="K2282">
        <v>0</v>
      </c>
      <c r="L2282">
        <v>16</v>
      </c>
      <c r="M2282">
        <v>0</v>
      </c>
      <c r="N2282">
        <v>0</v>
      </c>
      <c r="O2282">
        <v>0</v>
      </c>
      <c r="Q2282" s="35">
        <f>AVERAGE(E2282:E2296)</f>
        <v>0.9986666666666667</v>
      </c>
      <c r="R2282" s="35">
        <f t="shared" ref="R2282" si="1559">AVERAGE(F2282:F2296)</f>
        <v>0.97733333333333339</v>
      </c>
      <c r="S2282" s="35">
        <f t="shared" ref="S2282" si="1560">AVERAGE(G2282:G2296)</f>
        <v>13.4</v>
      </c>
      <c r="T2282" s="35">
        <f t="shared" ref="T2282" si="1561">AVERAGE(H2282:H2296)</f>
        <v>187.6</v>
      </c>
      <c r="U2282" s="35">
        <f t="shared" ref="U2282" si="1562">AVERAGE(I2282:I2296)</f>
        <v>187.6</v>
      </c>
      <c r="V2282" s="35">
        <f t="shared" ref="V2282" si="1563">AVERAGE(J2282:J2296)</f>
        <v>0</v>
      </c>
      <c r="W2282" s="35">
        <f t="shared" ref="W2282" si="1564">AVERAGE(K2282:K2296)</f>
        <v>0.6</v>
      </c>
      <c r="X2282" s="35">
        <f t="shared" ref="X2282" si="1565">AVERAGE(L2282:L2296)</f>
        <v>12.8</v>
      </c>
      <c r="Y2282" s="35">
        <f t="shared" ref="Y2282" si="1566">AVERAGE(M2282:M2296)</f>
        <v>0</v>
      </c>
      <c r="Z2282" s="35">
        <f t="shared" ref="Z2282" si="1567">AVERAGE(N2282:N2296)</f>
        <v>4.3999999999999997E-2</v>
      </c>
      <c r="AA2282" s="35">
        <f t="shared" ref="AA2282" si="1568">AVERAGE(O2282:O2296)</f>
        <v>3.8000000000000006E-2</v>
      </c>
    </row>
    <row r="2283" spans="1:27" x14ac:dyDescent="0.25">
      <c r="A2283" t="s">
        <v>14</v>
      </c>
      <c r="B2283" t="s">
        <v>17</v>
      </c>
      <c r="C2283">
        <v>26</v>
      </c>
      <c r="D2283">
        <v>2</v>
      </c>
      <c r="E2283">
        <v>1</v>
      </c>
      <c r="F2283">
        <v>1</v>
      </c>
      <c r="G2283">
        <v>25</v>
      </c>
      <c r="H2283">
        <v>176</v>
      </c>
      <c r="I2283">
        <v>176</v>
      </c>
      <c r="J2283">
        <v>0</v>
      </c>
      <c r="K2283">
        <v>0</v>
      </c>
      <c r="L2283">
        <v>25</v>
      </c>
      <c r="M2283">
        <v>0</v>
      </c>
      <c r="N2283">
        <v>0</v>
      </c>
      <c r="O2283">
        <v>0</v>
      </c>
      <c r="Q2283" s="35"/>
      <c r="R2283" s="35"/>
      <c r="S2283" s="35"/>
      <c r="T2283" s="35"/>
      <c r="U2283" s="35"/>
      <c r="V2283" s="35"/>
      <c r="W2283" s="35"/>
      <c r="X2283" s="35"/>
      <c r="Y2283" s="35"/>
      <c r="Z2283" s="35"/>
      <c r="AA2283" s="35"/>
    </row>
    <row r="2284" spans="1:27" x14ac:dyDescent="0.25">
      <c r="A2284" t="s">
        <v>14</v>
      </c>
      <c r="B2284" t="s">
        <v>17</v>
      </c>
      <c r="C2284">
        <v>26</v>
      </c>
      <c r="D2284">
        <v>3</v>
      </c>
      <c r="E2284">
        <v>1</v>
      </c>
      <c r="F2284">
        <v>1</v>
      </c>
      <c r="G2284">
        <v>16</v>
      </c>
      <c r="H2284">
        <v>185</v>
      </c>
      <c r="I2284">
        <v>185</v>
      </c>
      <c r="J2284">
        <v>0</v>
      </c>
      <c r="K2284">
        <v>0</v>
      </c>
      <c r="L2284">
        <v>16</v>
      </c>
      <c r="M2284">
        <v>0</v>
      </c>
      <c r="N2284">
        <v>0</v>
      </c>
      <c r="O2284">
        <v>0</v>
      </c>
      <c r="Q2284" s="35"/>
      <c r="R2284" s="35"/>
      <c r="S2284" s="35"/>
      <c r="T2284" s="35"/>
      <c r="U2284" s="35"/>
      <c r="V2284" s="35"/>
      <c r="W2284" s="35"/>
      <c r="X2284" s="35"/>
      <c r="Y2284" s="35"/>
      <c r="Z2284" s="35"/>
      <c r="AA2284" s="35"/>
    </row>
    <row r="2285" spans="1:27" x14ac:dyDescent="0.25">
      <c r="A2285" t="s">
        <v>14</v>
      </c>
      <c r="B2285" t="s">
        <v>17</v>
      </c>
      <c r="C2285">
        <v>26</v>
      </c>
      <c r="D2285">
        <v>4</v>
      </c>
      <c r="E2285">
        <v>1</v>
      </c>
      <c r="F2285">
        <v>1</v>
      </c>
      <c r="G2285">
        <v>18</v>
      </c>
      <c r="H2285">
        <v>183</v>
      </c>
      <c r="I2285">
        <v>183</v>
      </c>
      <c r="J2285">
        <v>0</v>
      </c>
      <c r="K2285">
        <v>0</v>
      </c>
      <c r="L2285">
        <v>18</v>
      </c>
      <c r="M2285">
        <v>0</v>
      </c>
      <c r="N2285">
        <v>0</v>
      </c>
      <c r="O2285">
        <v>0</v>
      </c>
      <c r="Q2285" s="35"/>
      <c r="R2285" s="35"/>
      <c r="S2285" s="35"/>
      <c r="T2285" s="35"/>
      <c r="U2285" s="35"/>
      <c r="V2285" s="35"/>
      <c r="W2285" s="35"/>
      <c r="X2285" s="35"/>
      <c r="Y2285" s="35"/>
      <c r="Z2285" s="35"/>
      <c r="AA2285" s="35"/>
    </row>
    <row r="2286" spans="1:27" x14ac:dyDescent="0.25">
      <c r="A2286" t="s">
        <v>14</v>
      </c>
      <c r="B2286" t="s">
        <v>17</v>
      </c>
      <c r="C2286">
        <v>26</v>
      </c>
      <c r="D2286">
        <v>5</v>
      </c>
      <c r="E2286">
        <v>1</v>
      </c>
      <c r="F2286">
        <v>1</v>
      </c>
      <c r="G2286">
        <v>7</v>
      </c>
      <c r="H2286">
        <v>194</v>
      </c>
      <c r="I2286">
        <v>194</v>
      </c>
      <c r="J2286">
        <v>0</v>
      </c>
      <c r="K2286">
        <v>0</v>
      </c>
      <c r="L2286">
        <v>7</v>
      </c>
      <c r="M2286">
        <v>0</v>
      </c>
      <c r="N2286">
        <v>0</v>
      </c>
      <c r="O2286">
        <v>0</v>
      </c>
      <c r="Q2286" s="35"/>
      <c r="R2286" s="35"/>
      <c r="S2286" s="35"/>
      <c r="T2286" s="35"/>
      <c r="U2286" s="35"/>
      <c r="V2286" s="35"/>
      <c r="W2286" s="35"/>
      <c r="X2286" s="35"/>
      <c r="Y2286" s="35"/>
      <c r="Z2286" s="35"/>
      <c r="AA2286" s="35"/>
    </row>
    <row r="2287" spans="1:27" x14ac:dyDescent="0.25">
      <c r="A2287" t="s">
        <v>14</v>
      </c>
      <c r="B2287" t="s">
        <v>17</v>
      </c>
      <c r="C2287">
        <v>26</v>
      </c>
      <c r="D2287">
        <v>6</v>
      </c>
      <c r="E2287">
        <v>1</v>
      </c>
      <c r="F2287">
        <v>0.95</v>
      </c>
      <c r="G2287">
        <v>10</v>
      </c>
      <c r="H2287">
        <v>191</v>
      </c>
      <c r="I2287">
        <v>191</v>
      </c>
      <c r="J2287">
        <v>0</v>
      </c>
      <c r="K2287">
        <v>1</v>
      </c>
      <c r="L2287">
        <v>9</v>
      </c>
      <c r="M2287">
        <v>0</v>
      </c>
      <c r="N2287">
        <v>0.1</v>
      </c>
      <c r="O2287">
        <v>0.09</v>
      </c>
      <c r="Q2287" s="35"/>
      <c r="R2287" s="35"/>
      <c r="S2287" s="35"/>
      <c r="T2287" s="35"/>
      <c r="U2287" s="35"/>
      <c r="V2287" s="35"/>
      <c r="W2287" s="35"/>
      <c r="X2287" s="35"/>
      <c r="Y2287" s="35"/>
      <c r="Z2287" s="35"/>
      <c r="AA2287" s="35"/>
    </row>
    <row r="2288" spans="1:27" x14ac:dyDescent="0.25">
      <c r="A2288" t="s">
        <v>14</v>
      </c>
      <c r="B2288" t="s">
        <v>17</v>
      </c>
      <c r="C2288">
        <v>26</v>
      </c>
      <c r="D2288">
        <v>7</v>
      </c>
      <c r="E2288">
        <v>1</v>
      </c>
      <c r="F2288">
        <v>0.96</v>
      </c>
      <c r="G2288">
        <v>12</v>
      </c>
      <c r="H2288">
        <v>189</v>
      </c>
      <c r="I2288">
        <v>189</v>
      </c>
      <c r="J2288">
        <v>0</v>
      </c>
      <c r="K2288">
        <v>1</v>
      </c>
      <c r="L2288">
        <v>11</v>
      </c>
      <c r="M2288">
        <v>0</v>
      </c>
      <c r="N2288">
        <v>0.08</v>
      </c>
      <c r="O2288">
        <v>0.08</v>
      </c>
      <c r="Q2288" s="35"/>
      <c r="R2288" s="35"/>
      <c r="S2288" s="35"/>
      <c r="T2288" s="35"/>
      <c r="U2288" s="35"/>
      <c r="V2288" s="35"/>
      <c r="W2288" s="35"/>
      <c r="X2288" s="35"/>
      <c r="Y2288" s="35"/>
      <c r="Z2288" s="35"/>
      <c r="AA2288" s="35"/>
    </row>
    <row r="2289" spans="1:27" x14ac:dyDescent="0.25">
      <c r="A2289" t="s">
        <v>14</v>
      </c>
      <c r="B2289" t="s">
        <v>17</v>
      </c>
      <c r="C2289">
        <v>26</v>
      </c>
      <c r="D2289">
        <v>8</v>
      </c>
      <c r="E2289">
        <v>0.98</v>
      </c>
      <c r="F2289">
        <v>0.84</v>
      </c>
      <c r="G2289">
        <v>16</v>
      </c>
      <c r="H2289">
        <v>185</v>
      </c>
      <c r="I2289">
        <v>185</v>
      </c>
      <c r="J2289">
        <v>0</v>
      </c>
      <c r="K2289">
        <v>5</v>
      </c>
      <c r="L2289">
        <v>11</v>
      </c>
      <c r="M2289">
        <v>0</v>
      </c>
      <c r="N2289">
        <v>0.31</v>
      </c>
      <c r="O2289">
        <v>0.24</v>
      </c>
      <c r="Q2289" s="35"/>
      <c r="R2289" s="35"/>
      <c r="S2289" s="35"/>
      <c r="T2289" s="35"/>
      <c r="U2289" s="35"/>
      <c r="V2289" s="35"/>
      <c r="W2289" s="35"/>
      <c r="X2289" s="35"/>
      <c r="Y2289" s="35"/>
      <c r="Z2289" s="35"/>
      <c r="AA2289" s="35"/>
    </row>
    <row r="2290" spans="1:27" x14ac:dyDescent="0.25">
      <c r="A2290" t="s">
        <v>14</v>
      </c>
      <c r="B2290" t="s">
        <v>17</v>
      </c>
      <c r="C2290">
        <v>26</v>
      </c>
      <c r="D2290">
        <v>9</v>
      </c>
      <c r="E2290">
        <v>1</v>
      </c>
      <c r="F2290">
        <v>0.94</v>
      </c>
      <c r="G2290">
        <v>9</v>
      </c>
      <c r="H2290">
        <v>192</v>
      </c>
      <c r="I2290">
        <v>192</v>
      </c>
      <c r="J2290">
        <v>0</v>
      </c>
      <c r="K2290">
        <v>1</v>
      </c>
      <c r="L2290">
        <v>8</v>
      </c>
      <c r="M2290">
        <v>0</v>
      </c>
      <c r="N2290">
        <v>0.11</v>
      </c>
      <c r="O2290">
        <v>0.1</v>
      </c>
      <c r="Q2290" s="35"/>
      <c r="R2290" s="35"/>
      <c r="S2290" s="35"/>
      <c r="T2290" s="35"/>
      <c r="U2290" s="35"/>
      <c r="V2290" s="35"/>
      <c r="W2290" s="35"/>
      <c r="X2290" s="35"/>
      <c r="Y2290" s="35"/>
      <c r="Z2290" s="35"/>
      <c r="AA2290" s="35"/>
    </row>
    <row r="2291" spans="1:27" x14ac:dyDescent="0.25">
      <c r="A2291" t="s">
        <v>14</v>
      </c>
      <c r="B2291" t="s">
        <v>17</v>
      </c>
      <c r="C2291">
        <v>26</v>
      </c>
      <c r="D2291">
        <v>10</v>
      </c>
      <c r="E2291">
        <v>1</v>
      </c>
      <c r="F2291">
        <v>1</v>
      </c>
      <c r="G2291">
        <v>8</v>
      </c>
      <c r="H2291">
        <v>193</v>
      </c>
      <c r="I2291">
        <v>193</v>
      </c>
      <c r="J2291">
        <v>0</v>
      </c>
      <c r="K2291">
        <v>0</v>
      </c>
      <c r="L2291">
        <v>8</v>
      </c>
      <c r="M2291">
        <v>0</v>
      </c>
      <c r="N2291">
        <v>0</v>
      </c>
      <c r="O2291">
        <v>0</v>
      </c>
      <c r="Q2291" s="35"/>
      <c r="R2291" s="35"/>
      <c r="S2291" s="35"/>
      <c r="T2291" s="35"/>
      <c r="U2291" s="35"/>
      <c r="V2291" s="35"/>
      <c r="W2291" s="35"/>
      <c r="X2291" s="35"/>
      <c r="Y2291" s="35"/>
      <c r="Z2291" s="35"/>
      <c r="AA2291" s="35"/>
    </row>
    <row r="2292" spans="1:27" x14ac:dyDescent="0.25">
      <c r="A2292" t="s">
        <v>14</v>
      </c>
      <c r="B2292" t="s">
        <v>17</v>
      </c>
      <c r="C2292">
        <v>26</v>
      </c>
      <c r="D2292">
        <v>11</v>
      </c>
      <c r="E2292">
        <v>1</v>
      </c>
      <c r="F2292">
        <v>1</v>
      </c>
      <c r="G2292">
        <v>10</v>
      </c>
      <c r="H2292">
        <v>191</v>
      </c>
      <c r="I2292">
        <v>191</v>
      </c>
      <c r="J2292">
        <v>0</v>
      </c>
      <c r="K2292">
        <v>0</v>
      </c>
      <c r="L2292">
        <v>10</v>
      </c>
      <c r="M2292">
        <v>0</v>
      </c>
      <c r="N2292">
        <v>0</v>
      </c>
      <c r="O2292">
        <v>0</v>
      </c>
      <c r="Q2292" s="35"/>
      <c r="R2292" s="35"/>
      <c r="S2292" s="35"/>
      <c r="T2292" s="35"/>
      <c r="U2292" s="35"/>
      <c r="V2292" s="35"/>
      <c r="W2292" s="35"/>
      <c r="X2292" s="35"/>
      <c r="Y2292" s="35"/>
      <c r="Z2292" s="35"/>
      <c r="AA2292" s="35"/>
    </row>
    <row r="2293" spans="1:27" x14ac:dyDescent="0.25">
      <c r="A2293" t="s">
        <v>14</v>
      </c>
      <c r="B2293" t="s">
        <v>17</v>
      </c>
      <c r="C2293">
        <v>26</v>
      </c>
      <c r="D2293">
        <v>12</v>
      </c>
      <c r="E2293">
        <v>1</v>
      </c>
      <c r="F2293">
        <v>1</v>
      </c>
      <c r="G2293">
        <v>10</v>
      </c>
      <c r="H2293">
        <v>191</v>
      </c>
      <c r="I2293">
        <v>191</v>
      </c>
      <c r="J2293">
        <v>0</v>
      </c>
      <c r="K2293">
        <v>0</v>
      </c>
      <c r="L2293">
        <v>10</v>
      </c>
      <c r="M2293">
        <v>0</v>
      </c>
      <c r="N2293">
        <v>0</v>
      </c>
      <c r="O2293">
        <v>0</v>
      </c>
      <c r="Q2293" s="35"/>
      <c r="R2293" s="35"/>
      <c r="S2293" s="35"/>
      <c r="T2293" s="35"/>
      <c r="U2293" s="35"/>
      <c r="V2293" s="35"/>
      <c r="W2293" s="35"/>
      <c r="X2293" s="35"/>
      <c r="Y2293" s="35"/>
      <c r="Z2293" s="35"/>
      <c r="AA2293" s="35"/>
    </row>
    <row r="2294" spans="1:27" x14ac:dyDescent="0.25">
      <c r="A2294" t="s">
        <v>14</v>
      </c>
      <c r="B2294" t="s">
        <v>17</v>
      </c>
      <c r="C2294">
        <v>26</v>
      </c>
      <c r="D2294">
        <v>13</v>
      </c>
      <c r="E2294">
        <v>1</v>
      </c>
      <c r="F2294">
        <v>1</v>
      </c>
      <c r="G2294">
        <v>10</v>
      </c>
      <c r="H2294">
        <v>191</v>
      </c>
      <c r="I2294">
        <v>191</v>
      </c>
      <c r="J2294">
        <v>0</v>
      </c>
      <c r="K2294">
        <v>0</v>
      </c>
      <c r="L2294">
        <v>10</v>
      </c>
      <c r="M2294">
        <v>0</v>
      </c>
      <c r="N2294">
        <v>0</v>
      </c>
      <c r="O2294">
        <v>0</v>
      </c>
      <c r="Q2294" s="35"/>
      <c r="R2294" s="35"/>
      <c r="S2294" s="35"/>
      <c r="T2294" s="35"/>
      <c r="U2294" s="35"/>
      <c r="V2294" s="35"/>
      <c r="W2294" s="35"/>
      <c r="X2294" s="35"/>
      <c r="Y2294" s="35"/>
      <c r="Z2294" s="35"/>
      <c r="AA2294" s="35"/>
    </row>
    <row r="2295" spans="1:27" x14ac:dyDescent="0.25">
      <c r="A2295" t="s">
        <v>14</v>
      </c>
      <c r="B2295" t="s">
        <v>17</v>
      </c>
      <c r="C2295">
        <v>26</v>
      </c>
      <c r="D2295">
        <v>14</v>
      </c>
      <c r="E2295">
        <v>1</v>
      </c>
      <c r="F2295">
        <v>0.97</v>
      </c>
      <c r="G2295">
        <v>17</v>
      </c>
      <c r="H2295">
        <v>184</v>
      </c>
      <c r="I2295">
        <v>184</v>
      </c>
      <c r="J2295">
        <v>0</v>
      </c>
      <c r="K2295">
        <v>1</v>
      </c>
      <c r="L2295">
        <v>16</v>
      </c>
      <c r="M2295">
        <v>0</v>
      </c>
      <c r="N2295">
        <v>0.06</v>
      </c>
      <c r="O2295">
        <v>0.06</v>
      </c>
      <c r="Q2295" s="35"/>
      <c r="R2295" s="35"/>
      <c r="S2295" s="35"/>
      <c r="T2295" s="35"/>
      <c r="U2295" s="35"/>
      <c r="V2295" s="35"/>
      <c r="W2295" s="35"/>
      <c r="X2295" s="35"/>
      <c r="Y2295" s="35"/>
      <c r="Z2295" s="35"/>
      <c r="AA2295" s="35"/>
    </row>
    <row r="2296" spans="1:27" x14ac:dyDescent="0.25">
      <c r="A2296" t="s">
        <v>14</v>
      </c>
      <c r="B2296" t="s">
        <v>17</v>
      </c>
      <c r="C2296">
        <v>26</v>
      </c>
      <c r="D2296">
        <v>15</v>
      </c>
      <c r="E2296">
        <v>1</v>
      </c>
      <c r="F2296">
        <v>1</v>
      </c>
      <c r="G2296">
        <v>17</v>
      </c>
      <c r="H2296">
        <v>184</v>
      </c>
      <c r="I2296">
        <v>184</v>
      </c>
      <c r="J2296">
        <v>0</v>
      </c>
      <c r="K2296">
        <v>0</v>
      </c>
      <c r="L2296">
        <v>17</v>
      </c>
      <c r="M2296">
        <v>0</v>
      </c>
      <c r="N2296">
        <v>0</v>
      </c>
      <c r="O2296">
        <v>0</v>
      </c>
      <c r="Q2296" s="35"/>
      <c r="R2296" s="35"/>
      <c r="S2296" s="35"/>
      <c r="T2296" s="35"/>
      <c r="U2296" s="35"/>
      <c r="V2296" s="35"/>
      <c r="W2296" s="35"/>
      <c r="X2296" s="35"/>
      <c r="Y2296" s="35"/>
      <c r="Z2296" s="35"/>
      <c r="AA2296" s="35"/>
    </row>
    <row r="2297" spans="1:27" x14ac:dyDescent="0.25">
      <c r="A2297" t="s">
        <v>14</v>
      </c>
      <c r="B2297" t="s">
        <v>18</v>
      </c>
      <c r="C2297">
        <v>26</v>
      </c>
      <c r="D2297">
        <v>1</v>
      </c>
      <c r="E2297">
        <v>0.99</v>
      </c>
      <c r="F2297">
        <v>0.93</v>
      </c>
      <c r="G2297">
        <v>15</v>
      </c>
      <c r="H2297">
        <v>212</v>
      </c>
      <c r="I2297">
        <v>212</v>
      </c>
      <c r="J2297">
        <v>0</v>
      </c>
      <c r="K2297">
        <v>2</v>
      </c>
      <c r="L2297">
        <v>13</v>
      </c>
      <c r="M2297">
        <v>0</v>
      </c>
      <c r="N2297">
        <v>0.13</v>
      </c>
      <c r="O2297">
        <v>0.12</v>
      </c>
      <c r="Q2297" s="35">
        <f>AVERAGE(E2297:E2311)</f>
        <v>0.9966666666666667</v>
      </c>
      <c r="R2297" s="35">
        <f t="shared" ref="R2297" si="1569">AVERAGE(F2297:F2311)</f>
        <v>0.97466666666666657</v>
      </c>
      <c r="S2297" s="35">
        <f t="shared" ref="S2297" si="1570">AVERAGE(G2297:G2311)</f>
        <v>15.133333333333333</v>
      </c>
      <c r="T2297" s="35">
        <f t="shared" ref="T2297" si="1571">AVERAGE(H2297:H2311)</f>
        <v>211.86666666666667</v>
      </c>
      <c r="U2297" s="35">
        <f t="shared" ref="U2297" si="1572">AVERAGE(I2297:I2311)</f>
        <v>211.86666666666667</v>
      </c>
      <c r="V2297" s="35">
        <f t="shared" ref="V2297" si="1573">AVERAGE(J2297:J2311)</f>
        <v>0</v>
      </c>
      <c r="W2297" s="35">
        <f t="shared" ref="W2297" si="1574">AVERAGE(K2297:K2311)</f>
        <v>0.73333333333333328</v>
      </c>
      <c r="X2297" s="35">
        <f t="shared" ref="X2297" si="1575">AVERAGE(L2297:L2311)</f>
        <v>14.4</v>
      </c>
      <c r="Y2297" s="35">
        <f t="shared" ref="Y2297" si="1576">AVERAGE(M2297:M2311)</f>
        <v>0</v>
      </c>
      <c r="Z2297" s="35">
        <f t="shared" ref="Z2297" si="1577">AVERAGE(N2297:N2311)</f>
        <v>0.05</v>
      </c>
      <c r="AA2297" s="35">
        <f t="shared" ref="AA2297" si="1578">AVERAGE(O2297:O2311)</f>
        <v>4.1333333333333333E-2</v>
      </c>
    </row>
    <row r="2298" spans="1:27" x14ac:dyDescent="0.25">
      <c r="A2298" t="s">
        <v>14</v>
      </c>
      <c r="B2298" t="s">
        <v>18</v>
      </c>
      <c r="C2298">
        <v>26</v>
      </c>
      <c r="D2298">
        <v>2</v>
      </c>
      <c r="E2298">
        <v>1</v>
      </c>
      <c r="F2298">
        <v>1</v>
      </c>
      <c r="G2298">
        <v>26</v>
      </c>
      <c r="H2298">
        <v>201</v>
      </c>
      <c r="I2298">
        <v>201</v>
      </c>
      <c r="J2298">
        <v>0</v>
      </c>
      <c r="K2298">
        <v>0</v>
      </c>
      <c r="L2298">
        <v>26</v>
      </c>
      <c r="M2298">
        <v>0</v>
      </c>
      <c r="N2298">
        <v>0</v>
      </c>
      <c r="O2298">
        <v>0</v>
      </c>
      <c r="Q2298" s="35"/>
      <c r="R2298" s="35"/>
      <c r="S2298" s="35"/>
      <c r="T2298" s="35"/>
      <c r="U2298" s="35"/>
      <c r="V2298" s="35"/>
      <c r="W2298" s="35"/>
      <c r="X2298" s="35"/>
      <c r="Y2298" s="35"/>
      <c r="Z2298" s="35"/>
      <c r="AA2298" s="35"/>
    </row>
    <row r="2299" spans="1:27" x14ac:dyDescent="0.25">
      <c r="A2299" t="s">
        <v>14</v>
      </c>
      <c r="B2299" t="s">
        <v>18</v>
      </c>
      <c r="C2299">
        <v>26</v>
      </c>
      <c r="D2299">
        <v>3</v>
      </c>
      <c r="E2299">
        <v>1</v>
      </c>
      <c r="F2299">
        <v>1</v>
      </c>
      <c r="G2299">
        <v>16</v>
      </c>
      <c r="H2299">
        <v>211</v>
      </c>
      <c r="I2299">
        <v>211</v>
      </c>
      <c r="J2299">
        <v>0</v>
      </c>
      <c r="K2299">
        <v>0</v>
      </c>
      <c r="L2299">
        <v>16</v>
      </c>
      <c r="M2299">
        <v>0</v>
      </c>
      <c r="N2299">
        <v>0</v>
      </c>
      <c r="O2299">
        <v>0</v>
      </c>
      <c r="Q2299" s="35"/>
      <c r="R2299" s="35"/>
      <c r="S2299" s="35"/>
      <c r="T2299" s="35"/>
      <c r="U2299" s="35"/>
      <c r="V2299" s="35"/>
      <c r="W2299" s="35"/>
      <c r="X2299" s="35"/>
      <c r="Y2299" s="35"/>
      <c r="Z2299" s="35"/>
      <c r="AA2299" s="35"/>
    </row>
    <row r="2300" spans="1:27" x14ac:dyDescent="0.25">
      <c r="A2300" t="s">
        <v>14</v>
      </c>
      <c r="B2300" t="s">
        <v>18</v>
      </c>
      <c r="C2300">
        <v>26</v>
      </c>
      <c r="D2300">
        <v>4</v>
      </c>
      <c r="E2300">
        <v>1</v>
      </c>
      <c r="F2300">
        <v>1</v>
      </c>
      <c r="G2300">
        <v>18</v>
      </c>
      <c r="H2300">
        <v>209</v>
      </c>
      <c r="I2300">
        <v>209</v>
      </c>
      <c r="J2300">
        <v>0</v>
      </c>
      <c r="K2300">
        <v>0</v>
      </c>
      <c r="L2300">
        <v>18</v>
      </c>
      <c r="M2300">
        <v>0</v>
      </c>
      <c r="N2300">
        <v>0</v>
      </c>
      <c r="O2300">
        <v>0</v>
      </c>
      <c r="Q2300" s="35"/>
      <c r="R2300" s="35"/>
      <c r="S2300" s="35"/>
      <c r="T2300" s="35"/>
      <c r="U2300" s="35"/>
      <c r="V2300" s="35"/>
      <c r="W2300" s="35"/>
      <c r="X2300" s="35"/>
      <c r="Y2300" s="35"/>
      <c r="Z2300" s="35"/>
      <c r="AA2300" s="35"/>
    </row>
    <row r="2301" spans="1:27" x14ac:dyDescent="0.25">
      <c r="A2301" t="s">
        <v>14</v>
      </c>
      <c r="B2301" t="s">
        <v>18</v>
      </c>
      <c r="C2301">
        <v>26</v>
      </c>
      <c r="D2301">
        <v>5</v>
      </c>
      <c r="E2301">
        <v>0.99</v>
      </c>
      <c r="F2301">
        <v>0.92</v>
      </c>
      <c r="G2301">
        <v>13</v>
      </c>
      <c r="H2301">
        <v>214</v>
      </c>
      <c r="I2301">
        <v>214</v>
      </c>
      <c r="J2301">
        <v>0</v>
      </c>
      <c r="K2301">
        <v>2</v>
      </c>
      <c r="L2301">
        <v>11</v>
      </c>
      <c r="M2301">
        <v>0</v>
      </c>
      <c r="N2301">
        <v>0.15</v>
      </c>
      <c r="O2301">
        <v>0.13</v>
      </c>
      <c r="Q2301" s="35"/>
      <c r="R2301" s="35"/>
      <c r="S2301" s="35"/>
      <c r="T2301" s="35"/>
      <c r="U2301" s="35"/>
      <c r="V2301" s="35"/>
      <c r="W2301" s="35"/>
      <c r="X2301" s="35"/>
      <c r="Y2301" s="35"/>
      <c r="Z2301" s="35"/>
      <c r="AA2301" s="35"/>
    </row>
    <row r="2302" spans="1:27" x14ac:dyDescent="0.25">
      <c r="A2302" t="s">
        <v>14</v>
      </c>
      <c r="B2302" t="s">
        <v>18</v>
      </c>
      <c r="C2302">
        <v>26</v>
      </c>
      <c r="D2302">
        <v>6</v>
      </c>
      <c r="E2302">
        <v>1</v>
      </c>
      <c r="F2302">
        <v>1</v>
      </c>
      <c r="G2302">
        <v>13</v>
      </c>
      <c r="H2302">
        <v>214</v>
      </c>
      <c r="I2302">
        <v>214</v>
      </c>
      <c r="J2302">
        <v>0</v>
      </c>
      <c r="K2302">
        <v>0</v>
      </c>
      <c r="L2302">
        <v>13</v>
      </c>
      <c r="M2302">
        <v>0</v>
      </c>
      <c r="N2302">
        <v>0</v>
      </c>
      <c r="O2302">
        <v>0</v>
      </c>
      <c r="Q2302" s="35"/>
      <c r="R2302" s="35"/>
      <c r="S2302" s="35"/>
      <c r="T2302" s="35"/>
      <c r="U2302" s="35"/>
      <c r="V2302" s="35"/>
      <c r="W2302" s="35"/>
      <c r="X2302" s="35"/>
      <c r="Y2302" s="35"/>
      <c r="Z2302" s="35"/>
      <c r="AA2302" s="35"/>
    </row>
    <row r="2303" spans="1:27" x14ac:dyDescent="0.25">
      <c r="A2303" t="s">
        <v>14</v>
      </c>
      <c r="B2303" t="s">
        <v>18</v>
      </c>
      <c r="C2303">
        <v>26</v>
      </c>
      <c r="D2303">
        <v>7</v>
      </c>
      <c r="E2303">
        <v>1</v>
      </c>
      <c r="F2303">
        <v>1</v>
      </c>
      <c r="G2303">
        <v>18</v>
      </c>
      <c r="H2303">
        <v>209</v>
      </c>
      <c r="I2303">
        <v>209</v>
      </c>
      <c r="J2303">
        <v>0</v>
      </c>
      <c r="K2303">
        <v>0</v>
      </c>
      <c r="L2303">
        <v>18</v>
      </c>
      <c r="M2303">
        <v>0</v>
      </c>
      <c r="N2303">
        <v>0</v>
      </c>
      <c r="O2303">
        <v>0</v>
      </c>
      <c r="Q2303" s="35"/>
      <c r="R2303" s="35"/>
      <c r="S2303" s="35"/>
      <c r="T2303" s="35"/>
      <c r="U2303" s="35"/>
      <c r="V2303" s="35"/>
      <c r="W2303" s="35"/>
      <c r="X2303" s="35"/>
      <c r="Y2303" s="35"/>
      <c r="Z2303" s="35"/>
      <c r="AA2303" s="35"/>
    </row>
    <row r="2304" spans="1:27" x14ac:dyDescent="0.25">
      <c r="A2304" t="s">
        <v>14</v>
      </c>
      <c r="B2304" t="s">
        <v>18</v>
      </c>
      <c r="C2304">
        <v>26</v>
      </c>
      <c r="D2304">
        <v>8</v>
      </c>
      <c r="E2304">
        <v>1</v>
      </c>
      <c r="F2304">
        <v>1</v>
      </c>
      <c r="G2304">
        <v>14</v>
      </c>
      <c r="H2304">
        <v>213</v>
      </c>
      <c r="I2304">
        <v>213</v>
      </c>
      <c r="J2304">
        <v>0</v>
      </c>
      <c r="K2304">
        <v>0</v>
      </c>
      <c r="L2304">
        <v>14</v>
      </c>
      <c r="M2304">
        <v>0</v>
      </c>
      <c r="N2304">
        <v>0</v>
      </c>
      <c r="O2304">
        <v>0</v>
      </c>
      <c r="Q2304" s="35"/>
      <c r="R2304" s="35"/>
      <c r="S2304" s="35"/>
      <c r="T2304" s="35"/>
      <c r="U2304" s="35"/>
      <c r="V2304" s="35"/>
      <c r="W2304" s="35"/>
      <c r="X2304" s="35"/>
      <c r="Y2304" s="35"/>
      <c r="Z2304" s="35"/>
      <c r="AA2304" s="35"/>
    </row>
    <row r="2305" spans="1:27" x14ac:dyDescent="0.25">
      <c r="A2305" t="s">
        <v>14</v>
      </c>
      <c r="B2305" t="s">
        <v>18</v>
      </c>
      <c r="C2305">
        <v>26</v>
      </c>
      <c r="D2305">
        <v>9</v>
      </c>
      <c r="E2305">
        <v>0.99</v>
      </c>
      <c r="F2305">
        <v>0.91</v>
      </c>
      <c r="G2305">
        <v>17</v>
      </c>
      <c r="H2305">
        <v>210</v>
      </c>
      <c r="I2305">
        <v>210</v>
      </c>
      <c r="J2305">
        <v>0</v>
      </c>
      <c r="K2305">
        <v>3</v>
      </c>
      <c r="L2305">
        <v>14</v>
      </c>
      <c r="M2305">
        <v>0</v>
      </c>
      <c r="N2305">
        <v>0.18</v>
      </c>
      <c r="O2305">
        <v>0.15</v>
      </c>
      <c r="Q2305" s="35"/>
      <c r="R2305" s="35"/>
      <c r="S2305" s="35"/>
      <c r="T2305" s="35"/>
      <c r="U2305" s="35"/>
      <c r="V2305" s="35"/>
      <c r="W2305" s="35"/>
      <c r="X2305" s="35"/>
      <c r="Y2305" s="35"/>
      <c r="Z2305" s="35"/>
      <c r="AA2305" s="35"/>
    </row>
    <row r="2306" spans="1:27" x14ac:dyDescent="0.25">
      <c r="A2306" t="s">
        <v>14</v>
      </c>
      <c r="B2306" t="s">
        <v>18</v>
      </c>
      <c r="C2306">
        <v>26</v>
      </c>
      <c r="D2306">
        <v>10</v>
      </c>
      <c r="E2306">
        <v>1</v>
      </c>
      <c r="F2306">
        <v>1</v>
      </c>
      <c r="G2306">
        <v>16</v>
      </c>
      <c r="H2306">
        <v>211</v>
      </c>
      <c r="I2306">
        <v>211</v>
      </c>
      <c r="J2306">
        <v>0</v>
      </c>
      <c r="K2306">
        <v>0</v>
      </c>
      <c r="L2306">
        <v>16</v>
      </c>
      <c r="M2306">
        <v>0</v>
      </c>
      <c r="N2306">
        <v>0</v>
      </c>
      <c r="O2306">
        <v>0</v>
      </c>
      <c r="Q2306" s="35"/>
      <c r="R2306" s="35"/>
      <c r="S2306" s="35"/>
      <c r="T2306" s="35"/>
      <c r="U2306" s="35"/>
      <c r="V2306" s="35"/>
      <c r="W2306" s="35"/>
      <c r="X2306" s="35"/>
      <c r="Y2306" s="35"/>
      <c r="Z2306" s="35"/>
      <c r="AA2306" s="35"/>
    </row>
    <row r="2307" spans="1:27" x14ac:dyDescent="0.25">
      <c r="A2307" t="s">
        <v>14</v>
      </c>
      <c r="B2307" t="s">
        <v>18</v>
      </c>
      <c r="C2307">
        <v>26</v>
      </c>
      <c r="D2307">
        <v>11</v>
      </c>
      <c r="E2307">
        <v>1</v>
      </c>
      <c r="F2307">
        <v>1</v>
      </c>
      <c r="G2307">
        <v>7</v>
      </c>
      <c r="H2307">
        <v>220</v>
      </c>
      <c r="I2307">
        <v>220</v>
      </c>
      <c r="J2307">
        <v>0</v>
      </c>
      <c r="K2307">
        <v>0</v>
      </c>
      <c r="L2307">
        <v>7</v>
      </c>
      <c r="M2307">
        <v>0</v>
      </c>
      <c r="N2307">
        <v>0</v>
      </c>
      <c r="O2307">
        <v>0</v>
      </c>
      <c r="Q2307" s="35"/>
      <c r="R2307" s="35"/>
      <c r="S2307" s="35"/>
      <c r="T2307" s="35"/>
      <c r="U2307" s="35"/>
      <c r="V2307" s="35"/>
      <c r="W2307" s="35"/>
      <c r="X2307" s="35"/>
      <c r="Y2307" s="35"/>
      <c r="Z2307" s="35"/>
      <c r="AA2307" s="35"/>
    </row>
    <row r="2308" spans="1:27" x14ac:dyDescent="0.25">
      <c r="A2308" t="s">
        <v>14</v>
      </c>
      <c r="B2308" t="s">
        <v>18</v>
      </c>
      <c r="C2308">
        <v>26</v>
      </c>
      <c r="D2308">
        <v>12</v>
      </c>
      <c r="E2308">
        <v>1</v>
      </c>
      <c r="F2308">
        <v>1</v>
      </c>
      <c r="G2308">
        <v>10</v>
      </c>
      <c r="H2308">
        <v>217</v>
      </c>
      <c r="I2308">
        <v>217</v>
      </c>
      <c r="J2308">
        <v>0</v>
      </c>
      <c r="K2308">
        <v>0</v>
      </c>
      <c r="L2308">
        <v>10</v>
      </c>
      <c r="M2308">
        <v>0</v>
      </c>
      <c r="N2308">
        <v>0</v>
      </c>
      <c r="O2308">
        <v>0</v>
      </c>
      <c r="Q2308" s="35"/>
      <c r="R2308" s="35"/>
      <c r="S2308" s="35"/>
      <c r="T2308" s="35"/>
      <c r="U2308" s="35"/>
      <c r="V2308" s="35"/>
      <c r="W2308" s="35"/>
      <c r="X2308" s="35"/>
      <c r="Y2308" s="35"/>
      <c r="Z2308" s="35"/>
      <c r="AA2308" s="35"/>
    </row>
    <row r="2309" spans="1:27" x14ac:dyDescent="0.25">
      <c r="A2309" t="s">
        <v>14</v>
      </c>
      <c r="B2309" t="s">
        <v>18</v>
      </c>
      <c r="C2309">
        <v>26</v>
      </c>
      <c r="D2309">
        <v>13</v>
      </c>
      <c r="E2309">
        <v>1</v>
      </c>
      <c r="F2309">
        <v>1</v>
      </c>
      <c r="G2309">
        <v>21</v>
      </c>
      <c r="H2309">
        <v>206</v>
      </c>
      <c r="I2309">
        <v>206</v>
      </c>
      <c r="J2309">
        <v>0</v>
      </c>
      <c r="K2309">
        <v>0</v>
      </c>
      <c r="L2309">
        <v>21</v>
      </c>
      <c r="M2309">
        <v>0</v>
      </c>
      <c r="N2309">
        <v>0</v>
      </c>
      <c r="O2309">
        <v>0</v>
      </c>
      <c r="Q2309" s="35"/>
      <c r="R2309" s="35"/>
      <c r="S2309" s="35"/>
      <c r="T2309" s="35"/>
      <c r="U2309" s="35"/>
      <c r="V2309" s="35"/>
      <c r="W2309" s="35"/>
      <c r="X2309" s="35"/>
      <c r="Y2309" s="35"/>
      <c r="Z2309" s="35"/>
      <c r="AA2309" s="35"/>
    </row>
    <row r="2310" spans="1:27" x14ac:dyDescent="0.25">
      <c r="A2310" t="s">
        <v>14</v>
      </c>
      <c r="B2310" t="s">
        <v>18</v>
      </c>
      <c r="C2310">
        <v>26</v>
      </c>
      <c r="D2310">
        <v>14</v>
      </c>
      <c r="E2310">
        <v>1</v>
      </c>
      <c r="F2310">
        <v>1</v>
      </c>
      <c r="G2310">
        <v>9</v>
      </c>
      <c r="H2310">
        <v>218</v>
      </c>
      <c r="I2310">
        <v>218</v>
      </c>
      <c r="J2310">
        <v>0</v>
      </c>
      <c r="K2310">
        <v>0</v>
      </c>
      <c r="L2310">
        <v>9</v>
      </c>
      <c r="M2310">
        <v>0</v>
      </c>
      <c r="N2310">
        <v>0</v>
      </c>
      <c r="O2310">
        <v>0</v>
      </c>
      <c r="Q2310" s="35"/>
      <c r="R2310" s="35"/>
      <c r="S2310" s="35"/>
      <c r="T2310" s="35"/>
      <c r="U2310" s="35"/>
      <c r="V2310" s="35"/>
      <c r="W2310" s="35"/>
      <c r="X2310" s="35"/>
      <c r="Y2310" s="35"/>
      <c r="Z2310" s="35"/>
      <c r="AA2310" s="35"/>
    </row>
    <row r="2311" spans="1:27" x14ac:dyDescent="0.25">
      <c r="A2311" t="s">
        <v>14</v>
      </c>
      <c r="B2311" t="s">
        <v>18</v>
      </c>
      <c r="C2311">
        <v>26</v>
      </c>
      <c r="D2311">
        <v>15</v>
      </c>
      <c r="E2311">
        <v>0.98</v>
      </c>
      <c r="F2311">
        <v>0.86</v>
      </c>
      <c r="G2311">
        <v>14</v>
      </c>
      <c r="H2311">
        <v>213</v>
      </c>
      <c r="I2311">
        <v>213</v>
      </c>
      <c r="J2311">
        <v>0</v>
      </c>
      <c r="K2311">
        <v>4</v>
      </c>
      <c r="L2311">
        <v>10</v>
      </c>
      <c r="M2311">
        <v>0</v>
      </c>
      <c r="N2311">
        <v>0.28999999999999998</v>
      </c>
      <c r="O2311">
        <v>0.22</v>
      </c>
      <c r="Q2311" s="35"/>
      <c r="R2311" s="35"/>
      <c r="S2311" s="35"/>
      <c r="T2311" s="35"/>
      <c r="U2311" s="35"/>
      <c r="V2311" s="35"/>
      <c r="W2311" s="35"/>
      <c r="X2311" s="35"/>
      <c r="Y2311" s="35"/>
      <c r="Z2311" s="35"/>
      <c r="AA2311" s="35"/>
    </row>
    <row r="2312" spans="1:27" x14ac:dyDescent="0.25">
      <c r="A2312" t="s">
        <v>14</v>
      </c>
      <c r="B2312" t="s">
        <v>19</v>
      </c>
      <c r="C2312">
        <v>26</v>
      </c>
      <c r="D2312">
        <v>1</v>
      </c>
      <c r="E2312">
        <v>1</v>
      </c>
      <c r="F2312">
        <v>0.99</v>
      </c>
      <c r="G2312">
        <v>35</v>
      </c>
      <c r="H2312">
        <v>168</v>
      </c>
      <c r="I2312">
        <v>168</v>
      </c>
      <c r="J2312">
        <v>0</v>
      </c>
      <c r="K2312">
        <v>1</v>
      </c>
      <c r="L2312">
        <v>34</v>
      </c>
      <c r="M2312">
        <v>0</v>
      </c>
      <c r="N2312">
        <v>0.03</v>
      </c>
      <c r="O2312">
        <v>0.03</v>
      </c>
      <c r="Q2312" s="35">
        <f t="shared" ref="Q2312" si="1579">AVERAGE(E2312:E2326)</f>
        <v>0.998</v>
      </c>
      <c r="R2312" s="35">
        <f t="shared" ref="R2312" si="1580">AVERAGE(F2312:F2326)</f>
        <v>0.97666666666666668</v>
      </c>
      <c r="S2312" s="35">
        <f t="shared" ref="S2312" si="1581">AVERAGE(G2312:G2326)</f>
        <v>13.533333333333333</v>
      </c>
      <c r="T2312" s="35">
        <f t="shared" ref="T2312" si="1582">AVERAGE(H2312:H2326)</f>
        <v>189.46666666666667</v>
      </c>
      <c r="U2312" s="35">
        <f t="shared" ref="U2312" si="1583">AVERAGE(I2312:I2326)</f>
        <v>189.46666666666667</v>
      </c>
      <c r="V2312" s="35">
        <f t="shared" ref="V2312" si="1584">AVERAGE(J2312:J2326)</f>
        <v>0</v>
      </c>
      <c r="W2312" s="35">
        <f t="shared" ref="W2312" si="1585">AVERAGE(K2312:K2326)</f>
        <v>0.66666666666666663</v>
      </c>
      <c r="X2312" s="35">
        <f t="shared" ref="X2312" si="1586">AVERAGE(L2312:L2326)</f>
        <v>12.866666666666667</v>
      </c>
      <c r="Y2312" s="35">
        <f t="shared" ref="Y2312" si="1587">AVERAGE(M2312:M2326)</f>
        <v>0</v>
      </c>
      <c r="Z2312" s="35">
        <f t="shared" ref="Z2312" si="1588">AVERAGE(N2312:N2326)</f>
        <v>4.7333333333333338E-2</v>
      </c>
      <c r="AA2312" s="35">
        <f t="shared" ref="AA2312" si="1589">AVERAGE(O2312:O2326)</f>
        <v>4.2666666666666665E-2</v>
      </c>
    </row>
    <row r="2313" spans="1:27" x14ac:dyDescent="0.25">
      <c r="A2313" t="s">
        <v>14</v>
      </c>
      <c r="B2313" t="s">
        <v>19</v>
      </c>
      <c r="C2313">
        <v>26</v>
      </c>
      <c r="D2313">
        <v>2</v>
      </c>
      <c r="E2313">
        <v>1</v>
      </c>
      <c r="F2313">
        <v>1</v>
      </c>
      <c r="G2313">
        <v>12</v>
      </c>
      <c r="H2313">
        <v>191</v>
      </c>
      <c r="I2313">
        <v>191</v>
      </c>
      <c r="J2313">
        <v>0</v>
      </c>
      <c r="K2313">
        <v>0</v>
      </c>
      <c r="L2313">
        <v>12</v>
      </c>
      <c r="M2313">
        <v>0</v>
      </c>
      <c r="N2313">
        <v>0</v>
      </c>
      <c r="O2313">
        <v>0</v>
      </c>
      <c r="Q2313" s="35"/>
      <c r="R2313" s="35"/>
      <c r="S2313" s="35"/>
      <c r="T2313" s="35"/>
      <c r="U2313" s="35"/>
      <c r="V2313" s="35"/>
      <c r="W2313" s="35"/>
      <c r="X2313" s="35"/>
      <c r="Y2313" s="35"/>
      <c r="Z2313" s="35"/>
      <c r="AA2313" s="35"/>
    </row>
    <row r="2314" spans="1:27" x14ac:dyDescent="0.25">
      <c r="A2314" t="s">
        <v>14</v>
      </c>
      <c r="B2314" t="s">
        <v>19</v>
      </c>
      <c r="C2314">
        <v>26</v>
      </c>
      <c r="D2314">
        <v>3</v>
      </c>
      <c r="E2314">
        <v>0.99</v>
      </c>
      <c r="F2314">
        <v>0.95</v>
      </c>
      <c r="G2314">
        <v>19</v>
      </c>
      <c r="H2314">
        <v>184</v>
      </c>
      <c r="I2314">
        <v>184</v>
      </c>
      <c r="J2314">
        <v>0</v>
      </c>
      <c r="K2314">
        <v>2</v>
      </c>
      <c r="L2314">
        <v>17</v>
      </c>
      <c r="M2314">
        <v>0</v>
      </c>
      <c r="N2314">
        <v>0.11</v>
      </c>
      <c r="O2314">
        <v>0.1</v>
      </c>
      <c r="Q2314" s="35"/>
      <c r="R2314" s="35"/>
      <c r="S2314" s="35"/>
      <c r="T2314" s="35"/>
      <c r="U2314" s="35"/>
      <c r="V2314" s="35"/>
      <c r="W2314" s="35"/>
      <c r="X2314" s="35"/>
      <c r="Y2314" s="35"/>
      <c r="Z2314" s="35"/>
      <c r="AA2314" s="35"/>
    </row>
    <row r="2315" spans="1:27" x14ac:dyDescent="0.25">
      <c r="A2315" t="s">
        <v>14</v>
      </c>
      <c r="B2315" t="s">
        <v>19</v>
      </c>
      <c r="C2315">
        <v>26</v>
      </c>
      <c r="D2315">
        <v>4</v>
      </c>
      <c r="E2315">
        <v>1</v>
      </c>
      <c r="F2315">
        <v>1</v>
      </c>
      <c r="G2315">
        <v>15</v>
      </c>
      <c r="H2315">
        <v>188</v>
      </c>
      <c r="I2315">
        <v>188</v>
      </c>
      <c r="J2315">
        <v>0</v>
      </c>
      <c r="K2315">
        <v>0</v>
      </c>
      <c r="L2315">
        <v>15</v>
      </c>
      <c r="M2315">
        <v>0</v>
      </c>
      <c r="N2315">
        <v>0</v>
      </c>
      <c r="O2315">
        <v>0</v>
      </c>
      <c r="Q2315" s="35"/>
      <c r="R2315" s="35"/>
      <c r="S2315" s="35"/>
      <c r="T2315" s="35"/>
      <c r="U2315" s="35"/>
      <c r="V2315" s="35"/>
      <c r="W2315" s="35"/>
      <c r="X2315" s="35"/>
      <c r="Y2315" s="35"/>
      <c r="Z2315" s="35"/>
      <c r="AA2315" s="35"/>
    </row>
    <row r="2316" spans="1:27" x14ac:dyDescent="0.25">
      <c r="A2316" t="s">
        <v>14</v>
      </c>
      <c r="B2316" t="s">
        <v>19</v>
      </c>
      <c r="C2316">
        <v>26</v>
      </c>
      <c r="D2316">
        <v>5</v>
      </c>
      <c r="E2316">
        <v>1</v>
      </c>
      <c r="F2316">
        <v>1</v>
      </c>
      <c r="G2316">
        <v>12</v>
      </c>
      <c r="H2316">
        <v>191</v>
      </c>
      <c r="I2316">
        <v>191</v>
      </c>
      <c r="J2316">
        <v>0</v>
      </c>
      <c r="K2316">
        <v>0</v>
      </c>
      <c r="L2316">
        <v>12</v>
      </c>
      <c r="M2316">
        <v>0</v>
      </c>
      <c r="N2316">
        <v>0</v>
      </c>
      <c r="O2316">
        <v>0</v>
      </c>
      <c r="Q2316" s="35"/>
      <c r="R2316" s="35"/>
      <c r="S2316" s="35"/>
      <c r="T2316" s="35"/>
      <c r="U2316" s="35"/>
      <c r="V2316" s="35"/>
      <c r="W2316" s="35"/>
      <c r="X2316" s="35"/>
      <c r="Y2316" s="35"/>
      <c r="Z2316" s="35"/>
      <c r="AA2316" s="35"/>
    </row>
    <row r="2317" spans="1:27" x14ac:dyDescent="0.25">
      <c r="A2317" t="s">
        <v>14</v>
      </c>
      <c r="B2317" t="s">
        <v>19</v>
      </c>
      <c r="C2317">
        <v>26</v>
      </c>
      <c r="D2317">
        <v>6</v>
      </c>
      <c r="E2317">
        <v>1</v>
      </c>
      <c r="F2317">
        <v>0.97</v>
      </c>
      <c r="G2317">
        <v>16</v>
      </c>
      <c r="H2317">
        <v>187</v>
      </c>
      <c r="I2317">
        <v>187</v>
      </c>
      <c r="J2317">
        <v>0</v>
      </c>
      <c r="K2317">
        <v>1</v>
      </c>
      <c r="L2317">
        <v>15</v>
      </c>
      <c r="M2317">
        <v>0</v>
      </c>
      <c r="N2317">
        <v>0.06</v>
      </c>
      <c r="O2317">
        <v>0.06</v>
      </c>
      <c r="Q2317" s="35"/>
      <c r="R2317" s="35"/>
      <c r="S2317" s="35"/>
      <c r="T2317" s="35"/>
      <c r="U2317" s="35"/>
      <c r="V2317" s="35"/>
      <c r="W2317" s="35"/>
      <c r="X2317" s="35"/>
      <c r="Y2317" s="35"/>
      <c r="Z2317" s="35"/>
      <c r="AA2317" s="35"/>
    </row>
    <row r="2318" spans="1:27" x14ac:dyDescent="0.25">
      <c r="A2318" t="s">
        <v>14</v>
      </c>
      <c r="B2318" t="s">
        <v>19</v>
      </c>
      <c r="C2318">
        <v>26</v>
      </c>
      <c r="D2318">
        <v>7</v>
      </c>
      <c r="E2318">
        <v>0.99</v>
      </c>
      <c r="F2318">
        <v>0.89</v>
      </c>
      <c r="G2318">
        <v>9</v>
      </c>
      <c r="H2318">
        <v>194</v>
      </c>
      <c r="I2318">
        <v>194</v>
      </c>
      <c r="J2318">
        <v>0</v>
      </c>
      <c r="K2318">
        <v>2</v>
      </c>
      <c r="L2318">
        <v>7</v>
      </c>
      <c r="M2318">
        <v>0</v>
      </c>
      <c r="N2318">
        <v>0.22</v>
      </c>
      <c r="O2318">
        <v>0.18</v>
      </c>
      <c r="Q2318" s="35"/>
      <c r="R2318" s="35"/>
      <c r="S2318" s="35"/>
      <c r="T2318" s="35"/>
      <c r="U2318" s="35"/>
      <c r="V2318" s="35"/>
      <c r="W2318" s="35"/>
      <c r="X2318" s="35"/>
      <c r="Y2318" s="35"/>
      <c r="Z2318" s="35"/>
      <c r="AA2318" s="35"/>
    </row>
    <row r="2319" spans="1:27" x14ac:dyDescent="0.25">
      <c r="A2319" t="s">
        <v>14</v>
      </c>
      <c r="B2319" t="s">
        <v>19</v>
      </c>
      <c r="C2319">
        <v>26</v>
      </c>
      <c r="D2319">
        <v>8</v>
      </c>
      <c r="E2319">
        <v>1</v>
      </c>
      <c r="F2319">
        <v>0.95</v>
      </c>
      <c r="G2319">
        <v>10</v>
      </c>
      <c r="H2319">
        <v>193</v>
      </c>
      <c r="I2319">
        <v>193</v>
      </c>
      <c r="J2319">
        <v>0</v>
      </c>
      <c r="K2319">
        <v>1</v>
      </c>
      <c r="L2319">
        <v>9</v>
      </c>
      <c r="M2319">
        <v>0</v>
      </c>
      <c r="N2319">
        <v>0.1</v>
      </c>
      <c r="O2319">
        <v>0.09</v>
      </c>
      <c r="Q2319" s="35"/>
      <c r="R2319" s="35"/>
      <c r="S2319" s="35"/>
      <c r="T2319" s="35"/>
      <c r="U2319" s="35"/>
      <c r="V2319" s="35"/>
      <c r="W2319" s="35"/>
      <c r="X2319" s="35"/>
      <c r="Y2319" s="35"/>
      <c r="Z2319" s="35"/>
      <c r="AA2319" s="35"/>
    </row>
    <row r="2320" spans="1:27" x14ac:dyDescent="0.25">
      <c r="A2320" t="s">
        <v>14</v>
      </c>
      <c r="B2320" t="s">
        <v>19</v>
      </c>
      <c r="C2320">
        <v>26</v>
      </c>
      <c r="D2320">
        <v>9</v>
      </c>
      <c r="E2320">
        <v>1</v>
      </c>
      <c r="F2320">
        <v>1</v>
      </c>
      <c r="G2320">
        <v>8</v>
      </c>
      <c r="H2320">
        <v>195</v>
      </c>
      <c r="I2320">
        <v>195</v>
      </c>
      <c r="J2320">
        <v>0</v>
      </c>
      <c r="K2320">
        <v>0</v>
      </c>
      <c r="L2320">
        <v>8</v>
      </c>
      <c r="M2320">
        <v>0</v>
      </c>
      <c r="N2320">
        <v>0</v>
      </c>
      <c r="O2320">
        <v>0</v>
      </c>
      <c r="Q2320" s="35"/>
      <c r="R2320" s="35"/>
      <c r="S2320" s="35"/>
      <c r="T2320" s="35"/>
      <c r="U2320" s="35"/>
      <c r="V2320" s="35"/>
      <c r="W2320" s="35"/>
      <c r="X2320" s="35"/>
      <c r="Y2320" s="35"/>
      <c r="Z2320" s="35"/>
      <c r="AA2320" s="35"/>
    </row>
    <row r="2321" spans="1:27" x14ac:dyDescent="0.25">
      <c r="A2321" t="s">
        <v>14</v>
      </c>
      <c r="B2321" t="s">
        <v>19</v>
      </c>
      <c r="C2321">
        <v>26</v>
      </c>
      <c r="D2321">
        <v>10</v>
      </c>
      <c r="E2321">
        <v>1</v>
      </c>
      <c r="F2321">
        <v>1</v>
      </c>
      <c r="G2321">
        <v>7</v>
      </c>
      <c r="H2321">
        <v>196</v>
      </c>
      <c r="I2321">
        <v>196</v>
      </c>
      <c r="J2321">
        <v>0</v>
      </c>
      <c r="K2321">
        <v>0</v>
      </c>
      <c r="L2321">
        <v>7</v>
      </c>
      <c r="M2321">
        <v>0</v>
      </c>
      <c r="N2321">
        <v>0</v>
      </c>
      <c r="O2321">
        <v>0</v>
      </c>
      <c r="Q2321" s="35"/>
      <c r="R2321" s="35"/>
      <c r="S2321" s="35"/>
      <c r="T2321" s="35"/>
      <c r="U2321" s="35"/>
      <c r="V2321" s="35"/>
      <c r="W2321" s="35"/>
      <c r="X2321" s="35"/>
      <c r="Y2321" s="35"/>
      <c r="Z2321" s="35"/>
      <c r="AA2321" s="35"/>
    </row>
    <row r="2322" spans="1:27" x14ac:dyDescent="0.25">
      <c r="A2322" t="s">
        <v>14</v>
      </c>
      <c r="B2322" t="s">
        <v>19</v>
      </c>
      <c r="C2322">
        <v>26</v>
      </c>
      <c r="D2322">
        <v>11</v>
      </c>
      <c r="E2322">
        <v>1</v>
      </c>
      <c r="F2322">
        <v>1</v>
      </c>
      <c r="G2322">
        <v>8</v>
      </c>
      <c r="H2322">
        <v>195</v>
      </c>
      <c r="I2322">
        <v>195</v>
      </c>
      <c r="J2322">
        <v>0</v>
      </c>
      <c r="K2322">
        <v>0</v>
      </c>
      <c r="L2322">
        <v>8</v>
      </c>
      <c r="M2322">
        <v>0</v>
      </c>
      <c r="N2322">
        <v>0</v>
      </c>
      <c r="O2322">
        <v>0</v>
      </c>
      <c r="Q2322" s="35"/>
      <c r="R2322" s="35"/>
      <c r="S2322" s="35"/>
      <c r="T2322" s="35"/>
      <c r="U2322" s="35"/>
      <c r="V2322" s="35"/>
      <c r="W2322" s="35"/>
      <c r="X2322" s="35"/>
      <c r="Y2322" s="35"/>
      <c r="Z2322" s="35"/>
      <c r="AA2322" s="35"/>
    </row>
    <row r="2323" spans="1:27" x14ac:dyDescent="0.25">
      <c r="A2323" t="s">
        <v>14</v>
      </c>
      <c r="B2323" t="s">
        <v>19</v>
      </c>
      <c r="C2323">
        <v>26</v>
      </c>
      <c r="D2323">
        <v>12</v>
      </c>
      <c r="E2323">
        <v>1</v>
      </c>
      <c r="F2323">
        <v>1</v>
      </c>
      <c r="G2323">
        <v>14</v>
      </c>
      <c r="H2323">
        <v>189</v>
      </c>
      <c r="I2323">
        <v>189</v>
      </c>
      <c r="J2323">
        <v>0</v>
      </c>
      <c r="K2323">
        <v>0</v>
      </c>
      <c r="L2323">
        <v>14</v>
      </c>
      <c r="M2323">
        <v>0</v>
      </c>
      <c r="N2323">
        <v>0</v>
      </c>
      <c r="O2323">
        <v>0</v>
      </c>
      <c r="Q2323" s="35"/>
      <c r="R2323" s="35"/>
      <c r="S2323" s="35"/>
      <c r="T2323" s="35"/>
      <c r="U2323" s="35"/>
      <c r="V2323" s="35"/>
      <c r="W2323" s="35"/>
      <c r="X2323" s="35"/>
      <c r="Y2323" s="35"/>
      <c r="Z2323" s="35"/>
      <c r="AA2323" s="35"/>
    </row>
    <row r="2324" spans="1:27" x14ac:dyDescent="0.25">
      <c r="A2324" t="s">
        <v>14</v>
      </c>
      <c r="B2324" t="s">
        <v>19</v>
      </c>
      <c r="C2324">
        <v>26</v>
      </c>
      <c r="D2324">
        <v>13</v>
      </c>
      <c r="E2324">
        <v>1</v>
      </c>
      <c r="F2324">
        <v>1</v>
      </c>
      <c r="G2324">
        <v>5</v>
      </c>
      <c r="H2324">
        <v>198</v>
      </c>
      <c r="I2324">
        <v>198</v>
      </c>
      <c r="J2324">
        <v>0</v>
      </c>
      <c r="K2324">
        <v>0</v>
      </c>
      <c r="L2324">
        <v>5</v>
      </c>
      <c r="M2324">
        <v>0</v>
      </c>
      <c r="N2324">
        <v>0</v>
      </c>
      <c r="O2324">
        <v>0</v>
      </c>
      <c r="Q2324" s="35"/>
      <c r="R2324" s="35"/>
      <c r="S2324" s="35"/>
      <c r="T2324" s="35"/>
      <c r="U2324" s="35"/>
      <c r="V2324" s="35"/>
      <c r="W2324" s="35"/>
      <c r="X2324" s="35"/>
      <c r="Y2324" s="35"/>
      <c r="Z2324" s="35"/>
      <c r="AA2324" s="35"/>
    </row>
    <row r="2325" spans="1:27" x14ac:dyDescent="0.25">
      <c r="A2325" t="s">
        <v>14</v>
      </c>
      <c r="B2325" t="s">
        <v>19</v>
      </c>
      <c r="C2325">
        <v>26</v>
      </c>
      <c r="D2325">
        <v>14</v>
      </c>
      <c r="E2325">
        <v>1</v>
      </c>
      <c r="F2325">
        <v>0.97</v>
      </c>
      <c r="G2325">
        <v>19</v>
      </c>
      <c r="H2325">
        <v>184</v>
      </c>
      <c r="I2325">
        <v>184</v>
      </c>
      <c r="J2325">
        <v>0</v>
      </c>
      <c r="K2325">
        <v>1</v>
      </c>
      <c r="L2325">
        <v>18</v>
      </c>
      <c r="M2325">
        <v>0</v>
      </c>
      <c r="N2325">
        <v>0.05</v>
      </c>
      <c r="O2325">
        <v>0.05</v>
      </c>
      <c r="Q2325" s="35"/>
      <c r="R2325" s="35"/>
      <c r="S2325" s="35"/>
      <c r="T2325" s="35"/>
      <c r="U2325" s="35"/>
      <c r="V2325" s="35"/>
      <c r="W2325" s="35"/>
      <c r="X2325" s="35"/>
      <c r="Y2325" s="35"/>
      <c r="Z2325" s="35"/>
      <c r="AA2325" s="35"/>
    </row>
    <row r="2326" spans="1:27" x14ac:dyDescent="0.25">
      <c r="A2326" t="s">
        <v>14</v>
      </c>
      <c r="B2326" t="s">
        <v>19</v>
      </c>
      <c r="C2326">
        <v>26</v>
      </c>
      <c r="D2326">
        <v>15</v>
      </c>
      <c r="E2326">
        <v>0.99</v>
      </c>
      <c r="F2326">
        <v>0.93</v>
      </c>
      <c r="G2326">
        <v>14</v>
      </c>
      <c r="H2326">
        <v>189</v>
      </c>
      <c r="I2326">
        <v>189</v>
      </c>
      <c r="J2326">
        <v>0</v>
      </c>
      <c r="K2326">
        <v>2</v>
      </c>
      <c r="L2326">
        <v>12</v>
      </c>
      <c r="M2326">
        <v>0</v>
      </c>
      <c r="N2326">
        <v>0.14000000000000001</v>
      </c>
      <c r="O2326">
        <v>0.13</v>
      </c>
      <c r="Q2326" s="35"/>
      <c r="R2326" s="35"/>
      <c r="S2326" s="35"/>
      <c r="T2326" s="35"/>
      <c r="U2326" s="35"/>
      <c r="V2326" s="35"/>
      <c r="W2326" s="35"/>
      <c r="X2326" s="35"/>
      <c r="Y2326" s="35"/>
      <c r="Z2326" s="35"/>
      <c r="AA2326" s="35"/>
    </row>
    <row r="2327" spans="1:27" x14ac:dyDescent="0.25">
      <c r="A2327" t="s">
        <v>14</v>
      </c>
      <c r="B2327" t="s">
        <v>20</v>
      </c>
      <c r="C2327">
        <v>26</v>
      </c>
      <c r="D2327">
        <v>1</v>
      </c>
      <c r="E2327">
        <v>0.99</v>
      </c>
      <c r="F2327">
        <v>0.94</v>
      </c>
      <c r="G2327">
        <v>16</v>
      </c>
      <c r="H2327">
        <v>229</v>
      </c>
      <c r="I2327">
        <v>229</v>
      </c>
      <c r="J2327">
        <v>0</v>
      </c>
      <c r="K2327">
        <v>2</v>
      </c>
      <c r="L2327">
        <v>14</v>
      </c>
      <c r="M2327">
        <v>0</v>
      </c>
      <c r="N2327">
        <v>0.12</v>
      </c>
      <c r="O2327">
        <v>0.11</v>
      </c>
      <c r="Q2327" s="35">
        <f t="shared" ref="Q2327" si="1590">AVERAGE(E2327:E2341)</f>
        <v>0.99466666666666681</v>
      </c>
      <c r="R2327" s="35">
        <f t="shared" ref="R2327" si="1591">AVERAGE(F2327:F2341)</f>
        <v>0.96266666666666667</v>
      </c>
      <c r="S2327" s="35">
        <f t="shared" ref="S2327" si="1592">AVERAGE(G2327:G2341)</f>
        <v>16.333333333333332</v>
      </c>
      <c r="T2327" s="35">
        <f t="shared" ref="T2327" si="1593">AVERAGE(H2327:H2341)</f>
        <v>228.66666666666666</v>
      </c>
      <c r="U2327" s="35">
        <f t="shared" ref="U2327" si="1594">AVERAGE(I2327:I2341)</f>
        <v>228.6</v>
      </c>
      <c r="V2327" s="35">
        <f t="shared" ref="V2327" si="1595">AVERAGE(J2327:J2341)</f>
        <v>6.6666666666666666E-2</v>
      </c>
      <c r="W2327" s="35">
        <f t="shared" ref="W2327" si="1596">AVERAGE(K2327:K2341)</f>
        <v>1.2</v>
      </c>
      <c r="X2327" s="35">
        <f t="shared" ref="X2327" si="1597">AVERAGE(L2327:L2341)</f>
        <v>15.133333333333333</v>
      </c>
      <c r="Y2327" s="35">
        <f t="shared" ref="Y2327" si="1598">AVERAGE(M2327:M2341)</f>
        <v>0</v>
      </c>
      <c r="Z2327" s="35">
        <f t="shared" ref="Z2327" si="1599">AVERAGE(N2327:N2341)</f>
        <v>7.400000000000001E-2</v>
      </c>
      <c r="AA2327" s="35">
        <f t="shared" ref="AA2327" si="1600">AVERAGE(O2327:O2341)</f>
        <v>6.1333333333333337E-2</v>
      </c>
    </row>
    <row r="2328" spans="1:27" x14ac:dyDescent="0.25">
      <c r="A2328" t="s">
        <v>14</v>
      </c>
      <c r="B2328" t="s">
        <v>20</v>
      </c>
      <c r="C2328">
        <v>26</v>
      </c>
      <c r="D2328">
        <v>2</v>
      </c>
      <c r="E2328">
        <v>1</v>
      </c>
      <c r="F2328">
        <v>1</v>
      </c>
      <c r="G2328">
        <v>24</v>
      </c>
      <c r="H2328">
        <v>221</v>
      </c>
      <c r="I2328">
        <v>221</v>
      </c>
      <c r="J2328">
        <v>0</v>
      </c>
      <c r="K2328">
        <v>0</v>
      </c>
      <c r="L2328">
        <v>24</v>
      </c>
      <c r="M2328">
        <v>0</v>
      </c>
      <c r="N2328">
        <v>0</v>
      </c>
      <c r="O2328">
        <v>0</v>
      </c>
      <c r="Q2328" s="35"/>
      <c r="R2328" s="35"/>
      <c r="S2328" s="35"/>
      <c r="T2328" s="35"/>
      <c r="U2328" s="35"/>
      <c r="V2328" s="35"/>
      <c r="W2328" s="35"/>
      <c r="X2328" s="35"/>
      <c r="Y2328" s="35"/>
      <c r="Z2328" s="35"/>
      <c r="AA2328" s="35"/>
    </row>
    <row r="2329" spans="1:27" x14ac:dyDescent="0.25">
      <c r="A2329" t="s">
        <v>14</v>
      </c>
      <c r="B2329" t="s">
        <v>20</v>
      </c>
      <c r="C2329">
        <v>26</v>
      </c>
      <c r="D2329">
        <v>3</v>
      </c>
      <c r="E2329">
        <v>1</v>
      </c>
      <c r="F2329">
        <v>1</v>
      </c>
      <c r="G2329">
        <v>16</v>
      </c>
      <c r="H2329">
        <v>229</v>
      </c>
      <c r="I2329">
        <v>229</v>
      </c>
      <c r="J2329">
        <v>0</v>
      </c>
      <c r="K2329">
        <v>0</v>
      </c>
      <c r="L2329">
        <v>16</v>
      </c>
      <c r="M2329">
        <v>0</v>
      </c>
      <c r="N2329">
        <v>0</v>
      </c>
      <c r="O2329">
        <v>0</v>
      </c>
      <c r="Q2329" s="35"/>
      <c r="R2329" s="35"/>
      <c r="S2329" s="35"/>
      <c r="T2329" s="35"/>
      <c r="U2329" s="35"/>
      <c r="V2329" s="35"/>
      <c r="W2329" s="35"/>
      <c r="X2329" s="35"/>
      <c r="Y2329" s="35"/>
      <c r="Z2329" s="35"/>
      <c r="AA2329" s="35"/>
    </row>
    <row r="2330" spans="1:27" x14ac:dyDescent="0.25">
      <c r="A2330" t="s">
        <v>14</v>
      </c>
      <c r="B2330" t="s">
        <v>20</v>
      </c>
      <c r="C2330">
        <v>26</v>
      </c>
      <c r="D2330">
        <v>4</v>
      </c>
      <c r="E2330">
        <v>0.98</v>
      </c>
      <c r="F2330">
        <v>0.87</v>
      </c>
      <c r="G2330">
        <v>15</v>
      </c>
      <c r="H2330">
        <v>230</v>
      </c>
      <c r="I2330">
        <v>230</v>
      </c>
      <c r="J2330">
        <v>0</v>
      </c>
      <c r="K2330">
        <v>4</v>
      </c>
      <c r="L2330">
        <v>11</v>
      </c>
      <c r="M2330">
        <v>0</v>
      </c>
      <c r="N2330">
        <v>0.27</v>
      </c>
      <c r="O2330">
        <v>0.21</v>
      </c>
      <c r="Q2330" s="35"/>
      <c r="R2330" s="35"/>
      <c r="S2330" s="35"/>
      <c r="T2330" s="35"/>
      <c r="U2330" s="35"/>
      <c r="V2330" s="35"/>
      <c r="W2330" s="35"/>
      <c r="X2330" s="35"/>
      <c r="Y2330" s="35"/>
      <c r="Z2330" s="35"/>
      <c r="AA2330" s="35"/>
    </row>
    <row r="2331" spans="1:27" x14ac:dyDescent="0.25">
      <c r="A2331" t="s">
        <v>14</v>
      </c>
      <c r="B2331" t="s">
        <v>20</v>
      </c>
      <c r="C2331">
        <v>26</v>
      </c>
      <c r="D2331">
        <v>5</v>
      </c>
      <c r="E2331">
        <v>1</v>
      </c>
      <c r="F2331">
        <v>0.96</v>
      </c>
      <c r="G2331">
        <v>13</v>
      </c>
      <c r="H2331">
        <v>232</v>
      </c>
      <c r="I2331">
        <v>232</v>
      </c>
      <c r="J2331">
        <v>0</v>
      </c>
      <c r="K2331">
        <v>1</v>
      </c>
      <c r="L2331">
        <v>12</v>
      </c>
      <c r="M2331">
        <v>0</v>
      </c>
      <c r="N2331">
        <v>0.08</v>
      </c>
      <c r="O2331">
        <v>7.0000000000000007E-2</v>
      </c>
      <c r="Q2331" s="35"/>
      <c r="R2331" s="35"/>
      <c r="S2331" s="35"/>
      <c r="T2331" s="35"/>
      <c r="U2331" s="35"/>
      <c r="V2331" s="35"/>
      <c r="W2331" s="35"/>
      <c r="X2331" s="35"/>
      <c r="Y2331" s="35"/>
      <c r="Z2331" s="35"/>
      <c r="AA2331" s="35"/>
    </row>
    <row r="2332" spans="1:27" x14ac:dyDescent="0.25">
      <c r="A2332" t="s">
        <v>14</v>
      </c>
      <c r="B2332" t="s">
        <v>20</v>
      </c>
      <c r="C2332">
        <v>26</v>
      </c>
      <c r="D2332">
        <v>6</v>
      </c>
      <c r="E2332">
        <v>1</v>
      </c>
      <c r="F2332">
        <v>0.97</v>
      </c>
      <c r="G2332">
        <v>15</v>
      </c>
      <c r="H2332">
        <v>230</v>
      </c>
      <c r="I2332">
        <v>230</v>
      </c>
      <c r="J2332">
        <v>0</v>
      </c>
      <c r="K2332">
        <v>1</v>
      </c>
      <c r="L2332">
        <v>14</v>
      </c>
      <c r="M2332">
        <v>0</v>
      </c>
      <c r="N2332">
        <v>7.0000000000000007E-2</v>
      </c>
      <c r="O2332">
        <v>0.06</v>
      </c>
      <c r="Q2332" s="35"/>
      <c r="R2332" s="35"/>
      <c r="S2332" s="35"/>
      <c r="T2332" s="35"/>
      <c r="U2332" s="35"/>
      <c r="V2332" s="35"/>
      <c r="W2332" s="35"/>
      <c r="X2332" s="35"/>
      <c r="Y2332" s="35"/>
      <c r="Z2332" s="35"/>
      <c r="AA2332" s="35"/>
    </row>
    <row r="2333" spans="1:27" x14ac:dyDescent="0.25">
      <c r="A2333" t="s">
        <v>14</v>
      </c>
      <c r="B2333" t="s">
        <v>20</v>
      </c>
      <c r="C2333">
        <v>26</v>
      </c>
      <c r="D2333">
        <v>7</v>
      </c>
      <c r="E2333">
        <v>0.98</v>
      </c>
      <c r="F2333">
        <v>0.85</v>
      </c>
      <c r="G2333">
        <v>17</v>
      </c>
      <c r="H2333">
        <v>228</v>
      </c>
      <c r="I2333">
        <v>228</v>
      </c>
      <c r="J2333">
        <v>0</v>
      </c>
      <c r="K2333">
        <v>5</v>
      </c>
      <c r="L2333">
        <v>12</v>
      </c>
      <c r="M2333">
        <v>0</v>
      </c>
      <c r="N2333">
        <v>0.28999999999999998</v>
      </c>
      <c r="O2333">
        <v>0.23</v>
      </c>
      <c r="Q2333" s="35"/>
      <c r="R2333" s="35"/>
      <c r="S2333" s="35"/>
      <c r="T2333" s="35"/>
      <c r="U2333" s="35"/>
      <c r="V2333" s="35"/>
      <c r="W2333" s="35"/>
      <c r="X2333" s="35"/>
      <c r="Y2333" s="35"/>
      <c r="Z2333" s="35"/>
      <c r="AA2333" s="35"/>
    </row>
    <row r="2334" spans="1:27" x14ac:dyDescent="0.25">
      <c r="A2334" t="s">
        <v>14</v>
      </c>
      <c r="B2334" t="s">
        <v>20</v>
      </c>
      <c r="C2334">
        <v>26</v>
      </c>
      <c r="D2334">
        <v>8</v>
      </c>
      <c r="E2334">
        <v>1</v>
      </c>
      <c r="F2334">
        <v>1</v>
      </c>
      <c r="G2334">
        <v>20</v>
      </c>
      <c r="H2334">
        <v>225</v>
      </c>
      <c r="I2334">
        <v>225</v>
      </c>
      <c r="J2334">
        <v>0</v>
      </c>
      <c r="K2334">
        <v>0</v>
      </c>
      <c r="L2334">
        <v>20</v>
      </c>
      <c r="M2334">
        <v>0</v>
      </c>
      <c r="N2334">
        <v>0</v>
      </c>
      <c r="O2334">
        <v>0</v>
      </c>
      <c r="Q2334" s="35"/>
      <c r="R2334" s="35"/>
      <c r="S2334" s="35"/>
      <c r="T2334" s="35"/>
      <c r="U2334" s="35"/>
      <c r="V2334" s="35"/>
      <c r="W2334" s="35"/>
      <c r="X2334" s="35"/>
      <c r="Y2334" s="35"/>
      <c r="Z2334" s="35"/>
      <c r="AA2334" s="35"/>
    </row>
    <row r="2335" spans="1:27" x14ac:dyDescent="0.25">
      <c r="A2335" t="s">
        <v>14</v>
      </c>
      <c r="B2335" t="s">
        <v>20</v>
      </c>
      <c r="C2335">
        <v>26</v>
      </c>
      <c r="D2335">
        <v>9</v>
      </c>
      <c r="E2335">
        <v>1</v>
      </c>
      <c r="F2335">
        <v>1</v>
      </c>
      <c r="G2335">
        <v>12</v>
      </c>
      <c r="H2335">
        <v>233</v>
      </c>
      <c r="I2335">
        <v>233</v>
      </c>
      <c r="J2335">
        <v>0</v>
      </c>
      <c r="K2335">
        <v>0</v>
      </c>
      <c r="L2335">
        <v>12</v>
      </c>
      <c r="M2335">
        <v>0</v>
      </c>
      <c r="N2335">
        <v>0</v>
      </c>
      <c r="O2335">
        <v>0</v>
      </c>
      <c r="Q2335" s="35"/>
      <c r="R2335" s="35"/>
      <c r="S2335" s="35"/>
      <c r="T2335" s="35"/>
      <c r="U2335" s="35"/>
      <c r="V2335" s="35"/>
      <c r="W2335" s="35"/>
      <c r="X2335" s="35"/>
      <c r="Y2335" s="35"/>
      <c r="Z2335" s="35"/>
      <c r="AA2335" s="35"/>
    </row>
    <row r="2336" spans="1:27" x14ac:dyDescent="0.25">
      <c r="A2336" t="s">
        <v>14</v>
      </c>
      <c r="B2336" t="s">
        <v>20</v>
      </c>
      <c r="C2336">
        <v>26</v>
      </c>
      <c r="D2336">
        <v>10</v>
      </c>
      <c r="E2336">
        <v>0.99</v>
      </c>
      <c r="F2336">
        <v>0.95</v>
      </c>
      <c r="G2336">
        <v>11</v>
      </c>
      <c r="H2336">
        <v>234</v>
      </c>
      <c r="I2336">
        <v>233</v>
      </c>
      <c r="J2336">
        <v>1</v>
      </c>
      <c r="K2336">
        <v>1</v>
      </c>
      <c r="L2336">
        <v>10</v>
      </c>
      <c r="M2336">
        <v>0</v>
      </c>
      <c r="N2336">
        <v>0.09</v>
      </c>
      <c r="O2336">
        <v>0.08</v>
      </c>
      <c r="Q2336" s="35"/>
      <c r="R2336" s="35"/>
      <c r="S2336" s="35"/>
      <c r="T2336" s="35"/>
      <c r="U2336" s="35"/>
      <c r="V2336" s="35"/>
      <c r="W2336" s="35"/>
      <c r="X2336" s="35"/>
      <c r="Y2336" s="35"/>
      <c r="Z2336" s="35"/>
      <c r="AA2336" s="35"/>
    </row>
    <row r="2337" spans="1:27" x14ac:dyDescent="0.25">
      <c r="A2337" t="s">
        <v>14</v>
      </c>
      <c r="B2337" t="s">
        <v>20</v>
      </c>
      <c r="C2337">
        <v>26</v>
      </c>
      <c r="D2337">
        <v>11</v>
      </c>
      <c r="E2337">
        <v>1</v>
      </c>
      <c r="F2337">
        <v>1</v>
      </c>
      <c r="G2337">
        <v>15</v>
      </c>
      <c r="H2337">
        <v>230</v>
      </c>
      <c r="I2337">
        <v>230</v>
      </c>
      <c r="J2337">
        <v>0</v>
      </c>
      <c r="K2337">
        <v>0</v>
      </c>
      <c r="L2337">
        <v>15</v>
      </c>
      <c r="M2337">
        <v>0</v>
      </c>
      <c r="N2337">
        <v>0</v>
      </c>
      <c r="O2337">
        <v>0</v>
      </c>
      <c r="Q2337" s="35"/>
      <c r="R2337" s="35"/>
      <c r="S2337" s="35"/>
      <c r="T2337" s="35"/>
      <c r="U2337" s="35"/>
      <c r="V2337" s="35"/>
      <c r="W2337" s="35"/>
      <c r="X2337" s="35"/>
      <c r="Y2337" s="35"/>
      <c r="Z2337" s="35"/>
      <c r="AA2337" s="35"/>
    </row>
    <row r="2338" spans="1:27" x14ac:dyDescent="0.25">
      <c r="A2338" t="s">
        <v>14</v>
      </c>
      <c r="B2338" t="s">
        <v>20</v>
      </c>
      <c r="C2338">
        <v>26</v>
      </c>
      <c r="D2338">
        <v>12</v>
      </c>
      <c r="E2338">
        <v>1</v>
      </c>
      <c r="F2338">
        <v>1</v>
      </c>
      <c r="G2338">
        <v>17</v>
      </c>
      <c r="H2338">
        <v>228</v>
      </c>
      <c r="I2338">
        <v>228</v>
      </c>
      <c r="J2338">
        <v>0</v>
      </c>
      <c r="K2338">
        <v>0</v>
      </c>
      <c r="L2338">
        <v>17</v>
      </c>
      <c r="M2338">
        <v>0</v>
      </c>
      <c r="N2338">
        <v>0</v>
      </c>
      <c r="O2338">
        <v>0</v>
      </c>
      <c r="Q2338" s="35"/>
      <c r="R2338" s="35"/>
      <c r="S2338" s="35"/>
      <c r="T2338" s="35"/>
      <c r="U2338" s="35"/>
      <c r="V2338" s="35"/>
      <c r="W2338" s="35"/>
      <c r="X2338" s="35"/>
      <c r="Y2338" s="35"/>
      <c r="Z2338" s="35"/>
      <c r="AA2338" s="35"/>
    </row>
    <row r="2339" spans="1:27" x14ac:dyDescent="0.25">
      <c r="A2339" t="s">
        <v>14</v>
      </c>
      <c r="B2339" t="s">
        <v>20</v>
      </c>
      <c r="C2339">
        <v>26</v>
      </c>
      <c r="D2339">
        <v>13</v>
      </c>
      <c r="E2339">
        <v>1</v>
      </c>
      <c r="F2339">
        <v>1</v>
      </c>
      <c r="G2339">
        <v>20</v>
      </c>
      <c r="H2339">
        <v>225</v>
      </c>
      <c r="I2339">
        <v>225</v>
      </c>
      <c r="J2339">
        <v>0</v>
      </c>
      <c r="K2339">
        <v>0</v>
      </c>
      <c r="L2339">
        <v>20</v>
      </c>
      <c r="M2339">
        <v>0</v>
      </c>
      <c r="N2339">
        <v>0</v>
      </c>
      <c r="O2339">
        <v>0</v>
      </c>
      <c r="Q2339" s="35"/>
      <c r="R2339" s="35"/>
      <c r="S2339" s="35"/>
      <c r="T2339" s="35"/>
      <c r="U2339" s="35"/>
      <c r="V2339" s="35"/>
      <c r="W2339" s="35"/>
      <c r="X2339" s="35"/>
      <c r="Y2339" s="35"/>
      <c r="Z2339" s="35"/>
      <c r="AA2339" s="35"/>
    </row>
    <row r="2340" spans="1:27" x14ac:dyDescent="0.25">
      <c r="A2340" t="s">
        <v>14</v>
      </c>
      <c r="B2340" t="s">
        <v>20</v>
      </c>
      <c r="C2340">
        <v>26</v>
      </c>
      <c r="D2340">
        <v>14</v>
      </c>
      <c r="E2340">
        <v>1</v>
      </c>
      <c r="F2340">
        <v>1</v>
      </c>
      <c r="G2340">
        <v>13</v>
      </c>
      <c r="H2340">
        <v>232</v>
      </c>
      <c r="I2340">
        <v>232</v>
      </c>
      <c r="J2340">
        <v>0</v>
      </c>
      <c r="K2340">
        <v>0</v>
      </c>
      <c r="L2340">
        <v>13</v>
      </c>
      <c r="M2340">
        <v>0</v>
      </c>
      <c r="N2340">
        <v>0</v>
      </c>
      <c r="O2340">
        <v>0</v>
      </c>
      <c r="Q2340" s="35"/>
      <c r="R2340" s="35"/>
      <c r="S2340" s="35"/>
      <c r="T2340" s="35"/>
      <c r="U2340" s="35"/>
      <c r="V2340" s="35"/>
      <c r="W2340" s="35"/>
      <c r="X2340" s="35"/>
      <c r="Y2340" s="35"/>
      <c r="Z2340" s="35"/>
      <c r="AA2340" s="35"/>
    </row>
    <row r="2341" spans="1:27" x14ac:dyDescent="0.25">
      <c r="A2341" t="s">
        <v>14</v>
      </c>
      <c r="B2341" t="s">
        <v>20</v>
      </c>
      <c r="C2341">
        <v>26</v>
      </c>
      <c r="D2341">
        <v>15</v>
      </c>
      <c r="E2341">
        <v>0.98</v>
      </c>
      <c r="F2341">
        <v>0.9</v>
      </c>
      <c r="G2341">
        <v>21</v>
      </c>
      <c r="H2341">
        <v>224</v>
      </c>
      <c r="I2341">
        <v>224</v>
      </c>
      <c r="J2341">
        <v>0</v>
      </c>
      <c r="K2341">
        <v>4</v>
      </c>
      <c r="L2341">
        <v>17</v>
      </c>
      <c r="M2341">
        <v>0</v>
      </c>
      <c r="N2341">
        <v>0.19</v>
      </c>
      <c r="O2341">
        <v>0.16</v>
      </c>
      <c r="Q2341" s="35"/>
      <c r="R2341" s="35"/>
      <c r="S2341" s="35"/>
      <c r="T2341" s="35"/>
      <c r="U2341" s="35"/>
      <c r="V2341" s="35"/>
      <c r="W2341" s="35"/>
      <c r="X2341" s="35"/>
      <c r="Y2341" s="35"/>
      <c r="Z2341" s="35"/>
      <c r="AA2341" s="35"/>
    </row>
    <row r="2342" spans="1:27" x14ac:dyDescent="0.25">
      <c r="A2342" t="s">
        <v>14</v>
      </c>
      <c r="B2342" t="s">
        <v>15</v>
      </c>
      <c r="C2342">
        <v>27</v>
      </c>
      <c r="D2342">
        <v>1</v>
      </c>
      <c r="E2342">
        <v>0.98</v>
      </c>
      <c r="F2342">
        <v>0.87</v>
      </c>
      <c r="G2342">
        <v>15</v>
      </c>
      <c r="H2342">
        <v>169</v>
      </c>
      <c r="I2342">
        <v>169</v>
      </c>
      <c r="J2342">
        <v>0</v>
      </c>
      <c r="K2342">
        <v>4</v>
      </c>
      <c r="L2342">
        <v>11</v>
      </c>
      <c r="M2342">
        <v>0</v>
      </c>
      <c r="N2342">
        <v>0.27</v>
      </c>
      <c r="O2342">
        <v>0.21</v>
      </c>
      <c r="Q2342" s="35">
        <f>AVERAGE(E2342:E2356)</f>
        <v>0.99399999999999999</v>
      </c>
      <c r="R2342" s="35">
        <f t="shared" ref="R2342" si="1601">AVERAGE(F2342:F2356)</f>
        <v>0.96533333333333338</v>
      </c>
      <c r="S2342" s="35">
        <f t="shared" ref="S2342" si="1602">AVERAGE(G2342:G2356)</f>
        <v>12.266666666666667</v>
      </c>
      <c r="T2342" s="35">
        <f t="shared" ref="T2342" si="1603">AVERAGE(H2342:H2356)</f>
        <v>171.73333333333332</v>
      </c>
      <c r="U2342" s="35">
        <f t="shared" ref="U2342" si="1604">AVERAGE(I2342:I2356)</f>
        <v>171.66666666666666</v>
      </c>
      <c r="V2342" s="35">
        <f t="shared" ref="V2342" si="1605">AVERAGE(J2342:J2356)</f>
        <v>6.6666666666666666E-2</v>
      </c>
      <c r="W2342" s="35">
        <f t="shared" ref="W2342" si="1606">AVERAGE(K2342:K2356)</f>
        <v>1</v>
      </c>
      <c r="X2342" s="35">
        <f t="shared" ref="X2342" si="1607">AVERAGE(L2342:L2356)</f>
        <v>11.266666666666667</v>
      </c>
      <c r="Y2342" s="35">
        <f t="shared" ref="Y2342" si="1608">AVERAGE(M2342:M2356)</f>
        <v>6.6666666666666664E-4</v>
      </c>
      <c r="Z2342" s="35">
        <f t="shared" ref="Z2342" si="1609">AVERAGE(N2342:N2356)</f>
        <v>6.933333333333333E-2</v>
      </c>
      <c r="AA2342" s="35">
        <f t="shared" ref="AA2342" si="1610">AVERAGE(O2342:O2356)</f>
        <v>5.8666666666666666E-2</v>
      </c>
    </row>
    <row r="2343" spans="1:27" x14ac:dyDescent="0.25">
      <c r="A2343" t="s">
        <v>14</v>
      </c>
      <c r="B2343" t="s">
        <v>15</v>
      </c>
      <c r="C2343">
        <v>27</v>
      </c>
      <c r="D2343">
        <v>2</v>
      </c>
      <c r="E2343">
        <v>1</v>
      </c>
      <c r="F2343">
        <v>1</v>
      </c>
      <c r="G2343">
        <v>19</v>
      </c>
      <c r="H2343">
        <v>165</v>
      </c>
      <c r="I2343">
        <v>165</v>
      </c>
      <c r="J2343">
        <v>0</v>
      </c>
      <c r="K2343">
        <v>0</v>
      </c>
      <c r="L2343">
        <v>19</v>
      </c>
      <c r="M2343">
        <v>0</v>
      </c>
      <c r="N2343">
        <v>0</v>
      </c>
      <c r="O2343">
        <v>0</v>
      </c>
      <c r="Q2343" s="35"/>
      <c r="R2343" s="35"/>
      <c r="S2343" s="35"/>
      <c r="T2343" s="35"/>
      <c r="U2343" s="35"/>
      <c r="V2343" s="35"/>
      <c r="W2343" s="35"/>
      <c r="X2343" s="35"/>
      <c r="Y2343" s="35"/>
      <c r="Z2343" s="35"/>
      <c r="AA2343" s="35"/>
    </row>
    <row r="2344" spans="1:27" x14ac:dyDescent="0.25">
      <c r="A2344" t="s">
        <v>14</v>
      </c>
      <c r="B2344" t="s">
        <v>15</v>
      </c>
      <c r="C2344">
        <v>27</v>
      </c>
      <c r="D2344">
        <v>3</v>
      </c>
      <c r="E2344">
        <v>0.99</v>
      </c>
      <c r="F2344">
        <v>0.97</v>
      </c>
      <c r="G2344">
        <v>17</v>
      </c>
      <c r="H2344">
        <v>167</v>
      </c>
      <c r="I2344">
        <v>166</v>
      </c>
      <c r="J2344">
        <v>1</v>
      </c>
      <c r="K2344">
        <v>1</v>
      </c>
      <c r="L2344">
        <v>16</v>
      </c>
      <c r="M2344">
        <v>0.01</v>
      </c>
      <c r="N2344">
        <v>0.06</v>
      </c>
      <c r="O2344">
        <v>0.06</v>
      </c>
      <c r="Q2344" s="35"/>
      <c r="R2344" s="35"/>
      <c r="S2344" s="35"/>
      <c r="T2344" s="35"/>
      <c r="U2344" s="35"/>
      <c r="V2344" s="35"/>
      <c r="W2344" s="35"/>
      <c r="X2344" s="35"/>
      <c r="Y2344" s="35"/>
      <c r="Z2344" s="35"/>
      <c r="AA2344" s="35"/>
    </row>
    <row r="2345" spans="1:27" x14ac:dyDescent="0.25">
      <c r="A2345" t="s">
        <v>14</v>
      </c>
      <c r="B2345" t="s">
        <v>15</v>
      </c>
      <c r="C2345">
        <v>27</v>
      </c>
      <c r="D2345">
        <v>4</v>
      </c>
      <c r="E2345">
        <v>0.99</v>
      </c>
      <c r="F2345">
        <v>0.91</v>
      </c>
      <c r="G2345">
        <v>11</v>
      </c>
      <c r="H2345">
        <v>173</v>
      </c>
      <c r="I2345">
        <v>173</v>
      </c>
      <c r="J2345">
        <v>0</v>
      </c>
      <c r="K2345">
        <v>2</v>
      </c>
      <c r="L2345">
        <v>9</v>
      </c>
      <c r="M2345">
        <v>0</v>
      </c>
      <c r="N2345">
        <v>0.18</v>
      </c>
      <c r="O2345">
        <v>0.15</v>
      </c>
      <c r="Q2345" s="35"/>
      <c r="R2345" s="35"/>
      <c r="S2345" s="35"/>
      <c r="T2345" s="35"/>
      <c r="U2345" s="35"/>
      <c r="V2345" s="35"/>
      <c r="W2345" s="35"/>
      <c r="X2345" s="35"/>
      <c r="Y2345" s="35"/>
      <c r="Z2345" s="35"/>
      <c r="AA2345" s="35"/>
    </row>
    <row r="2346" spans="1:27" x14ac:dyDescent="0.25">
      <c r="A2346" t="s">
        <v>14</v>
      </c>
      <c r="B2346" t="s">
        <v>15</v>
      </c>
      <c r="C2346">
        <v>27</v>
      </c>
      <c r="D2346">
        <v>5</v>
      </c>
      <c r="E2346">
        <v>1</v>
      </c>
      <c r="F2346">
        <v>1</v>
      </c>
      <c r="G2346">
        <v>12</v>
      </c>
      <c r="H2346">
        <v>172</v>
      </c>
      <c r="I2346">
        <v>172</v>
      </c>
      <c r="J2346">
        <v>0</v>
      </c>
      <c r="K2346">
        <v>0</v>
      </c>
      <c r="L2346">
        <v>12</v>
      </c>
      <c r="M2346">
        <v>0</v>
      </c>
      <c r="N2346">
        <v>0</v>
      </c>
      <c r="O2346">
        <v>0</v>
      </c>
      <c r="Q2346" s="35"/>
      <c r="R2346" s="35"/>
      <c r="S2346" s="35"/>
      <c r="T2346" s="35"/>
      <c r="U2346" s="35"/>
      <c r="V2346" s="35"/>
      <c r="W2346" s="35"/>
      <c r="X2346" s="35"/>
      <c r="Y2346" s="35"/>
      <c r="Z2346" s="35"/>
      <c r="AA2346" s="35"/>
    </row>
    <row r="2347" spans="1:27" x14ac:dyDescent="0.25">
      <c r="A2347" t="s">
        <v>14</v>
      </c>
      <c r="B2347" t="s">
        <v>15</v>
      </c>
      <c r="C2347">
        <v>27</v>
      </c>
      <c r="D2347">
        <v>6</v>
      </c>
      <c r="E2347">
        <v>1</v>
      </c>
      <c r="F2347">
        <v>1</v>
      </c>
      <c r="G2347">
        <v>16</v>
      </c>
      <c r="H2347">
        <v>168</v>
      </c>
      <c r="I2347">
        <v>168</v>
      </c>
      <c r="J2347">
        <v>0</v>
      </c>
      <c r="K2347">
        <v>0</v>
      </c>
      <c r="L2347">
        <v>16</v>
      </c>
      <c r="M2347">
        <v>0</v>
      </c>
      <c r="N2347">
        <v>0</v>
      </c>
      <c r="O2347">
        <v>0</v>
      </c>
      <c r="Q2347" s="35"/>
      <c r="R2347" s="35"/>
      <c r="S2347" s="35"/>
      <c r="T2347" s="35"/>
      <c r="U2347" s="35"/>
      <c r="V2347" s="35"/>
      <c r="W2347" s="35"/>
      <c r="X2347" s="35"/>
      <c r="Y2347" s="35"/>
      <c r="Z2347" s="35"/>
      <c r="AA2347" s="35"/>
    </row>
    <row r="2348" spans="1:27" x14ac:dyDescent="0.25">
      <c r="A2348" t="s">
        <v>14</v>
      </c>
      <c r="B2348" t="s">
        <v>15</v>
      </c>
      <c r="C2348">
        <v>27</v>
      </c>
      <c r="D2348">
        <v>7</v>
      </c>
      <c r="E2348">
        <v>0.99</v>
      </c>
      <c r="F2348">
        <v>0.93</v>
      </c>
      <c r="G2348">
        <v>14</v>
      </c>
      <c r="H2348">
        <v>170</v>
      </c>
      <c r="I2348">
        <v>170</v>
      </c>
      <c r="J2348">
        <v>0</v>
      </c>
      <c r="K2348">
        <v>2</v>
      </c>
      <c r="L2348">
        <v>12</v>
      </c>
      <c r="M2348">
        <v>0</v>
      </c>
      <c r="N2348">
        <v>0.14000000000000001</v>
      </c>
      <c r="O2348">
        <v>0.13</v>
      </c>
      <c r="Q2348" s="35"/>
      <c r="R2348" s="35"/>
      <c r="S2348" s="35"/>
      <c r="T2348" s="35"/>
      <c r="U2348" s="35"/>
      <c r="V2348" s="35"/>
      <c r="W2348" s="35"/>
      <c r="X2348" s="35"/>
      <c r="Y2348" s="35"/>
      <c r="Z2348" s="35"/>
      <c r="AA2348" s="35"/>
    </row>
    <row r="2349" spans="1:27" x14ac:dyDescent="0.25">
      <c r="A2349" t="s">
        <v>14</v>
      </c>
      <c r="B2349" t="s">
        <v>15</v>
      </c>
      <c r="C2349">
        <v>27</v>
      </c>
      <c r="D2349">
        <v>8</v>
      </c>
      <c r="E2349">
        <v>1</v>
      </c>
      <c r="F2349">
        <v>1</v>
      </c>
      <c r="G2349">
        <v>9</v>
      </c>
      <c r="H2349">
        <v>175</v>
      </c>
      <c r="I2349">
        <v>175</v>
      </c>
      <c r="J2349">
        <v>0</v>
      </c>
      <c r="K2349">
        <v>0</v>
      </c>
      <c r="L2349">
        <v>9</v>
      </c>
      <c r="M2349">
        <v>0</v>
      </c>
      <c r="N2349">
        <v>0</v>
      </c>
      <c r="O2349">
        <v>0</v>
      </c>
      <c r="Q2349" s="35"/>
      <c r="R2349" s="35"/>
      <c r="S2349" s="35"/>
      <c r="T2349" s="35"/>
      <c r="U2349" s="35"/>
      <c r="V2349" s="35"/>
      <c r="W2349" s="35"/>
      <c r="X2349" s="35"/>
      <c r="Y2349" s="35"/>
      <c r="Z2349" s="35"/>
      <c r="AA2349" s="35"/>
    </row>
    <row r="2350" spans="1:27" x14ac:dyDescent="0.25">
      <c r="A2350" t="s">
        <v>14</v>
      </c>
      <c r="B2350" t="s">
        <v>15</v>
      </c>
      <c r="C2350">
        <v>27</v>
      </c>
      <c r="D2350">
        <v>9</v>
      </c>
      <c r="E2350">
        <v>0.98</v>
      </c>
      <c r="F2350">
        <v>0.88</v>
      </c>
      <c r="G2350">
        <v>17</v>
      </c>
      <c r="H2350">
        <v>167</v>
      </c>
      <c r="I2350">
        <v>167</v>
      </c>
      <c r="J2350">
        <v>0</v>
      </c>
      <c r="K2350">
        <v>4</v>
      </c>
      <c r="L2350">
        <v>13</v>
      </c>
      <c r="M2350">
        <v>0</v>
      </c>
      <c r="N2350">
        <v>0.24</v>
      </c>
      <c r="O2350">
        <v>0.19</v>
      </c>
      <c r="Q2350" s="35"/>
      <c r="R2350" s="35"/>
      <c r="S2350" s="35"/>
      <c r="T2350" s="35"/>
      <c r="U2350" s="35"/>
      <c r="V2350" s="35"/>
      <c r="W2350" s="35"/>
      <c r="X2350" s="35"/>
      <c r="Y2350" s="35"/>
      <c r="Z2350" s="35"/>
      <c r="AA2350" s="35"/>
    </row>
    <row r="2351" spans="1:27" x14ac:dyDescent="0.25">
      <c r="A2351" t="s">
        <v>14</v>
      </c>
      <c r="B2351" t="s">
        <v>15</v>
      </c>
      <c r="C2351">
        <v>27</v>
      </c>
      <c r="D2351">
        <v>10</v>
      </c>
      <c r="E2351">
        <v>1</v>
      </c>
      <c r="F2351">
        <v>1</v>
      </c>
      <c r="G2351">
        <v>8</v>
      </c>
      <c r="H2351">
        <v>176</v>
      </c>
      <c r="I2351">
        <v>176</v>
      </c>
      <c r="J2351">
        <v>0</v>
      </c>
      <c r="K2351">
        <v>0</v>
      </c>
      <c r="L2351">
        <v>8</v>
      </c>
      <c r="M2351">
        <v>0</v>
      </c>
      <c r="N2351">
        <v>0</v>
      </c>
      <c r="O2351">
        <v>0</v>
      </c>
      <c r="Q2351" s="35"/>
      <c r="R2351" s="35"/>
      <c r="S2351" s="35"/>
      <c r="T2351" s="35"/>
      <c r="U2351" s="35"/>
      <c r="V2351" s="35"/>
      <c r="W2351" s="35"/>
      <c r="X2351" s="35"/>
      <c r="Y2351" s="35"/>
      <c r="Z2351" s="35"/>
      <c r="AA2351" s="35"/>
    </row>
    <row r="2352" spans="1:27" x14ac:dyDescent="0.25">
      <c r="A2352" t="s">
        <v>14</v>
      </c>
      <c r="B2352" t="s">
        <v>15</v>
      </c>
      <c r="C2352">
        <v>27</v>
      </c>
      <c r="D2352">
        <v>11</v>
      </c>
      <c r="E2352">
        <v>1</v>
      </c>
      <c r="F2352">
        <v>1</v>
      </c>
      <c r="G2352">
        <v>3</v>
      </c>
      <c r="H2352">
        <v>181</v>
      </c>
      <c r="I2352">
        <v>181</v>
      </c>
      <c r="J2352">
        <v>0</v>
      </c>
      <c r="K2352">
        <v>0</v>
      </c>
      <c r="L2352">
        <v>3</v>
      </c>
      <c r="M2352">
        <v>0</v>
      </c>
      <c r="N2352">
        <v>0</v>
      </c>
      <c r="O2352">
        <v>0</v>
      </c>
      <c r="Q2352" s="35"/>
      <c r="R2352" s="35"/>
      <c r="S2352" s="35"/>
      <c r="T2352" s="35"/>
      <c r="U2352" s="35"/>
      <c r="V2352" s="35"/>
      <c r="W2352" s="35"/>
      <c r="X2352" s="35"/>
      <c r="Y2352" s="35"/>
      <c r="Z2352" s="35"/>
      <c r="AA2352" s="35"/>
    </row>
    <row r="2353" spans="1:27" x14ac:dyDescent="0.25">
      <c r="A2353" t="s">
        <v>14</v>
      </c>
      <c r="B2353" t="s">
        <v>15</v>
      </c>
      <c r="C2353">
        <v>27</v>
      </c>
      <c r="D2353">
        <v>12</v>
      </c>
      <c r="E2353">
        <v>1</v>
      </c>
      <c r="F2353">
        <v>1</v>
      </c>
      <c r="G2353">
        <v>8</v>
      </c>
      <c r="H2353">
        <v>176</v>
      </c>
      <c r="I2353">
        <v>176</v>
      </c>
      <c r="J2353">
        <v>0</v>
      </c>
      <c r="K2353">
        <v>0</v>
      </c>
      <c r="L2353">
        <v>8</v>
      </c>
      <c r="M2353">
        <v>0</v>
      </c>
      <c r="N2353">
        <v>0</v>
      </c>
      <c r="O2353">
        <v>0</v>
      </c>
      <c r="Q2353" s="35"/>
      <c r="R2353" s="35"/>
      <c r="S2353" s="35"/>
      <c r="T2353" s="35"/>
      <c r="U2353" s="35"/>
      <c r="V2353" s="35"/>
      <c r="W2353" s="35"/>
      <c r="X2353" s="35"/>
      <c r="Y2353" s="35"/>
      <c r="Z2353" s="35"/>
      <c r="AA2353" s="35"/>
    </row>
    <row r="2354" spans="1:27" x14ac:dyDescent="0.25">
      <c r="A2354" t="s">
        <v>14</v>
      </c>
      <c r="B2354" t="s">
        <v>15</v>
      </c>
      <c r="C2354">
        <v>27</v>
      </c>
      <c r="D2354">
        <v>13</v>
      </c>
      <c r="E2354">
        <v>1</v>
      </c>
      <c r="F2354">
        <v>1</v>
      </c>
      <c r="G2354">
        <v>8</v>
      </c>
      <c r="H2354">
        <v>176</v>
      </c>
      <c r="I2354">
        <v>176</v>
      </c>
      <c r="J2354">
        <v>0</v>
      </c>
      <c r="K2354">
        <v>0</v>
      </c>
      <c r="L2354">
        <v>8</v>
      </c>
      <c r="M2354">
        <v>0</v>
      </c>
      <c r="N2354">
        <v>0</v>
      </c>
      <c r="O2354">
        <v>0</v>
      </c>
      <c r="Q2354" s="35"/>
      <c r="R2354" s="35"/>
      <c r="S2354" s="35"/>
      <c r="T2354" s="35"/>
      <c r="U2354" s="35"/>
      <c r="V2354" s="35"/>
      <c r="W2354" s="35"/>
      <c r="X2354" s="35"/>
      <c r="Y2354" s="35"/>
      <c r="Z2354" s="35"/>
      <c r="AA2354" s="35"/>
    </row>
    <row r="2355" spans="1:27" x14ac:dyDescent="0.25">
      <c r="A2355" t="s">
        <v>14</v>
      </c>
      <c r="B2355" t="s">
        <v>15</v>
      </c>
      <c r="C2355">
        <v>27</v>
      </c>
      <c r="D2355">
        <v>14</v>
      </c>
      <c r="E2355">
        <v>0.99</v>
      </c>
      <c r="F2355">
        <v>0.97</v>
      </c>
      <c r="G2355">
        <v>16</v>
      </c>
      <c r="H2355">
        <v>168</v>
      </c>
      <c r="I2355">
        <v>168</v>
      </c>
      <c r="J2355">
        <v>0</v>
      </c>
      <c r="K2355">
        <v>1</v>
      </c>
      <c r="L2355">
        <v>15</v>
      </c>
      <c r="M2355">
        <v>0</v>
      </c>
      <c r="N2355">
        <v>0.06</v>
      </c>
      <c r="O2355">
        <v>0.06</v>
      </c>
      <c r="Q2355" s="35"/>
      <c r="R2355" s="35"/>
      <c r="S2355" s="35"/>
      <c r="T2355" s="35"/>
      <c r="U2355" s="35"/>
      <c r="V2355" s="35"/>
      <c r="W2355" s="35"/>
      <c r="X2355" s="35"/>
      <c r="Y2355" s="35"/>
      <c r="Z2355" s="35"/>
      <c r="AA2355" s="35"/>
    </row>
    <row r="2356" spans="1:27" x14ac:dyDescent="0.25">
      <c r="A2356" t="s">
        <v>14</v>
      </c>
      <c r="B2356" t="s">
        <v>15</v>
      </c>
      <c r="C2356">
        <v>27</v>
      </c>
      <c r="D2356">
        <v>15</v>
      </c>
      <c r="E2356">
        <v>0.99</v>
      </c>
      <c r="F2356">
        <v>0.95</v>
      </c>
      <c r="G2356">
        <v>11</v>
      </c>
      <c r="H2356">
        <v>173</v>
      </c>
      <c r="I2356">
        <v>173</v>
      </c>
      <c r="J2356">
        <v>0</v>
      </c>
      <c r="K2356">
        <v>1</v>
      </c>
      <c r="L2356">
        <v>10</v>
      </c>
      <c r="M2356">
        <v>0</v>
      </c>
      <c r="N2356">
        <v>0.09</v>
      </c>
      <c r="O2356">
        <v>0.08</v>
      </c>
      <c r="Q2356" s="35"/>
      <c r="R2356" s="35"/>
      <c r="S2356" s="35"/>
      <c r="T2356" s="35"/>
      <c r="U2356" s="35"/>
      <c r="V2356" s="35"/>
      <c r="W2356" s="35"/>
      <c r="X2356" s="35"/>
      <c r="Y2356" s="35"/>
      <c r="Z2356" s="35"/>
      <c r="AA2356" s="35"/>
    </row>
    <row r="2357" spans="1:27" x14ac:dyDescent="0.25">
      <c r="A2357" t="s">
        <v>14</v>
      </c>
      <c r="B2357" t="s">
        <v>16</v>
      </c>
      <c r="C2357">
        <v>27</v>
      </c>
      <c r="D2357">
        <v>1</v>
      </c>
      <c r="E2357">
        <v>1</v>
      </c>
      <c r="F2357">
        <v>1</v>
      </c>
      <c r="G2357">
        <v>14</v>
      </c>
      <c r="H2357">
        <v>152</v>
      </c>
      <c r="I2357">
        <v>152</v>
      </c>
      <c r="J2357">
        <v>0</v>
      </c>
      <c r="K2357">
        <v>0</v>
      </c>
      <c r="L2357">
        <v>14</v>
      </c>
      <c r="M2357">
        <v>0</v>
      </c>
      <c r="N2357">
        <v>0</v>
      </c>
      <c r="O2357">
        <v>0</v>
      </c>
      <c r="Q2357" s="35">
        <f>AVERAGE(E2357:E2371)</f>
        <v>0.99600000000000011</v>
      </c>
      <c r="R2357" s="35">
        <f t="shared" ref="R2357" si="1611">AVERAGE(F2357:F2371)</f>
        <v>0.97866666666666668</v>
      </c>
      <c r="S2357" s="35">
        <f t="shared" ref="S2357" si="1612">AVERAGE(G2357:G2371)</f>
        <v>11.066666666666666</v>
      </c>
      <c r="T2357" s="35">
        <f t="shared" ref="T2357" si="1613">AVERAGE(H2357:H2371)</f>
        <v>154.93333333333334</v>
      </c>
      <c r="U2357" s="35">
        <f t="shared" ref="U2357" si="1614">AVERAGE(I2357:I2371)</f>
        <v>154.80000000000001</v>
      </c>
      <c r="V2357" s="35">
        <f t="shared" ref="V2357" si="1615">AVERAGE(J2357:J2371)</f>
        <v>0.13333333333333333</v>
      </c>
      <c r="W2357" s="35">
        <f>AVERAGE(K2357:K2371)</f>
        <v>0.46666666666666667</v>
      </c>
      <c r="X2357" s="35">
        <f t="shared" ref="X2357" si="1616">AVERAGE(L2357:L2371)</f>
        <v>10.6</v>
      </c>
      <c r="Y2357" s="35">
        <f t="shared" ref="Y2357" si="1617">AVERAGE(M2357:M2371)</f>
        <v>1.3333333333333333E-3</v>
      </c>
      <c r="Z2357" s="35">
        <f t="shared" ref="Z2357" si="1618">AVERAGE(N2357:N2371)</f>
        <v>4.200000000000001E-2</v>
      </c>
      <c r="AA2357" s="35">
        <f t="shared" ref="AA2357" si="1619">AVERAGE(O2357:O2371)</f>
        <v>3.7333333333333336E-2</v>
      </c>
    </row>
    <row r="2358" spans="1:27" x14ac:dyDescent="0.25">
      <c r="A2358" t="s">
        <v>14</v>
      </c>
      <c r="B2358" t="s">
        <v>16</v>
      </c>
      <c r="C2358">
        <v>27</v>
      </c>
      <c r="D2358">
        <v>2</v>
      </c>
      <c r="E2358">
        <v>1</v>
      </c>
      <c r="F2358">
        <v>1</v>
      </c>
      <c r="G2358">
        <v>15</v>
      </c>
      <c r="H2358">
        <v>151</v>
      </c>
      <c r="I2358">
        <v>151</v>
      </c>
      <c r="J2358">
        <v>0</v>
      </c>
      <c r="K2358">
        <v>0</v>
      </c>
      <c r="L2358">
        <v>15</v>
      </c>
      <c r="M2358">
        <v>0</v>
      </c>
      <c r="N2358">
        <v>0</v>
      </c>
      <c r="O2358">
        <v>0</v>
      </c>
      <c r="Q2358" s="35"/>
      <c r="R2358" s="35"/>
      <c r="S2358" s="35"/>
      <c r="T2358" s="35"/>
      <c r="U2358" s="35"/>
      <c r="V2358" s="35"/>
      <c r="W2358" s="35"/>
      <c r="X2358" s="35"/>
      <c r="Y2358" s="35"/>
      <c r="Z2358" s="35"/>
      <c r="AA2358" s="35"/>
    </row>
    <row r="2359" spans="1:27" x14ac:dyDescent="0.25">
      <c r="A2359" t="s">
        <v>14</v>
      </c>
      <c r="B2359" t="s">
        <v>16</v>
      </c>
      <c r="C2359">
        <v>27</v>
      </c>
      <c r="D2359">
        <v>3</v>
      </c>
      <c r="E2359">
        <v>0.99</v>
      </c>
      <c r="F2359">
        <v>1</v>
      </c>
      <c r="G2359">
        <v>15</v>
      </c>
      <c r="H2359">
        <v>151</v>
      </c>
      <c r="I2359">
        <v>150</v>
      </c>
      <c r="J2359">
        <v>1</v>
      </c>
      <c r="K2359">
        <v>0</v>
      </c>
      <c r="L2359">
        <v>15</v>
      </c>
      <c r="M2359">
        <v>0.01</v>
      </c>
      <c r="N2359">
        <v>0</v>
      </c>
      <c r="O2359">
        <v>0.01</v>
      </c>
      <c r="Q2359" s="35"/>
      <c r="R2359" s="35"/>
      <c r="S2359" s="35"/>
      <c r="T2359" s="35"/>
      <c r="U2359" s="35"/>
      <c r="V2359" s="35"/>
      <c r="W2359" s="35"/>
      <c r="X2359" s="35"/>
      <c r="Y2359" s="35"/>
      <c r="Z2359" s="35"/>
      <c r="AA2359" s="35"/>
    </row>
    <row r="2360" spans="1:27" x14ac:dyDescent="0.25">
      <c r="A2360" t="s">
        <v>14</v>
      </c>
      <c r="B2360" t="s">
        <v>16</v>
      </c>
      <c r="C2360">
        <v>27</v>
      </c>
      <c r="D2360">
        <v>4</v>
      </c>
      <c r="E2360">
        <v>1</v>
      </c>
      <c r="F2360">
        <v>1</v>
      </c>
      <c r="G2360">
        <v>8</v>
      </c>
      <c r="H2360">
        <v>158</v>
      </c>
      <c r="I2360">
        <v>158</v>
      </c>
      <c r="J2360">
        <v>0</v>
      </c>
      <c r="K2360">
        <v>0</v>
      </c>
      <c r="L2360">
        <v>8</v>
      </c>
      <c r="M2360">
        <v>0</v>
      </c>
      <c r="N2360">
        <v>0</v>
      </c>
      <c r="O2360">
        <v>0</v>
      </c>
      <c r="Q2360" s="35"/>
      <c r="R2360" s="35"/>
      <c r="S2360" s="35"/>
      <c r="T2360" s="35"/>
      <c r="U2360" s="35"/>
      <c r="V2360" s="35"/>
      <c r="W2360" s="35"/>
      <c r="X2360" s="35"/>
      <c r="Y2360" s="35"/>
      <c r="Z2360" s="35"/>
      <c r="AA2360" s="35"/>
    </row>
    <row r="2361" spans="1:27" x14ac:dyDescent="0.25">
      <c r="A2361" t="s">
        <v>14</v>
      </c>
      <c r="B2361" t="s">
        <v>16</v>
      </c>
      <c r="C2361">
        <v>27</v>
      </c>
      <c r="D2361">
        <v>5</v>
      </c>
      <c r="E2361">
        <v>1</v>
      </c>
      <c r="F2361">
        <v>1</v>
      </c>
      <c r="G2361">
        <v>10</v>
      </c>
      <c r="H2361">
        <v>156</v>
      </c>
      <c r="I2361">
        <v>156</v>
      </c>
      <c r="J2361">
        <v>0</v>
      </c>
      <c r="K2361">
        <v>0</v>
      </c>
      <c r="L2361">
        <v>10</v>
      </c>
      <c r="M2361">
        <v>0</v>
      </c>
      <c r="N2361">
        <v>0</v>
      </c>
      <c r="O2361">
        <v>0</v>
      </c>
      <c r="Q2361" s="35"/>
      <c r="R2361" s="35"/>
      <c r="S2361" s="35"/>
      <c r="T2361" s="35"/>
      <c r="U2361" s="35"/>
      <c r="V2361" s="35"/>
      <c r="W2361" s="35"/>
      <c r="X2361" s="35"/>
      <c r="Y2361" s="35"/>
      <c r="Z2361" s="35"/>
      <c r="AA2361" s="35"/>
    </row>
    <row r="2362" spans="1:27" x14ac:dyDescent="0.25">
      <c r="A2362" t="s">
        <v>14</v>
      </c>
      <c r="B2362" t="s">
        <v>16</v>
      </c>
      <c r="C2362">
        <v>27</v>
      </c>
      <c r="D2362">
        <v>6</v>
      </c>
      <c r="E2362">
        <v>0.99</v>
      </c>
      <c r="F2362">
        <v>0.96</v>
      </c>
      <c r="G2362">
        <v>13</v>
      </c>
      <c r="H2362">
        <v>153</v>
      </c>
      <c r="I2362">
        <v>153</v>
      </c>
      <c r="J2362">
        <v>0</v>
      </c>
      <c r="K2362">
        <v>1</v>
      </c>
      <c r="L2362">
        <v>12</v>
      </c>
      <c r="M2362">
        <v>0</v>
      </c>
      <c r="N2362">
        <v>0.08</v>
      </c>
      <c r="O2362">
        <v>7.0000000000000007E-2</v>
      </c>
      <c r="Q2362" s="35"/>
      <c r="R2362" s="35"/>
      <c r="S2362" s="35"/>
      <c r="T2362" s="35"/>
      <c r="U2362" s="35"/>
      <c r="V2362" s="35"/>
      <c r="W2362" s="35"/>
      <c r="X2362" s="35"/>
      <c r="Y2362" s="35"/>
      <c r="Z2362" s="35"/>
      <c r="AA2362" s="35"/>
    </row>
    <row r="2363" spans="1:27" x14ac:dyDescent="0.25">
      <c r="A2363" t="s">
        <v>14</v>
      </c>
      <c r="B2363" t="s">
        <v>16</v>
      </c>
      <c r="C2363">
        <v>27</v>
      </c>
      <c r="D2363">
        <v>7</v>
      </c>
      <c r="E2363">
        <v>0.99</v>
      </c>
      <c r="F2363">
        <v>0.92</v>
      </c>
      <c r="G2363">
        <v>6</v>
      </c>
      <c r="H2363">
        <v>160</v>
      </c>
      <c r="I2363">
        <v>160</v>
      </c>
      <c r="J2363">
        <v>0</v>
      </c>
      <c r="K2363">
        <v>1</v>
      </c>
      <c r="L2363">
        <v>5</v>
      </c>
      <c r="M2363">
        <v>0</v>
      </c>
      <c r="N2363">
        <v>0.17</v>
      </c>
      <c r="O2363">
        <v>0.14000000000000001</v>
      </c>
      <c r="Q2363" s="35"/>
      <c r="R2363" s="35"/>
      <c r="S2363" s="35"/>
      <c r="T2363" s="35"/>
      <c r="U2363" s="35"/>
      <c r="V2363" s="35"/>
      <c r="W2363" s="35"/>
      <c r="X2363" s="35"/>
      <c r="Y2363" s="35"/>
      <c r="Z2363" s="35"/>
      <c r="AA2363" s="35"/>
    </row>
    <row r="2364" spans="1:27" x14ac:dyDescent="0.25">
      <c r="A2364" t="s">
        <v>14</v>
      </c>
      <c r="B2364" t="s">
        <v>16</v>
      </c>
      <c r="C2364">
        <v>27</v>
      </c>
      <c r="D2364">
        <v>8</v>
      </c>
      <c r="E2364">
        <v>1</v>
      </c>
      <c r="F2364">
        <v>1</v>
      </c>
      <c r="G2364">
        <v>7</v>
      </c>
      <c r="H2364">
        <v>159</v>
      </c>
      <c r="I2364">
        <v>159</v>
      </c>
      <c r="J2364">
        <v>0</v>
      </c>
      <c r="K2364">
        <v>0</v>
      </c>
      <c r="L2364">
        <v>7</v>
      </c>
      <c r="M2364">
        <v>0</v>
      </c>
      <c r="N2364">
        <v>0</v>
      </c>
      <c r="O2364">
        <v>0</v>
      </c>
      <c r="Q2364" s="35"/>
      <c r="R2364" s="35"/>
      <c r="S2364" s="35"/>
      <c r="T2364" s="35"/>
      <c r="U2364" s="35"/>
      <c r="V2364" s="35"/>
      <c r="W2364" s="35"/>
      <c r="X2364" s="35"/>
      <c r="Y2364" s="35"/>
      <c r="Z2364" s="35"/>
      <c r="AA2364" s="35"/>
    </row>
    <row r="2365" spans="1:27" x14ac:dyDescent="0.25">
      <c r="A2365" t="s">
        <v>14</v>
      </c>
      <c r="B2365" t="s">
        <v>16</v>
      </c>
      <c r="C2365">
        <v>27</v>
      </c>
      <c r="D2365">
        <v>9</v>
      </c>
      <c r="E2365">
        <v>1</v>
      </c>
      <c r="F2365">
        <v>1</v>
      </c>
      <c r="G2365">
        <v>14</v>
      </c>
      <c r="H2365">
        <v>152</v>
      </c>
      <c r="I2365">
        <v>152</v>
      </c>
      <c r="J2365">
        <v>0</v>
      </c>
      <c r="K2365">
        <v>0</v>
      </c>
      <c r="L2365">
        <v>14</v>
      </c>
      <c r="M2365">
        <v>0</v>
      </c>
      <c r="N2365">
        <v>0</v>
      </c>
      <c r="O2365">
        <v>0</v>
      </c>
      <c r="Q2365" s="35"/>
      <c r="R2365" s="35"/>
      <c r="S2365" s="35"/>
      <c r="T2365" s="35"/>
      <c r="U2365" s="35"/>
      <c r="V2365" s="35"/>
      <c r="W2365" s="35"/>
      <c r="X2365" s="35"/>
      <c r="Y2365" s="35"/>
      <c r="Z2365" s="35"/>
      <c r="AA2365" s="35"/>
    </row>
    <row r="2366" spans="1:27" x14ac:dyDescent="0.25">
      <c r="A2366" t="s">
        <v>14</v>
      </c>
      <c r="B2366" t="s">
        <v>16</v>
      </c>
      <c r="C2366">
        <v>27</v>
      </c>
      <c r="D2366">
        <v>10</v>
      </c>
      <c r="E2366">
        <v>0.99</v>
      </c>
      <c r="F2366">
        <v>0.9</v>
      </c>
      <c r="G2366">
        <v>10</v>
      </c>
      <c r="H2366">
        <v>156</v>
      </c>
      <c r="I2366">
        <v>156</v>
      </c>
      <c r="J2366">
        <v>0</v>
      </c>
      <c r="K2366">
        <v>2</v>
      </c>
      <c r="L2366">
        <v>8</v>
      </c>
      <c r="M2366">
        <v>0</v>
      </c>
      <c r="N2366">
        <v>0.2</v>
      </c>
      <c r="O2366">
        <v>0.17</v>
      </c>
      <c r="Q2366" s="35"/>
      <c r="R2366" s="35"/>
      <c r="S2366" s="35"/>
      <c r="T2366" s="35"/>
      <c r="U2366" s="35"/>
      <c r="V2366" s="35"/>
      <c r="W2366" s="35"/>
      <c r="X2366" s="35"/>
      <c r="Y2366" s="35"/>
      <c r="Z2366" s="35"/>
      <c r="AA2366" s="35"/>
    </row>
    <row r="2367" spans="1:27" x14ac:dyDescent="0.25">
      <c r="A2367" t="s">
        <v>14</v>
      </c>
      <c r="B2367" t="s">
        <v>16</v>
      </c>
      <c r="C2367">
        <v>27</v>
      </c>
      <c r="D2367">
        <v>11</v>
      </c>
      <c r="E2367">
        <v>1</v>
      </c>
      <c r="F2367">
        <v>1</v>
      </c>
      <c r="G2367">
        <v>13</v>
      </c>
      <c r="H2367">
        <v>153</v>
      </c>
      <c r="I2367">
        <v>153</v>
      </c>
      <c r="J2367">
        <v>0</v>
      </c>
      <c r="K2367">
        <v>0</v>
      </c>
      <c r="L2367">
        <v>13</v>
      </c>
      <c r="M2367">
        <v>0</v>
      </c>
      <c r="N2367">
        <v>0</v>
      </c>
      <c r="O2367">
        <v>0</v>
      </c>
      <c r="Q2367" s="35"/>
      <c r="R2367" s="35"/>
      <c r="S2367" s="35"/>
      <c r="T2367" s="35"/>
      <c r="U2367" s="35"/>
      <c r="V2367" s="35"/>
      <c r="W2367" s="35"/>
      <c r="X2367" s="35"/>
      <c r="Y2367" s="35"/>
      <c r="Z2367" s="35"/>
      <c r="AA2367" s="35"/>
    </row>
    <row r="2368" spans="1:27" x14ac:dyDescent="0.25">
      <c r="A2368" t="s">
        <v>14</v>
      </c>
      <c r="B2368" t="s">
        <v>16</v>
      </c>
      <c r="C2368">
        <v>27</v>
      </c>
      <c r="D2368">
        <v>12</v>
      </c>
      <c r="E2368">
        <v>1</v>
      </c>
      <c r="F2368">
        <v>1</v>
      </c>
      <c r="G2368">
        <v>5</v>
      </c>
      <c r="H2368">
        <v>161</v>
      </c>
      <c r="I2368">
        <v>161</v>
      </c>
      <c r="J2368">
        <v>0</v>
      </c>
      <c r="K2368">
        <v>0</v>
      </c>
      <c r="L2368">
        <v>5</v>
      </c>
      <c r="M2368">
        <v>0</v>
      </c>
      <c r="N2368">
        <v>0</v>
      </c>
      <c r="O2368">
        <v>0</v>
      </c>
      <c r="Q2368" s="35"/>
      <c r="R2368" s="35"/>
      <c r="S2368" s="35"/>
      <c r="T2368" s="35"/>
      <c r="U2368" s="35"/>
      <c r="V2368" s="35"/>
      <c r="W2368" s="35"/>
      <c r="X2368" s="35"/>
      <c r="Y2368" s="35"/>
      <c r="Z2368" s="35"/>
      <c r="AA2368" s="35"/>
    </row>
    <row r="2369" spans="1:27" x14ac:dyDescent="0.25">
      <c r="A2369" t="s">
        <v>14</v>
      </c>
      <c r="B2369" t="s">
        <v>16</v>
      </c>
      <c r="C2369">
        <v>27</v>
      </c>
      <c r="D2369">
        <v>13</v>
      </c>
      <c r="E2369">
        <v>1</v>
      </c>
      <c r="F2369">
        <v>1</v>
      </c>
      <c r="G2369">
        <v>2</v>
      </c>
      <c r="H2369">
        <v>164</v>
      </c>
      <c r="I2369">
        <v>164</v>
      </c>
      <c r="J2369">
        <v>0</v>
      </c>
      <c r="K2369">
        <v>0</v>
      </c>
      <c r="L2369">
        <v>2</v>
      </c>
      <c r="M2369">
        <v>0</v>
      </c>
      <c r="N2369">
        <v>0</v>
      </c>
      <c r="O2369">
        <v>0</v>
      </c>
      <c r="Q2369" s="35"/>
      <c r="R2369" s="35"/>
      <c r="S2369" s="35"/>
      <c r="T2369" s="35"/>
      <c r="U2369" s="35"/>
      <c r="V2369" s="35"/>
      <c r="W2369" s="35"/>
      <c r="X2369" s="35"/>
      <c r="Y2369" s="35"/>
      <c r="Z2369" s="35"/>
      <c r="AA2369" s="35"/>
    </row>
    <row r="2370" spans="1:27" x14ac:dyDescent="0.25">
      <c r="A2370" t="s">
        <v>14</v>
      </c>
      <c r="B2370" t="s">
        <v>16</v>
      </c>
      <c r="C2370">
        <v>27</v>
      </c>
      <c r="D2370">
        <v>14</v>
      </c>
      <c r="E2370">
        <v>0.99</v>
      </c>
      <c r="F2370">
        <v>0.93</v>
      </c>
      <c r="G2370">
        <v>15</v>
      </c>
      <c r="H2370">
        <v>151</v>
      </c>
      <c r="I2370">
        <v>151</v>
      </c>
      <c r="J2370">
        <v>0</v>
      </c>
      <c r="K2370">
        <v>2</v>
      </c>
      <c r="L2370">
        <v>13</v>
      </c>
      <c r="M2370">
        <v>0</v>
      </c>
      <c r="N2370">
        <v>0.13</v>
      </c>
      <c r="O2370">
        <v>0.12</v>
      </c>
      <c r="Q2370" s="35"/>
      <c r="R2370" s="35"/>
      <c r="S2370" s="35"/>
      <c r="T2370" s="35"/>
      <c r="U2370" s="35"/>
      <c r="V2370" s="35"/>
      <c r="W2370" s="35"/>
      <c r="X2370" s="35"/>
      <c r="Y2370" s="35"/>
      <c r="Z2370" s="35"/>
      <c r="AA2370" s="35"/>
    </row>
    <row r="2371" spans="1:27" x14ac:dyDescent="0.25">
      <c r="A2371" t="s">
        <v>14</v>
      </c>
      <c r="B2371" t="s">
        <v>16</v>
      </c>
      <c r="C2371">
        <v>27</v>
      </c>
      <c r="D2371">
        <v>15</v>
      </c>
      <c r="E2371">
        <v>0.99</v>
      </c>
      <c r="F2371">
        <v>0.97</v>
      </c>
      <c r="G2371">
        <v>19</v>
      </c>
      <c r="H2371">
        <v>147</v>
      </c>
      <c r="I2371">
        <v>146</v>
      </c>
      <c r="J2371">
        <v>1</v>
      </c>
      <c r="K2371">
        <v>1</v>
      </c>
      <c r="L2371">
        <v>18</v>
      </c>
      <c r="M2371">
        <v>0.01</v>
      </c>
      <c r="N2371">
        <v>0.05</v>
      </c>
      <c r="O2371">
        <v>0.05</v>
      </c>
      <c r="Q2371" s="35"/>
      <c r="R2371" s="35"/>
      <c r="S2371" s="35"/>
      <c r="T2371" s="35"/>
      <c r="U2371" s="35"/>
      <c r="V2371" s="35"/>
      <c r="W2371" s="35"/>
      <c r="X2371" s="35"/>
      <c r="Y2371" s="35"/>
      <c r="Z2371" s="35"/>
      <c r="AA2371" s="35"/>
    </row>
    <row r="2372" spans="1:27" x14ac:dyDescent="0.25">
      <c r="A2372" t="s">
        <v>14</v>
      </c>
      <c r="B2372" t="s">
        <v>17</v>
      </c>
      <c r="C2372">
        <v>27</v>
      </c>
      <c r="D2372">
        <v>1</v>
      </c>
      <c r="E2372">
        <v>1</v>
      </c>
      <c r="F2372">
        <v>1</v>
      </c>
      <c r="G2372">
        <v>16</v>
      </c>
      <c r="H2372">
        <v>185</v>
      </c>
      <c r="I2372">
        <v>185</v>
      </c>
      <c r="J2372">
        <v>0</v>
      </c>
      <c r="K2372">
        <v>0</v>
      </c>
      <c r="L2372">
        <v>16</v>
      </c>
      <c r="M2372">
        <v>0</v>
      </c>
      <c r="N2372">
        <v>0</v>
      </c>
      <c r="O2372">
        <v>0</v>
      </c>
      <c r="Q2372" s="35">
        <f t="shared" ref="Q2372" si="1620">AVERAGE(E2372:E2386)</f>
        <v>0.9986666666666667</v>
      </c>
      <c r="R2372" s="35">
        <f t="shared" ref="R2372" si="1621">AVERAGE(F2372:F2386)</f>
        <v>0.97733333333333339</v>
      </c>
      <c r="S2372" s="35">
        <f t="shared" ref="S2372" si="1622">AVERAGE(G2372:G2386)</f>
        <v>13.4</v>
      </c>
      <c r="T2372" s="35">
        <f t="shared" ref="T2372" si="1623">AVERAGE(H2372:H2386)</f>
        <v>187.6</v>
      </c>
      <c r="U2372" s="35">
        <f t="shared" ref="U2372" si="1624">AVERAGE(I2372:I2386)</f>
        <v>187.6</v>
      </c>
      <c r="V2372" s="35">
        <f t="shared" ref="V2372" si="1625">AVERAGE(J2372:J2386)</f>
        <v>0</v>
      </c>
      <c r="W2372" s="35">
        <f t="shared" ref="W2372" si="1626">AVERAGE(K2372:K2386)</f>
        <v>0.6</v>
      </c>
      <c r="X2372" s="35">
        <f t="shared" ref="X2372" si="1627">AVERAGE(L2372:L2386)</f>
        <v>12.8</v>
      </c>
      <c r="Y2372" s="35">
        <f t="shared" ref="Y2372" si="1628">AVERAGE(M2372:M2386)</f>
        <v>0</v>
      </c>
      <c r="Z2372" s="35">
        <f t="shared" ref="Z2372" si="1629">AVERAGE(N2372:N2386)</f>
        <v>4.3999999999999997E-2</v>
      </c>
      <c r="AA2372" s="35">
        <f t="shared" ref="AA2372" si="1630">AVERAGE(O2372:O2386)</f>
        <v>3.8000000000000006E-2</v>
      </c>
    </row>
    <row r="2373" spans="1:27" x14ac:dyDescent="0.25">
      <c r="A2373" t="s">
        <v>14</v>
      </c>
      <c r="B2373" t="s">
        <v>17</v>
      </c>
      <c r="C2373">
        <v>27</v>
      </c>
      <c r="D2373">
        <v>2</v>
      </c>
      <c r="E2373">
        <v>1</v>
      </c>
      <c r="F2373">
        <v>1</v>
      </c>
      <c r="G2373">
        <v>25</v>
      </c>
      <c r="H2373">
        <v>176</v>
      </c>
      <c r="I2373">
        <v>176</v>
      </c>
      <c r="J2373">
        <v>0</v>
      </c>
      <c r="K2373">
        <v>0</v>
      </c>
      <c r="L2373">
        <v>25</v>
      </c>
      <c r="M2373">
        <v>0</v>
      </c>
      <c r="N2373">
        <v>0</v>
      </c>
      <c r="O2373">
        <v>0</v>
      </c>
      <c r="Q2373" s="35"/>
      <c r="R2373" s="35"/>
      <c r="S2373" s="35"/>
      <c r="T2373" s="35"/>
      <c r="U2373" s="35"/>
      <c r="V2373" s="35"/>
      <c r="W2373" s="35"/>
      <c r="X2373" s="35"/>
      <c r="Y2373" s="35"/>
      <c r="Z2373" s="35"/>
      <c r="AA2373" s="35"/>
    </row>
    <row r="2374" spans="1:27" x14ac:dyDescent="0.25">
      <c r="A2374" t="s">
        <v>14</v>
      </c>
      <c r="B2374" t="s">
        <v>17</v>
      </c>
      <c r="C2374">
        <v>27</v>
      </c>
      <c r="D2374">
        <v>3</v>
      </c>
      <c r="E2374">
        <v>1</v>
      </c>
      <c r="F2374">
        <v>1</v>
      </c>
      <c r="G2374">
        <v>16</v>
      </c>
      <c r="H2374">
        <v>185</v>
      </c>
      <c r="I2374">
        <v>185</v>
      </c>
      <c r="J2374">
        <v>0</v>
      </c>
      <c r="K2374">
        <v>0</v>
      </c>
      <c r="L2374">
        <v>16</v>
      </c>
      <c r="M2374">
        <v>0</v>
      </c>
      <c r="N2374">
        <v>0</v>
      </c>
      <c r="O2374">
        <v>0</v>
      </c>
      <c r="Q2374" s="35"/>
      <c r="R2374" s="35"/>
      <c r="S2374" s="35"/>
      <c r="T2374" s="35"/>
      <c r="U2374" s="35"/>
      <c r="V2374" s="35"/>
      <c r="W2374" s="35"/>
      <c r="X2374" s="35"/>
      <c r="Y2374" s="35"/>
      <c r="Z2374" s="35"/>
      <c r="AA2374" s="35"/>
    </row>
    <row r="2375" spans="1:27" x14ac:dyDescent="0.25">
      <c r="A2375" t="s">
        <v>14</v>
      </c>
      <c r="B2375" t="s">
        <v>17</v>
      </c>
      <c r="C2375">
        <v>27</v>
      </c>
      <c r="D2375">
        <v>4</v>
      </c>
      <c r="E2375">
        <v>1</v>
      </c>
      <c r="F2375">
        <v>1</v>
      </c>
      <c r="G2375">
        <v>18</v>
      </c>
      <c r="H2375">
        <v>183</v>
      </c>
      <c r="I2375">
        <v>183</v>
      </c>
      <c r="J2375">
        <v>0</v>
      </c>
      <c r="K2375">
        <v>0</v>
      </c>
      <c r="L2375">
        <v>18</v>
      </c>
      <c r="M2375">
        <v>0</v>
      </c>
      <c r="N2375">
        <v>0</v>
      </c>
      <c r="O2375">
        <v>0</v>
      </c>
      <c r="Q2375" s="35"/>
      <c r="R2375" s="35"/>
      <c r="S2375" s="35"/>
      <c r="T2375" s="35"/>
      <c r="U2375" s="35"/>
      <c r="V2375" s="35"/>
      <c r="W2375" s="35"/>
      <c r="X2375" s="35"/>
      <c r="Y2375" s="35"/>
      <c r="Z2375" s="35"/>
      <c r="AA2375" s="35"/>
    </row>
    <row r="2376" spans="1:27" x14ac:dyDescent="0.25">
      <c r="A2376" t="s">
        <v>14</v>
      </c>
      <c r="B2376" t="s">
        <v>17</v>
      </c>
      <c r="C2376">
        <v>27</v>
      </c>
      <c r="D2376">
        <v>5</v>
      </c>
      <c r="E2376">
        <v>1</v>
      </c>
      <c r="F2376">
        <v>1</v>
      </c>
      <c r="G2376">
        <v>7</v>
      </c>
      <c r="H2376">
        <v>194</v>
      </c>
      <c r="I2376">
        <v>194</v>
      </c>
      <c r="J2376">
        <v>0</v>
      </c>
      <c r="K2376">
        <v>0</v>
      </c>
      <c r="L2376">
        <v>7</v>
      </c>
      <c r="M2376">
        <v>0</v>
      </c>
      <c r="N2376">
        <v>0</v>
      </c>
      <c r="O2376">
        <v>0</v>
      </c>
      <c r="Q2376" s="35"/>
      <c r="R2376" s="35"/>
      <c r="S2376" s="35"/>
      <c r="T2376" s="35"/>
      <c r="U2376" s="35"/>
      <c r="V2376" s="35"/>
      <c r="W2376" s="35"/>
      <c r="X2376" s="35"/>
      <c r="Y2376" s="35"/>
      <c r="Z2376" s="35"/>
      <c r="AA2376" s="35"/>
    </row>
    <row r="2377" spans="1:27" x14ac:dyDescent="0.25">
      <c r="A2377" t="s">
        <v>14</v>
      </c>
      <c r="B2377" t="s">
        <v>17</v>
      </c>
      <c r="C2377">
        <v>27</v>
      </c>
      <c r="D2377">
        <v>6</v>
      </c>
      <c r="E2377">
        <v>1</v>
      </c>
      <c r="F2377">
        <v>0.95</v>
      </c>
      <c r="G2377">
        <v>10</v>
      </c>
      <c r="H2377">
        <v>191</v>
      </c>
      <c r="I2377">
        <v>191</v>
      </c>
      <c r="J2377">
        <v>0</v>
      </c>
      <c r="K2377">
        <v>1</v>
      </c>
      <c r="L2377">
        <v>9</v>
      </c>
      <c r="M2377">
        <v>0</v>
      </c>
      <c r="N2377">
        <v>0.1</v>
      </c>
      <c r="O2377">
        <v>0.09</v>
      </c>
      <c r="Q2377" s="35"/>
      <c r="R2377" s="35"/>
      <c r="S2377" s="35"/>
      <c r="T2377" s="35"/>
      <c r="U2377" s="35"/>
      <c r="V2377" s="35"/>
      <c r="W2377" s="35"/>
      <c r="X2377" s="35"/>
      <c r="Y2377" s="35"/>
      <c r="Z2377" s="35"/>
      <c r="AA2377" s="35"/>
    </row>
    <row r="2378" spans="1:27" x14ac:dyDescent="0.25">
      <c r="A2378" t="s">
        <v>14</v>
      </c>
      <c r="B2378" t="s">
        <v>17</v>
      </c>
      <c r="C2378">
        <v>27</v>
      </c>
      <c r="D2378">
        <v>7</v>
      </c>
      <c r="E2378">
        <v>1</v>
      </c>
      <c r="F2378">
        <v>0.96</v>
      </c>
      <c r="G2378">
        <v>12</v>
      </c>
      <c r="H2378">
        <v>189</v>
      </c>
      <c r="I2378">
        <v>189</v>
      </c>
      <c r="J2378">
        <v>0</v>
      </c>
      <c r="K2378">
        <v>1</v>
      </c>
      <c r="L2378">
        <v>11</v>
      </c>
      <c r="M2378">
        <v>0</v>
      </c>
      <c r="N2378">
        <v>0.08</v>
      </c>
      <c r="O2378">
        <v>0.08</v>
      </c>
      <c r="Q2378" s="35"/>
      <c r="R2378" s="35"/>
      <c r="S2378" s="35"/>
      <c r="T2378" s="35"/>
      <c r="U2378" s="35"/>
      <c r="V2378" s="35"/>
      <c r="W2378" s="35"/>
      <c r="X2378" s="35"/>
      <c r="Y2378" s="35"/>
      <c r="Z2378" s="35"/>
      <c r="AA2378" s="35"/>
    </row>
    <row r="2379" spans="1:27" x14ac:dyDescent="0.25">
      <c r="A2379" t="s">
        <v>14</v>
      </c>
      <c r="B2379" t="s">
        <v>17</v>
      </c>
      <c r="C2379">
        <v>27</v>
      </c>
      <c r="D2379">
        <v>8</v>
      </c>
      <c r="E2379">
        <v>0.98</v>
      </c>
      <c r="F2379">
        <v>0.84</v>
      </c>
      <c r="G2379">
        <v>16</v>
      </c>
      <c r="H2379">
        <v>185</v>
      </c>
      <c r="I2379">
        <v>185</v>
      </c>
      <c r="J2379">
        <v>0</v>
      </c>
      <c r="K2379">
        <v>5</v>
      </c>
      <c r="L2379">
        <v>11</v>
      </c>
      <c r="M2379">
        <v>0</v>
      </c>
      <c r="N2379">
        <v>0.31</v>
      </c>
      <c r="O2379">
        <v>0.24</v>
      </c>
      <c r="Q2379" s="35"/>
      <c r="R2379" s="35"/>
      <c r="S2379" s="35"/>
      <c r="T2379" s="35"/>
      <c r="U2379" s="35"/>
      <c r="V2379" s="35"/>
      <c r="W2379" s="35"/>
      <c r="X2379" s="35"/>
      <c r="Y2379" s="35"/>
      <c r="Z2379" s="35"/>
      <c r="AA2379" s="35"/>
    </row>
    <row r="2380" spans="1:27" x14ac:dyDescent="0.25">
      <c r="A2380" t="s">
        <v>14</v>
      </c>
      <c r="B2380" t="s">
        <v>17</v>
      </c>
      <c r="C2380">
        <v>27</v>
      </c>
      <c r="D2380">
        <v>9</v>
      </c>
      <c r="E2380">
        <v>1</v>
      </c>
      <c r="F2380">
        <v>0.94</v>
      </c>
      <c r="G2380">
        <v>9</v>
      </c>
      <c r="H2380">
        <v>192</v>
      </c>
      <c r="I2380">
        <v>192</v>
      </c>
      <c r="J2380">
        <v>0</v>
      </c>
      <c r="K2380">
        <v>1</v>
      </c>
      <c r="L2380">
        <v>8</v>
      </c>
      <c r="M2380">
        <v>0</v>
      </c>
      <c r="N2380">
        <v>0.11</v>
      </c>
      <c r="O2380">
        <v>0.1</v>
      </c>
      <c r="Q2380" s="35"/>
      <c r="R2380" s="35"/>
      <c r="S2380" s="35"/>
      <c r="T2380" s="35"/>
      <c r="U2380" s="35"/>
      <c r="V2380" s="35"/>
      <c r="W2380" s="35"/>
      <c r="X2380" s="35"/>
      <c r="Y2380" s="35"/>
      <c r="Z2380" s="35"/>
      <c r="AA2380" s="35"/>
    </row>
    <row r="2381" spans="1:27" x14ac:dyDescent="0.25">
      <c r="A2381" t="s">
        <v>14</v>
      </c>
      <c r="B2381" t="s">
        <v>17</v>
      </c>
      <c r="C2381">
        <v>27</v>
      </c>
      <c r="D2381">
        <v>10</v>
      </c>
      <c r="E2381">
        <v>1</v>
      </c>
      <c r="F2381">
        <v>1</v>
      </c>
      <c r="G2381">
        <v>8</v>
      </c>
      <c r="H2381">
        <v>193</v>
      </c>
      <c r="I2381">
        <v>193</v>
      </c>
      <c r="J2381">
        <v>0</v>
      </c>
      <c r="K2381">
        <v>0</v>
      </c>
      <c r="L2381">
        <v>8</v>
      </c>
      <c r="M2381">
        <v>0</v>
      </c>
      <c r="N2381">
        <v>0</v>
      </c>
      <c r="O2381">
        <v>0</v>
      </c>
      <c r="Q2381" s="35"/>
      <c r="R2381" s="35"/>
      <c r="S2381" s="35"/>
      <c r="T2381" s="35"/>
      <c r="U2381" s="35"/>
      <c r="V2381" s="35"/>
      <c r="W2381" s="35"/>
      <c r="X2381" s="35"/>
      <c r="Y2381" s="35"/>
      <c r="Z2381" s="35"/>
      <c r="AA2381" s="35"/>
    </row>
    <row r="2382" spans="1:27" x14ac:dyDescent="0.25">
      <c r="A2382" t="s">
        <v>14</v>
      </c>
      <c r="B2382" t="s">
        <v>17</v>
      </c>
      <c r="C2382">
        <v>27</v>
      </c>
      <c r="D2382">
        <v>11</v>
      </c>
      <c r="E2382">
        <v>1</v>
      </c>
      <c r="F2382">
        <v>1</v>
      </c>
      <c r="G2382">
        <v>10</v>
      </c>
      <c r="H2382">
        <v>191</v>
      </c>
      <c r="I2382">
        <v>191</v>
      </c>
      <c r="J2382">
        <v>0</v>
      </c>
      <c r="K2382">
        <v>0</v>
      </c>
      <c r="L2382">
        <v>10</v>
      </c>
      <c r="M2382">
        <v>0</v>
      </c>
      <c r="N2382">
        <v>0</v>
      </c>
      <c r="O2382">
        <v>0</v>
      </c>
      <c r="Q2382" s="35"/>
      <c r="R2382" s="35"/>
      <c r="S2382" s="35"/>
      <c r="T2382" s="35"/>
      <c r="U2382" s="35"/>
      <c r="V2382" s="35"/>
      <c r="W2382" s="35"/>
      <c r="X2382" s="35"/>
      <c r="Y2382" s="35"/>
      <c r="Z2382" s="35"/>
      <c r="AA2382" s="35"/>
    </row>
    <row r="2383" spans="1:27" x14ac:dyDescent="0.25">
      <c r="A2383" t="s">
        <v>14</v>
      </c>
      <c r="B2383" t="s">
        <v>17</v>
      </c>
      <c r="C2383">
        <v>27</v>
      </c>
      <c r="D2383">
        <v>12</v>
      </c>
      <c r="E2383">
        <v>1</v>
      </c>
      <c r="F2383">
        <v>1</v>
      </c>
      <c r="G2383">
        <v>10</v>
      </c>
      <c r="H2383">
        <v>191</v>
      </c>
      <c r="I2383">
        <v>191</v>
      </c>
      <c r="J2383">
        <v>0</v>
      </c>
      <c r="K2383">
        <v>0</v>
      </c>
      <c r="L2383">
        <v>10</v>
      </c>
      <c r="M2383">
        <v>0</v>
      </c>
      <c r="N2383">
        <v>0</v>
      </c>
      <c r="O2383">
        <v>0</v>
      </c>
      <c r="Q2383" s="35"/>
      <c r="R2383" s="35"/>
      <c r="S2383" s="35"/>
      <c r="T2383" s="35"/>
      <c r="U2383" s="35"/>
      <c r="V2383" s="35"/>
      <c r="W2383" s="35"/>
      <c r="X2383" s="35"/>
      <c r="Y2383" s="35"/>
      <c r="Z2383" s="35"/>
      <c r="AA2383" s="35"/>
    </row>
    <row r="2384" spans="1:27" x14ac:dyDescent="0.25">
      <c r="A2384" t="s">
        <v>14</v>
      </c>
      <c r="B2384" t="s">
        <v>17</v>
      </c>
      <c r="C2384">
        <v>27</v>
      </c>
      <c r="D2384">
        <v>13</v>
      </c>
      <c r="E2384">
        <v>1</v>
      </c>
      <c r="F2384">
        <v>1</v>
      </c>
      <c r="G2384">
        <v>10</v>
      </c>
      <c r="H2384">
        <v>191</v>
      </c>
      <c r="I2384">
        <v>191</v>
      </c>
      <c r="J2384">
        <v>0</v>
      </c>
      <c r="K2384">
        <v>0</v>
      </c>
      <c r="L2384">
        <v>10</v>
      </c>
      <c r="M2384">
        <v>0</v>
      </c>
      <c r="N2384">
        <v>0</v>
      </c>
      <c r="O2384">
        <v>0</v>
      </c>
      <c r="Q2384" s="35"/>
      <c r="R2384" s="35"/>
      <c r="S2384" s="35"/>
      <c r="T2384" s="35"/>
      <c r="U2384" s="35"/>
      <c r="V2384" s="35"/>
      <c r="W2384" s="35"/>
      <c r="X2384" s="35"/>
      <c r="Y2384" s="35"/>
      <c r="Z2384" s="35"/>
      <c r="AA2384" s="35"/>
    </row>
    <row r="2385" spans="1:27" x14ac:dyDescent="0.25">
      <c r="A2385" t="s">
        <v>14</v>
      </c>
      <c r="B2385" t="s">
        <v>17</v>
      </c>
      <c r="C2385">
        <v>27</v>
      </c>
      <c r="D2385">
        <v>14</v>
      </c>
      <c r="E2385">
        <v>1</v>
      </c>
      <c r="F2385">
        <v>0.97</v>
      </c>
      <c r="G2385">
        <v>17</v>
      </c>
      <c r="H2385">
        <v>184</v>
      </c>
      <c r="I2385">
        <v>184</v>
      </c>
      <c r="J2385">
        <v>0</v>
      </c>
      <c r="K2385">
        <v>1</v>
      </c>
      <c r="L2385">
        <v>16</v>
      </c>
      <c r="M2385">
        <v>0</v>
      </c>
      <c r="N2385">
        <v>0.06</v>
      </c>
      <c r="O2385">
        <v>0.06</v>
      </c>
      <c r="Q2385" s="35"/>
      <c r="R2385" s="35"/>
      <c r="S2385" s="35"/>
      <c r="T2385" s="35"/>
      <c r="U2385" s="35"/>
      <c r="V2385" s="35"/>
      <c r="W2385" s="35"/>
      <c r="X2385" s="35"/>
      <c r="Y2385" s="35"/>
      <c r="Z2385" s="35"/>
      <c r="AA2385" s="35"/>
    </row>
    <row r="2386" spans="1:27" x14ac:dyDescent="0.25">
      <c r="A2386" t="s">
        <v>14</v>
      </c>
      <c r="B2386" t="s">
        <v>17</v>
      </c>
      <c r="C2386">
        <v>27</v>
      </c>
      <c r="D2386">
        <v>15</v>
      </c>
      <c r="E2386">
        <v>1</v>
      </c>
      <c r="F2386">
        <v>1</v>
      </c>
      <c r="G2386">
        <v>17</v>
      </c>
      <c r="H2386">
        <v>184</v>
      </c>
      <c r="I2386">
        <v>184</v>
      </c>
      <c r="J2386">
        <v>0</v>
      </c>
      <c r="K2386">
        <v>0</v>
      </c>
      <c r="L2386">
        <v>17</v>
      </c>
      <c r="M2386">
        <v>0</v>
      </c>
      <c r="N2386">
        <v>0</v>
      </c>
      <c r="O2386">
        <v>0</v>
      </c>
      <c r="Q2386" s="35"/>
      <c r="R2386" s="35"/>
      <c r="S2386" s="35"/>
      <c r="T2386" s="35"/>
      <c r="U2386" s="35"/>
      <c r="V2386" s="35"/>
      <c r="W2386" s="35"/>
      <c r="X2386" s="35"/>
      <c r="Y2386" s="35"/>
      <c r="Z2386" s="35"/>
      <c r="AA2386" s="35"/>
    </row>
    <row r="2387" spans="1:27" x14ac:dyDescent="0.25">
      <c r="A2387" t="s">
        <v>14</v>
      </c>
      <c r="B2387" t="s">
        <v>18</v>
      </c>
      <c r="C2387">
        <v>27</v>
      </c>
      <c r="D2387">
        <v>1</v>
      </c>
      <c r="E2387">
        <v>0.99</v>
      </c>
      <c r="F2387">
        <v>0.93</v>
      </c>
      <c r="G2387">
        <v>15</v>
      </c>
      <c r="H2387">
        <v>212</v>
      </c>
      <c r="I2387">
        <v>212</v>
      </c>
      <c r="J2387">
        <v>0</v>
      </c>
      <c r="K2387">
        <v>2</v>
      </c>
      <c r="L2387">
        <v>13</v>
      </c>
      <c r="M2387">
        <v>0</v>
      </c>
      <c r="N2387">
        <v>0.13</v>
      </c>
      <c r="O2387">
        <v>0.12</v>
      </c>
      <c r="Q2387" s="35">
        <f t="shared" ref="Q2387" si="1631">AVERAGE(E2387:E2401)</f>
        <v>0.9966666666666667</v>
      </c>
      <c r="R2387" s="35">
        <f t="shared" ref="R2387" si="1632">AVERAGE(F2387:F2401)</f>
        <v>0.97466666666666657</v>
      </c>
      <c r="S2387" s="35">
        <f t="shared" ref="S2387" si="1633">AVERAGE(G2387:G2401)</f>
        <v>15.133333333333333</v>
      </c>
      <c r="T2387" s="35">
        <f t="shared" ref="T2387" si="1634">AVERAGE(H2387:H2401)</f>
        <v>211.86666666666667</v>
      </c>
      <c r="U2387" s="35">
        <f t="shared" ref="U2387" si="1635">AVERAGE(I2387:I2401)</f>
        <v>211.86666666666667</v>
      </c>
      <c r="V2387" s="35">
        <f t="shared" ref="V2387" si="1636">AVERAGE(J2387:J2401)</f>
        <v>0</v>
      </c>
      <c r="W2387" s="35">
        <f t="shared" ref="W2387" si="1637">AVERAGE(K2387:K2401)</f>
        <v>0.73333333333333328</v>
      </c>
      <c r="X2387" s="35">
        <f t="shared" ref="X2387" si="1638">AVERAGE(L2387:L2401)</f>
        <v>14.4</v>
      </c>
      <c r="Y2387" s="35">
        <f t="shared" ref="Y2387" si="1639">AVERAGE(M2387:M2401)</f>
        <v>0</v>
      </c>
      <c r="Z2387" s="35">
        <f t="shared" ref="Z2387" si="1640">AVERAGE(N2387:N2401)</f>
        <v>0.05</v>
      </c>
      <c r="AA2387" s="35">
        <f t="shared" ref="AA2387" si="1641">AVERAGE(O2387:O2401)</f>
        <v>4.1333333333333333E-2</v>
      </c>
    </row>
    <row r="2388" spans="1:27" x14ac:dyDescent="0.25">
      <c r="A2388" t="s">
        <v>14</v>
      </c>
      <c r="B2388" t="s">
        <v>18</v>
      </c>
      <c r="C2388">
        <v>27</v>
      </c>
      <c r="D2388">
        <v>2</v>
      </c>
      <c r="E2388">
        <v>1</v>
      </c>
      <c r="F2388">
        <v>1</v>
      </c>
      <c r="G2388">
        <v>26</v>
      </c>
      <c r="H2388">
        <v>201</v>
      </c>
      <c r="I2388">
        <v>201</v>
      </c>
      <c r="J2388">
        <v>0</v>
      </c>
      <c r="K2388">
        <v>0</v>
      </c>
      <c r="L2388">
        <v>26</v>
      </c>
      <c r="M2388">
        <v>0</v>
      </c>
      <c r="N2388">
        <v>0</v>
      </c>
      <c r="O2388">
        <v>0</v>
      </c>
      <c r="Q2388" s="35"/>
      <c r="R2388" s="35"/>
      <c r="S2388" s="35"/>
      <c r="T2388" s="35"/>
      <c r="U2388" s="35"/>
      <c r="V2388" s="35"/>
      <c r="W2388" s="35"/>
      <c r="X2388" s="35"/>
      <c r="Y2388" s="35"/>
      <c r="Z2388" s="35"/>
      <c r="AA2388" s="35"/>
    </row>
    <row r="2389" spans="1:27" x14ac:dyDescent="0.25">
      <c r="A2389" t="s">
        <v>14</v>
      </c>
      <c r="B2389" t="s">
        <v>18</v>
      </c>
      <c r="C2389">
        <v>27</v>
      </c>
      <c r="D2389">
        <v>3</v>
      </c>
      <c r="E2389">
        <v>1</v>
      </c>
      <c r="F2389">
        <v>1</v>
      </c>
      <c r="G2389">
        <v>16</v>
      </c>
      <c r="H2389">
        <v>211</v>
      </c>
      <c r="I2389">
        <v>211</v>
      </c>
      <c r="J2389">
        <v>0</v>
      </c>
      <c r="K2389">
        <v>0</v>
      </c>
      <c r="L2389">
        <v>16</v>
      </c>
      <c r="M2389">
        <v>0</v>
      </c>
      <c r="N2389">
        <v>0</v>
      </c>
      <c r="O2389">
        <v>0</v>
      </c>
      <c r="Q2389" s="35"/>
      <c r="R2389" s="35"/>
      <c r="S2389" s="35"/>
      <c r="T2389" s="35"/>
      <c r="U2389" s="35"/>
      <c r="V2389" s="35"/>
      <c r="W2389" s="35"/>
      <c r="X2389" s="35"/>
      <c r="Y2389" s="35"/>
      <c r="Z2389" s="35"/>
      <c r="AA2389" s="35"/>
    </row>
    <row r="2390" spans="1:27" x14ac:dyDescent="0.25">
      <c r="A2390" t="s">
        <v>14</v>
      </c>
      <c r="B2390" t="s">
        <v>18</v>
      </c>
      <c r="C2390">
        <v>27</v>
      </c>
      <c r="D2390">
        <v>4</v>
      </c>
      <c r="E2390">
        <v>1</v>
      </c>
      <c r="F2390">
        <v>1</v>
      </c>
      <c r="G2390">
        <v>18</v>
      </c>
      <c r="H2390">
        <v>209</v>
      </c>
      <c r="I2390">
        <v>209</v>
      </c>
      <c r="J2390">
        <v>0</v>
      </c>
      <c r="K2390">
        <v>0</v>
      </c>
      <c r="L2390">
        <v>18</v>
      </c>
      <c r="M2390">
        <v>0</v>
      </c>
      <c r="N2390">
        <v>0</v>
      </c>
      <c r="O2390">
        <v>0</v>
      </c>
      <c r="Q2390" s="35"/>
      <c r="R2390" s="35"/>
      <c r="S2390" s="35"/>
      <c r="T2390" s="35"/>
      <c r="U2390" s="35"/>
      <c r="V2390" s="35"/>
      <c r="W2390" s="35"/>
      <c r="X2390" s="35"/>
      <c r="Y2390" s="35"/>
      <c r="Z2390" s="35"/>
      <c r="AA2390" s="35"/>
    </row>
    <row r="2391" spans="1:27" x14ac:dyDescent="0.25">
      <c r="A2391" t="s">
        <v>14</v>
      </c>
      <c r="B2391" t="s">
        <v>18</v>
      </c>
      <c r="C2391">
        <v>27</v>
      </c>
      <c r="D2391">
        <v>5</v>
      </c>
      <c r="E2391">
        <v>0.99</v>
      </c>
      <c r="F2391">
        <v>0.92</v>
      </c>
      <c r="G2391">
        <v>13</v>
      </c>
      <c r="H2391">
        <v>214</v>
      </c>
      <c r="I2391">
        <v>214</v>
      </c>
      <c r="J2391">
        <v>0</v>
      </c>
      <c r="K2391">
        <v>2</v>
      </c>
      <c r="L2391">
        <v>11</v>
      </c>
      <c r="M2391">
        <v>0</v>
      </c>
      <c r="N2391">
        <v>0.15</v>
      </c>
      <c r="O2391">
        <v>0.13</v>
      </c>
      <c r="Q2391" s="35"/>
      <c r="R2391" s="35"/>
      <c r="S2391" s="35"/>
      <c r="T2391" s="35"/>
      <c r="U2391" s="35"/>
      <c r="V2391" s="35"/>
      <c r="W2391" s="35"/>
      <c r="X2391" s="35"/>
      <c r="Y2391" s="35"/>
      <c r="Z2391" s="35"/>
      <c r="AA2391" s="35"/>
    </row>
    <row r="2392" spans="1:27" x14ac:dyDescent="0.25">
      <c r="A2392" t="s">
        <v>14</v>
      </c>
      <c r="B2392" t="s">
        <v>18</v>
      </c>
      <c r="C2392">
        <v>27</v>
      </c>
      <c r="D2392">
        <v>6</v>
      </c>
      <c r="E2392">
        <v>1</v>
      </c>
      <c r="F2392">
        <v>1</v>
      </c>
      <c r="G2392">
        <v>13</v>
      </c>
      <c r="H2392">
        <v>214</v>
      </c>
      <c r="I2392">
        <v>214</v>
      </c>
      <c r="J2392">
        <v>0</v>
      </c>
      <c r="K2392">
        <v>0</v>
      </c>
      <c r="L2392">
        <v>13</v>
      </c>
      <c r="M2392">
        <v>0</v>
      </c>
      <c r="N2392">
        <v>0</v>
      </c>
      <c r="O2392">
        <v>0</v>
      </c>
      <c r="Q2392" s="35"/>
      <c r="R2392" s="35"/>
      <c r="S2392" s="35"/>
      <c r="T2392" s="35"/>
      <c r="U2392" s="35"/>
      <c r="V2392" s="35"/>
      <c r="W2392" s="35"/>
      <c r="X2392" s="35"/>
      <c r="Y2392" s="35"/>
      <c r="Z2392" s="35"/>
      <c r="AA2392" s="35"/>
    </row>
    <row r="2393" spans="1:27" x14ac:dyDescent="0.25">
      <c r="A2393" t="s">
        <v>14</v>
      </c>
      <c r="B2393" t="s">
        <v>18</v>
      </c>
      <c r="C2393">
        <v>27</v>
      </c>
      <c r="D2393">
        <v>7</v>
      </c>
      <c r="E2393">
        <v>1</v>
      </c>
      <c r="F2393">
        <v>1</v>
      </c>
      <c r="G2393">
        <v>18</v>
      </c>
      <c r="H2393">
        <v>209</v>
      </c>
      <c r="I2393">
        <v>209</v>
      </c>
      <c r="J2393">
        <v>0</v>
      </c>
      <c r="K2393">
        <v>0</v>
      </c>
      <c r="L2393">
        <v>18</v>
      </c>
      <c r="M2393">
        <v>0</v>
      </c>
      <c r="N2393">
        <v>0</v>
      </c>
      <c r="O2393">
        <v>0</v>
      </c>
      <c r="Q2393" s="35"/>
      <c r="R2393" s="35"/>
      <c r="S2393" s="35"/>
      <c r="T2393" s="35"/>
      <c r="U2393" s="35"/>
      <c r="V2393" s="35"/>
      <c r="W2393" s="35"/>
      <c r="X2393" s="35"/>
      <c r="Y2393" s="35"/>
      <c r="Z2393" s="35"/>
      <c r="AA2393" s="35"/>
    </row>
    <row r="2394" spans="1:27" x14ac:dyDescent="0.25">
      <c r="A2394" t="s">
        <v>14</v>
      </c>
      <c r="B2394" t="s">
        <v>18</v>
      </c>
      <c r="C2394">
        <v>27</v>
      </c>
      <c r="D2394">
        <v>8</v>
      </c>
      <c r="E2394">
        <v>1</v>
      </c>
      <c r="F2394">
        <v>1</v>
      </c>
      <c r="G2394">
        <v>14</v>
      </c>
      <c r="H2394">
        <v>213</v>
      </c>
      <c r="I2394">
        <v>213</v>
      </c>
      <c r="J2394">
        <v>0</v>
      </c>
      <c r="K2394">
        <v>0</v>
      </c>
      <c r="L2394">
        <v>14</v>
      </c>
      <c r="M2394">
        <v>0</v>
      </c>
      <c r="N2394">
        <v>0</v>
      </c>
      <c r="O2394">
        <v>0</v>
      </c>
      <c r="Q2394" s="35"/>
      <c r="R2394" s="35"/>
      <c r="S2394" s="35"/>
      <c r="T2394" s="35"/>
      <c r="U2394" s="35"/>
      <c r="V2394" s="35"/>
      <c r="W2394" s="35"/>
      <c r="X2394" s="35"/>
      <c r="Y2394" s="35"/>
      <c r="Z2394" s="35"/>
      <c r="AA2394" s="35"/>
    </row>
    <row r="2395" spans="1:27" x14ac:dyDescent="0.25">
      <c r="A2395" t="s">
        <v>14</v>
      </c>
      <c r="B2395" t="s">
        <v>18</v>
      </c>
      <c r="C2395">
        <v>27</v>
      </c>
      <c r="D2395">
        <v>9</v>
      </c>
      <c r="E2395">
        <v>0.99</v>
      </c>
      <c r="F2395">
        <v>0.91</v>
      </c>
      <c r="G2395">
        <v>17</v>
      </c>
      <c r="H2395">
        <v>210</v>
      </c>
      <c r="I2395">
        <v>210</v>
      </c>
      <c r="J2395">
        <v>0</v>
      </c>
      <c r="K2395">
        <v>3</v>
      </c>
      <c r="L2395">
        <v>14</v>
      </c>
      <c r="M2395">
        <v>0</v>
      </c>
      <c r="N2395">
        <v>0.18</v>
      </c>
      <c r="O2395">
        <v>0.15</v>
      </c>
      <c r="Q2395" s="35"/>
      <c r="R2395" s="35"/>
      <c r="S2395" s="35"/>
      <c r="T2395" s="35"/>
      <c r="U2395" s="35"/>
      <c r="V2395" s="35"/>
      <c r="W2395" s="35"/>
      <c r="X2395" s="35"/>
      <c r="Y2395" s="35"/>
      <c r="Z2395" s="35"/>
      <c r="AA2395" s="35"/>
    </row>
    <row r="2396" spans="1:27" x14ac:dyDescent="0.25">
      <c r="A2396" t="s">
        <v>14</v>
      </c>
      <c r="B2396" t="s">
        <v>18</v>
      </c>
      <c r="C2396">
        <v>27</v>
      </c>
      <c r="D2396">
        <v>10</v>
      </c>
      <c r="E2396">
        <v>1</v>
      </c>
      <c r="F2396">
        <v>1</v>
      </c>
      <c r="G2396">
        <v>16</v>
      </c>
      <c r="H2396">
        <v>211</v>
      </c>
      <c r="I2396">
        <v>211</v>
      </c>
      <c r="J2396">
        <v>0</v>
      </c>
      <c r="K2396">
        <v>0</v>
      </c>
      <c r="L2396">
        <v>16</v>
      </c>
      <c r="M2396">
        <v>0</v>
      </c>
      <c r="N2396">
        <v>0</v>
      </c>
      <c r="O2396">
        <v>0</v>
      </c>
      <c r="Q2396" s="35"/>
      <c r="R2396" s="35"/>
      <c r="S2396" s="35"/>
      <c r="T2396" s="35"/>
      <c r="U2396" s="35"/>
      <c r="V2396" s="35"/>
      <c r="W2396" s="35"/>
      <c r="X2396" s="35"/>
      <c r="Y2396" s="35"/>
      <c r="Z2396" s="35"/>
      <c r="AA2396" s="35"/>
    </row>
    <row r="2397" spans="1:27" x14ac:dyDescent="0.25">
      <c r="A2397" t="s">
        <v>14</v>
      </c>
      <c r="B2397" t="s">
        <v>18</v>
      </c>
      <c r="C2397">
        <v>27</v>
      </c>
      <c r="D2397">
        <v>11</v>
      </c>
      <c r="E2397">
        <v>1</v>
      </c>
      <c r="F2397">
        <v>1</v>
      </c>
      <c r="G2397">
        <v>7</v>
      </c>
      <c r="H2397">
        <v>220</v>
      </c>
      <c r="I2397">
        <v>220</v>
      </c>
      <c r="J2397">
        <v>0</v>
      </c>
      <c r="K2397">
        <v>0</v>
      </c>
      <c r="L2397">
        <v>7</v>
      </c>
      <c r="M2397">
        <v>0</v>
      </c>
      <c r="N2397">
        <v>0</v>
      </c>
      <c r="O2397">
        <v>0</v>
      </c>
      <c r="Q2397" s="35"/>
      <c r="R2397" s="35"/>
      <c r="S2397" s="35"/>
      <c r="T2397" s="35"/>
      <c r="U2397" s="35"/>
      <c r="V2397" s="35"/>
      <c r="W2397" s="35"/>
      <c r="X2397" s="35"/>
      <c r="Y2397" s="35"/>
      <c r="Z2397" s="35"/>
      <c r="AA2397" s="35"/>
    </row>
    <row r="2398" spans="1:27" x14ac:dyDescent="0.25">
      <c r="A2398" t="s">
        <v>14</v>
      </c>
      <c r="B2398" t="s">
        <v>18</v>
      </c>
      <c r="C2398">
        <v>27</v>
      </c>
      <c r="D2398">
        <v>12</v>
      </c>
      <c r="E2398">
        <v>1</v>
      </c>
      <c r="F2398">
        <v>1</v>
      </c>
      <c r="G2398">
        <v>10</v>
      </c>
      <c r="H2398">
        <v>217</v>
      </c>
      <c r="I2398">
        <v>217</v>
      </c>
      <c r="J2398">
        <v>0</v>
      </c>
      <c r="K2398">
        <v>0</v>
      </c>
      <c r="L2398">
        <v>10</v>
      </c>
      <c r="M2398">
        <v>0</v>
      </c>
      <c r="N2398">
        <v>0</v>
      </c>
      <c r="O2398">
        <v>0</v>
      </c>
      <c r="Q2398" s="35"/>
      <c r="R2398" s="35"/>
      <c r="S2398" s="35"/>
      <c r="T2398" s="35"/>
      <c r="U2398" s="35"/>
      <c r="V2398" s="35"/>
      <c r="W2398" s="35"/>
      <c r="X2398" s="35"/>
      <c r="Y2398" s="35"/>
      <c r="Z2398" s="35"/>
      <c r="AA2398" s="35"/>
    </row>
    <row r="2399" spans="1:27" x14ac:dyDescent="0.25">
      <c r="A2399" t="s">
        <v>14</v>
      </c>
      <c r="B2399" t="s">
        <v>18</v>
      </c>
      <c r="C2399">
        <v>27</v>
      </c>
      <c r="D2399">
        <v>13</v>
      </c>
      <c r="E2399">
        <v>1</v>
      </c>
      <c r="F2399">
        <v>1</v>
      </c>
      <c r="G2399">
        <v>21</v>
      </c>
      <c r="H2399">
        <v>206</v>
      </c>
      <c r="I2399">
        <v>206</v>
      </c>
      <c r="J2399">
        <v>0</v>
      </c>
      <c r="K2399">
        <v>0</v>
      </c>
      <c r="L2399">
        <v>21</v>
      </c>
      <c r="M2399">
        <v>0</v>
      </c>
      <c r="N2399">
        <v>0</v>
      </c>
      <c r="O2399">
        <v>0</v>
      </c>
      <c r="Q2399" s="35"/>
      <c r="R2399" s="35"/>
      <c r="S2399" s="35"/>
      <c r="T2399" s="35"/>
      <c r="U2399" s="35"/>
      <c r="V2399" s="35"/>
      <c r="W2399" s="35"/>
      <c r="X2399" s="35"/>
      <c r="Y2399" s="35"/>
      <c r="Z2399" s="35"/>
      <c r="AA2399" s="35"/>
    </row>
    <row r="2400" spans="1:27" x14ac:dyDescent="0.25">
      <c r="A2400" t="s">
        <v>14</v>
      </c>
      <c r="B2400" t="s">
        <v>18</v>
      </c>
      <c r="C2400">
        <v>27</v>
      </c>
      <c r="D2400">
        <v>14</v>
      </c>
      <c r="E2400">
        <v>1</v>
      </c>
      <c r="F2400">
        <v>1</v>
      </c>
      <c r="G2400">
        <v>9</v>
      </c>
      <c r="H2400">
        <v>218</v>
      </c>
      <c r="I2400">
        <v>218</v>
      </c>
      <c r="J2400">
        <v>0</v>
      </c>
      <c r="K2400">
        <v>0</v>
      </c>
      <c r="L2400">
        <v>9</v>
      </c>
      <c r="M2400">
        <v>0</v>
      </c>
      <c r="N2400">
        <v>0</v>
      </c>
      <c r="O2400">
        <v>0</v>
      </c>
      <c r="Q2400" s="35"/>
      <c r="R2400" s="35"/>
      <c r="S2400" s="35"/>
      <c r="T2400" s="35"/>
      <c r="U2400" s="35"/>
      <c r="V2400" s="35"/>
      <c r="W2400" s="35"/>
      <c r="X2400" s="35"/>
      <c r="Y2400" s="35"/>
      <c r="Z2400" s="35"/>
      <c r="AA2400" s="35"/>
    </row>
    <row r="2401" spans="1:27" x14ac:dyDescent="0.25">
      <c r="A2401" t="s">
        <v>14</v>
      </c>
      <c r="B2401" t="s">
        <v>18</v>
      </c>
      <c r="C2401">
        <v>27</v>
      </c>
      <c r="D2401">
        <v>15</v>
      </c>
      <c r="E2401">
        <v>0.98</v>
      </c>
      <c r="F2401">
        <v>0.86</v>
      </c>
      <c r="G2401">
        <v>14</v>
      </c>
      <c r="H2401">
        <v>213</v>
      </c>
      <c r="I2401">
        <v>213</v>
      </c>
      <c r="J2401">
        <v>0</v>
      </c>
      <c r="K2401">
        <v>4</v>
      </c>
      <c r="L2401">
        <v>10</v>
      </c>
      <c r="M2401">
        <v>0</v>
      </c>
      <c r="N2401">
        <v>0.28999999999999998</v>
      </c>
      <c r="O2401">
        <v>0.22</v>
      </c>
      <c r="Q2401" s="35"/>
      <c r="R2401" s="35"/>
      <c r="S2401" s="35"/>
      <c r="T2401" s="35"/>
      <c r="U2401" s="35"/>
      <c r="V2401" s="35"/>
      <c r="W2401" s="35"/>
      <c r="X2401" s="35"/>
      <c r="Y2401" s="35"/>
      <c r="Z2401" s="35"/>
      <c r="AA2401" s="35"/>
    </row>
    <row r="2402" spans="1:27" x14ac:dyDescent="0.25">
      <c r="A2402" t="s">
        <v>14</v>
      </c>
      <c r="B2402" t="s">
        <v>19</v>
      </c>
      <c r="C2402">
        <v>27</v>
      </c>
      <c r="D2402">
        <v>1</v>
      </c>
      <c r="E2402">
        <v>1</v>
      </c>
      <c r="F2402">
        <v>0.99</v>
      </c>
      <c r="G2402">
        <v>35</v>
      </c>
      <c r="H2402">
        <v>168</v>
      </c>
      <c r="I2402">
        <v>168</v>
      </c>
      <c r="J2402">
        <v>0</v>
      </c>
      <c r="K2402">
        <v>1</v>
      </c>
      <c r="L2402">
        <v>34</v>
      </c>
      <c r="M2402">
        <v>0</v>
      </c>
      <c r="N2402">
        <v>0.03</v>
      </c>
      <c r="O2402">
        <v>0.03</v>
      </c>
      <c r="Q2402" s="35">
        <f>AVERAGE(E2402:E2416)</f>
        <v>0.998</v>
      </c>
      <c r="R2402" s="35">
        <f t="shared" ref="R2402" si="1642">AVERAGE(F2402:F2416)</f>
        <v>0.97466666666666657</v>
      </c>
      <c r="S2402" s="35">
        <f t="shared" ref="S2402" si="1643">AVERAGE(G2402:G2416)</f>
        <v>13.533333333333333</v>
      </c>
      <c r="T2402" s="35">
        <f t="shared" ref="T2402" si="1644">AVERAGE(H2402:H2416)</f>
        <v>189.46666666666667</v>
      </c>
      <c r="U2402" s="35">
        <f t="shared" ref="U2402" si="1645">AVERAGE(I2402:I2416)</f>
        <v>189.46666666666667</v>
      </c>
      <c r="V2402" s="35">
        <f t="shared" ref="V2402" si="1646">AVERAGE(J2402:J2416)</f>
        <v>0</v>
      </c>
      <c r="W2402" s="35">
        <f t="shared" ref="W2402" si="1647">AVERAGE(K2402:K2416)</f>
        <v>0.66666666666666663</v>
      </c>
      <c r="X2402" s="35">
        <f t="shared" ref="X2402" si="1648">AVERAGE(L2402:L2416)</f>
        <v>12.866666666666667</v>
      </c>
      <c r="Y2402" s="35">
        <f t="shared" ref="Y2402" si="1649">AVERAGE(M2402:M2416)</f>
        <v>0</v>
      </c>
      <c r="Z2402" s="35">
        <f t="shared" ref="Z2402" si="1650">AVERAGE(N2402:N2416)</f>
        <v>5.1333333333333335E-2</v>
      </c>
      <c r="AA2402" s="35">
        <f t="shared" ref="AA2402" si="1651">AVERAGE(O2402:O2416)</f>
        <v>4.6000000000000006E-2</v>
      </c>
    </row>
    <row r="2403" spans="1:27" x14ac:dyDescent="0.25">
      <c r="A2403" t="s">
        <v>14</v>
      </c>
      <c r="B2403" t="s">
        <v>19</v>
      </c>
      <c r="C2403">
        <v>27</v>
      </c>
      <c r="D2403">
        <v>2</v>
      </c>
      <c r="E2403">
        <v>1</v>
      </c>
      <c r="F2403">
        <v>1</v>
      </c>
      <c r="G2403">
        <v>12</v>
      </c>
      <c r="H2403">
        <v>191</v>
      </c>
      <c r="I2403">
        <v>191</v>
      </c>
      <c r="J2403">
        <v>0</v>
      </c>
      <c r="K2403">
        <v>0</v>
      </c>
      <c r="L2403">
        <v>12</v>
      </c>
      <c r="M2403">
        <v>0</v>
      </c>
      <c r="N2403">
        <v>0</v>
      </c>
      <c r="O2403">
        <v>0</v>
      </c>
      <c r="Q2403" s="35"/>
      <c r="R2403" s="35"/>
      <c r="S2403" s="35"/>
      <c r="T2403" s="35"/>
      <c r="U2403" s="35"/>
      <c r="V2403" s="35"/>
      <c r="W2403" s="35"/>
      <c r="X2403" s="35"/>
      <c r="Y2403" s="35"/>
      <c r="Z2403" s="35"/>
      <c r="AA2403" s="35"/>
    </row>
    <row r="2404" spans="1:27" x14ac:dyDescent="0.25">
      <c r="A2404" t="s">
        <v>14</v>
      </c>
      <c r="B2404" t="s">
        <v>19</v>
      </c>
      <c r="C2404">
        <v>27</v>
      </c>
      <c r="D2404">
        <v>3</v>
      </c>
      <c r="E2404">
        <v>0.99</v>
      </c>
      <c r="F2404">
        <v>0.95</v>
      </c>
      <c r="G2404">
        <v>19</v>
      </c>
      <c r="H2404">
        <v>184</v>
      </c>
      <c r="I2404">
        <v>184</v>
      </c>
      <c r="J2404">
        <v>0</v>
      </c>
      <c r="K2404">
        <v>2</v>
      </c>
      <c r="L2404">
        <v>17</v>
      </c>
      <c r="M2404">
        <v>0</v>
      </c>
      <c r="N2404">
        <v>0.11</v>
      </c>
      <c r="O2404">
        <v>0.1</v>
      </c>
      <c r="Q2404" s="35"/>
      <c r="R2404" s="35"/>
      <c r="S2404" s="35"/>
      <c r="T2404" s="35"/>
      <c r="U2404" s="35"/>
      <c r="V2404" s="35"/>
      <c r="W2404" s="35"/>
      <c r="X2404" s="35"/>
      <c r="Y2404" s="35"/>
      <c r="Z2404" s="35"/>
      <c r="AA2404" s="35"/>
    </row>
    <row r="2405" spans="1:27" x14ac:dyDescent="0.25">
      <c r="A2405" t="s">
        <v>14</v>
      </c>
      <c r="B2405" t="s">
        <v>19</v>
      </c>
      <c r="C2405">
        <v>27</v>
      </c>
      <c r="D2405">
        <v>4</v>
      </c>
      <c r="E2405">
        <v>1</v>
      </c>
      <c r="F2405">
        <v>1</v>
      </c>
      <c r="G2405">
        <v>15</v>
      </c>
      <c r="H2405">
        <v>188</v>
      </c>
      <c r="I2405">
        <v>188</v>
      </c>
      <c r="J2405">
        <v>0</v>
      </c>
      <c r="K2405">
        <v>0</v>
      </c>
      <c r="L2405">
        <v>15</v>
      </c>
      <c r="M2405">
        <v>0</v>
      </c>
      <c r="N2405">
        <v>0</v>
      </c>
      <c r="O2405">
        <v>0</v>
      </c>
      <c r="Q2405" s="35"/>
      <c r="R2405" s="35"/>
      <c r="S2405" s="35"/>
      <c r="T2405" s="35"/>
      <c r="U2405" s="35"/>
      <c r="V2405" s="35"/>
      <c r="W2405" s="35"/>
      <c r="X2405" s="35"/>
      <c r="Y2405" s="35"/>
      <c r="Z2405" s="35"/>
      <c r="AA2405" s="35"/>
    </row>
    <row r="2406" spans="1:27" x14ac:dyDescent="0.25">
      <c r="A2406" t="s">
        <v>14</v>
      </c>
      <c r="B2406" t="s">
        <v>19</v>
      </c>
      <c r="C2406">
        <v>27</v>
      </c>
      <c r="D2406">
        <v>5</v>
      </c>
      <c r="E2406">
        <v>1</v>
      </c>
      <c r="F2406">
        <v>1</v>
      </c>
      <c r="G2406">
        <v>12</v>
      </c>
      <c r="H2406">
        <v>191</v>
      </c>
      <c r="I2406">
        <v>191</v>
      </c>
      <c r="J2406">
        <v>0</v>
      </c>
      <c r="K2406">
        <v>0</v>
      </c>
      <c r="L2406">
        <v>12</v>
      </c>
      <c r="M2406">
        <v>0</v>
      </c>
      <c r="N2406">
        <v>0</v>
      </c>
      <c r="O2406">
        <v>0</v>
      </c>
      <c r="Q2406" s="35"/>
      <c r="R2406" s="35"/>
      <c r="S2406" s="35"/>
      <c r="T2406" s="35"/>
      <c r="U2406" s="35"/>
      <c r="V2406" s="35"/>
      <c r="W2406" s="35"/>
      <c r="X2406" s="35"/>
      <c r="Y2406" s="35"/>
      <c r="Z2406" s="35"/>
      <c r="AA2406" s="35"/>
    </row>
    <row r="2407" spans="1:27" x14ac:dyDescent="0.25">
      <c r="A2407" t="s">
        <v>14</v>
      </c>
      <c r="B2407" t="s">
        <v>19</v>
      </c>
      <c r="C2407">
        <v>27</v>
      </c>
      <c r="D2407">
        <v>6</v>
      </c>
      <c r="E2407">
        <v>1</v>
      </c>
      <c r="F2407">
        <v>1</v>
      </c>
      <c r="G2407">
        <v>16</v>
      </c>
      <c r="H2407">
        <v>187</v>
      </c>
      <c r="I2407">
        <v>187</v>
      </c>
      <c r="J2407">
        <v>0</v>
      </c>
      <c r="K2407">
        <v>0</v>
      </c>
      <c r="L2407">
        <v>16</v>
      </c>
      <c r="M2407">
        <v>0</v>
      </c>
      <c r="N2407">
        <v>0</v>
      </c>
      <c r="O2407">
        <v>0</v>
      </c>
      <c r="Q2407" s="35"/>
      <c r="R2407" s="35"/>
      <c r="S2407" s="35"/>
      <c r="T2407" s="35"/>
      <c r="U2407" s="35"/>
      <c r="V2407" s="35"/>
      <c r="W2407" s="35"/>
      <c r="X2407" s="35"/>
      <c r="Y2407" s="35"/>
      <c r="Z2407" s="35"/>
      <c r="AA2407" s="35"/>
    </row>
    <row r="2408" spans="1:27" x14ac:dyDescent="0.25">
      <c r="A2408" t="s">
        <v>14</v>
      </c>
      <c r="B2408" t="s">
        <v>19</v>
      </c>
      <c r="C2408">
        <v>27</v>
      </c>
      <c r="D2408">
        <v>7</v>
      </c>
      <c r="E2408">
        <v>0.99</v>
      </c>
      <c r="F2408">
        <v>0.89</v>
      </c>
      <c r="G2408">
        <v>9</v>
      </c>
      <c r="H2408">
        <v>194</v>
      </c>
      <c r="I2408">
        <v>194</v>
      </c>
      <c r="J2408">
        <v>0</v>
      </c>
      <c r="K2408">
        <v>2</v>
      </c>
      <c r="L2408">
        <v>7</v>
      </c>
      <c r="M2408">
        <v>0</v>
      </c>
      <c r="N2408">
        <v>0.22</v>
      </c>
      <c r="O2408">
        <v>0.18</v>
      </c>
      <c r="Q2408" s="35"/>
      <c r="R2408" s="35"/>
      <c r="S2408" s="35"/>
      <c r="T2408" s="35"/>
      <c r="U2408" s="35"/>
      <c r="V2408" s="35"/>
      <c r="W2408" s="35"/>
      <c r="X2408" s="35"/>
      <c r="Y2408" s="35"/>
      <c r="Z2408" s="35"/>
      <c r="AA2408" s="35"/>
    </row>
    <row r="2409" spans="1:27" x14ac:dyDescent="0.25">
      <c r="A2409" t="s">
        <v>14</v>
      </c>
      <c r="B2409" t="s">
        <v>19</v>
      </c>
      <c r="C2409">
        <v>27</v>
      </c>
      <c r="D2409">
        <v>8</v>
      </c>
      <c r="E2409">
        <v>1</v>
      </c>
      <c r="F2409">
        <v>0.95</v>
      </c>
      <c r="G2409">
        <v>10</v>
      </c>
      <c r="H2409">
        <v>193</v>
      </c>
      <c r="I2409">
        <v>193</v>
      </c>
      <c r="J2409">
        <v>0</v>
      </c>
      <c r="K2409">
        <v>1</v>
      </c>
      <c r="L2409">
        <v>9</v>
      </c>
      <c r="M2409">
        <v>0</v>
      </c>
      <c r="N2409">
        <v>0.1</v>
      </c>
      <c r="O2409">
        <v>0.09</v>
      </c>
      <c r="Q2409" s="35"/>
      <c r="R2409" s="35"/>
      <c r="S2409" s="35"/>
      <c r="T2409" s="35"/>
      <c r="U2409" s="35"/>
      <c r="V2409" s="35"/>
      <c r="W2409" s="35"/>
      <c r="X2409" s="35"/>
      <c r="Y2409" s="35"/>
      <c r="Z2409" s="35"/>
      <c r="AA2409" s="35"/>
    </row>
    <row r="2410" spans="1:27" x14ac:dyDescent="0.25">
      <c r="A2410" t="s">
        <v>14</v>
      </c>
      <c r="B2410" t="s">
        <v>19</v>
      </c>
      <c r="C2410">
        <v>27</v>
      </c>
      <c r="D2410">
        <v>9</v>
      </c>
      <c r="E2410">
        <v>1</v>
      </c>
      <c r="F2410">
        <v>0.94</v>
      </c>
      <c r="G2410">
        <v>8</v>
      </c>
      <c r="H2410">
        <v>195</v>
      </c>
      <c r="I2410">
        <v>195</v>
      </c>
      <c r="J2410">
        <v>0</v>
      </c>
      <c r="K2410">
        <v>1</v>
      </c>
      <c r="L2410">
        <v>7</v>
      </c>
      <c r="M2410">
        <v>0</v>
      </c>
      <c r="N2410">
        <v>0.12</v>
      </c>
      <c r="O2410">
        <v>0.11</v>
      </c>
      <c r="Q2410" s="35"/>
      <c r="R2410" s="35"/>
      <c r="S2410" s="35"/>
      <c r="T2410" s="35"/>
      <c r="U2410" s="35"/>
      <c r="V2410" s="35"/>
      <c r="W2410" s="35"/>
      <c r="X2410" s="35"/>
      <c r="Y2410" s="35"/>
      <c r="Z2410" s="35"/>
      <c r="AA2410" s="35"/>
    </row>
    <row r="2411" spans="1:27" x14ac:dyDescent="0.25">
      <c r="A2411" t="s">
        <v>14</v>
      </c>
      <c r="B2411" t="s">
        <v>19</v>
      </c>
      <c r="C2411">
        <v>27</v>
      </c>
      <c r="D2411">
        <v>10</v>
      </c>
      <c r="E2411">
        <v>1</v>
      </c>
      <c r="F2411">
        <v>1</v>
      </c>
      <c r="G2411">
        <v>7</v>
      </c>
      <c r="H2411">
        <v>196</v>
      </c>
      <c r="I2411">
        <v>196</v>
      </c>
      <c r="J2411">
        <v>0</v>
      </c>
      <c r="K2411">
        <v>0</v>
      </c>
      <c r="L2411">
        <v>7</v>
      </c>
      <c r="M2411">
        <v>0</v>
      </c>
      <c r="N2411">
        <v>0</v>
      </c>
      <c r="O2411">
        <v>0</v>
      </c>
      <c r="Q2411" s="35"/>
      <c r="R2411" s="35"/>
      <c r="S2411" s="35"/>
      <c r="T2411" s="35"/>
      <c r="U2411" s="35"/>
      <c r="V2411" s="35"/>
      <c r="W2411" s="35"/>
      <c r="X2411" s="35"/>
      <c r="Y2411" s="35"/>
      <c r="Z2411" s="35"/>
      <c r="AA2411" s="35"/>
    </row>
    <row r="2412" spans="1:27" x14ac:dyDescent="0.25">
      <c r="A2412" t="s">
        <v>14</v>
      </c>
      <c r="B2412" t="s">
        <v>19</v>
      </c>
      <c r="C2412">
        <v>27</v>
      </c>
      <c r="D2412">
        <v>11</v>
      </c>
      <c r="E2412">
        <v>1</v>
      </c>
      <c r="F2412">
        <v>1</v>
      </c>
      <c r="G2412">
        <v>8</v>
      </c>
      <c r="H2412">
        <v>195</v>
      </c>
      <c r="I2412">
        <v>195</v>
      </c>
      <c r="J2412">
        <v>0</v>
      </c>
      <c r="K2412">
        <v>0</v>
      </c>
      <c r="L2412">
        <v>8</v>
      </c>
      <c r="M2412">
        <v>0</v>
      </c>
      <c r="N2412">
        <v>0</v>
      </c>
      <c r="O2412">
        <v>0</v>
      </c>
      <c r="Q2412" s="35"/>
      <c r="R2412" s="35"/>
      <c r="S2412" s="35"/>
      <c r="T2412" s="35"/>
      <c r="U2412" s="35"/>
      <c r="V2412" s="35"/>
      <c r="W2412" s="35"/>
      <c r="X2412" s="35"/>
      <c r="Y2412" s="35"/>
      <c r="Z2412" s="35"/>
      <c r="AA2412" s="35"/>
    </row>
    <row r="2413" spans="1:27" x14ac:dyDescent="0.25">
      <c r="A2413" t="s">
        <v>14</v>
      </c>
      <c r="B2413" t="s">
        <v>19</v>
      </c>
      <c r="C2413">
        <v>27</v>
      </c>
      <c r="D2413">
        <v>12</v>
      </c>
      <c r="E2413">
        <v>1</v>
      </c>
      <c r="F2413">
        <v>1</v>
      </c>
      <c r="G2413">
        <v>14</v>
      </c>
      <c r="H2413">
        <v>189</v>
      </c>
      <c r="I2413">
        <v>189</v>
      </c>
      <c r="J2413">
        <v>0</v>
      </c>
      <c r="K2413">
        <v>0</v>
      </c>
      <c r="L2413">
        <v>14</v>
      </c>
      <c r="M2413">
        <v>0</v>
      </c>
      <c r="N2413">
        <v>0</v>
      </c>
      <c r="O2413">
        <v>0</v>
      </c>
      <c r="Q2413" s="35"/>
      <c r="R2413" s="35"/>
      <c r="S2413" s="35"/>
      <c r="T2413" s="35"/>
      <c r="U2413" s="35"/>
      <c r="V2413" s="35"/>
      <c r="W2413" s="35"/>
      <c r="X2413" s="35"/>
      <c r="Y2413" s="35"/>
      <c r="Z2413" s="35"/>
      <c r="AA2413" s="35"/>
    </row>
    <row r="2414" spans="1:27" x14ac:dyDescent="0.25">
      <c r="A2414" t="s">
        <v>14</v>
      </c>
      <c r="B2414" t="s">
        <v>19</v>
      </c>
      <c r="C2414">
        <v>27</v>
      </c>
      <c r="D2414">
        <v>13</v>
      </c>
      <c r="E2414">
        <v>1</v>
      </c>
      <c r="F2414">
        <v>1</v>
      </c>
      <c r="G2414">
        <v>5</v>
      </c>
      <c r="H2414">
        <v>198</v>
      </c>
      <c r="I2414">
        <v>198</v>
      </c>
      <c r="J2414">
        <v>0</v>
      </c>
      <c r="K2414">
        <v>0</v>
      </c>
      <c r="L2414">
        <v>5</v>
      </c>
      <c r="M2414">
        <v>0</v>
      </c>
      <c r="N2414">
        <v>0</v>
      </c>
      <c r="O2414">
        <v>0</v>
      </c>
      <c r="Q2414" s="35"/>
      <c r="R2414" s="35"/>
      <c r="S2414" s="35"/>
      <c r="T2414" s="35"/>
      <c r="U2414" s="35"/>
      <c r="V2414" s="35"/>
      <c r="W2414" s="35"/>
      <c r="X2414" s="35"/>
      <c r="Y2414" s="35"/>
      <c r="Z2414" s="35"/>
      <c r="AA2414" s="35"/>
    </row>
    <row r="2415" spans="1:27" x14ac:dyDescent="0.25">
      <c r="A2415" t="s">
        <v>14</v>
      </c>
      <c r="B2415" t="s">
        <v>19</v>
      </c>
      <c r="C2415">
        <v>27</v>
      </c>
      <c r="D2415">
        <v>14</v>
      </c>
      <c r="E2415">
        <v>1</v>
      </c>
      <c r="F2415">
        <v>0.97</v>
      </c>
      <c r="G2415">
        <v>19</v>
      </c>
      <c r="H2415">
        <v>184</v>
      </c>
      <c r="I2415">
        <v>184</v>
      </c>
      <c r="J2415">
        <v>0</v>
      </c>
      <c r="K2415">
        <v>1</v>
      </c>
      <c r="L2415">
        <v>18</v>
      </c>
      <c r="M2415">
        <v>0</v>
      </c>
      <c r="N2415">
        <v>0.05</v>
      </c>
      <c r="O2415">
        <v>0.05</v>
      </c>
      <c r="Q2415" s="35"/>
      <c r="R2415" s="35"/>
      <c r="S2415" s="35"/>
      <c r="T2415" s="35"/>
      <c r="U2415" s="35"/>
      <c r="V2415" s="35"/>
      <c r="W2415" s="35"/>
      <c r="X2415" s="35"/>
      <c r="Y2415" s="35"/>
      <c r="Z2415" s="35"/>
      <c r="AA2415" s="35"/>
    </row>
    <row r="2416" spans="1:27" x14ac:dyDescent="0.25">
      <c r="A2416" t="s">
        <v>14</v>
      </c>
      <c r="B2416" t="s">
        <v>19</v>
      </c>
      <c r="C2416">
        <v>27</v>
      </c>
      <c r="D2416">
        <v>15</v>
      </c>
      <c r="E2416">
        <v>0.99</v>
      </c>
      <c r="F2416">
        <v>0.93</v>
      </c>
      <c r="G2416">
        <v>14</v>
      </c>
      <c r="H2416">
        <v>189</v>
      </c>
      <c r="I2416">
        <v>189</v>
      </c>
      <c r="J2416">
        <v>0</v>
      </c>
      <c r="K2416">
        <v>2</v>
      </c>
      <c r="L2416">
        <v>12</v>
      </c>
      <c r="M2416">
        <v>0</v>
      </c>
      <c r="N2416">
        <v>0.14000000000000001</v>
      </c>
      <c r="O2416">
        <v>0.13</v>
      </c>
      <c r="Q2416" s="35"/>
      <c r="R2416" s="35"/>
      <c r="S2416" s="35"/>
      <c r="T2416" s="35"/>
      <c r="U2416" s="35"/>
      <c r="V2416" s="35"/>
      <c r="W2416" s="35"/>
      <c r="X2416" s="35"/>
      <c r="Y2416" s="35"/>
      <c r="Z2416" s="35"/>
      <c r="AA2416" s="35"/>
    </row>
    <row r="2417" spans="1:27" x14ac:dyDescent="0.25">
      <c r="A2417" t="s">
        <v>14</v>
      </c>
      <c r="B2417" t="s">
        <v>20</v>
      </c>
      <c r="C2417">
        <v>27</v>
      </c>
      <c r="D2417">
        <v>1</v>
      </c>
      <c r="E2417">
        <v>0.98</v>
      </c>
      <c r="F2417">
        <v>0.88</v>
      </c>
      <c r="G2417">
        <v>16</v>
      </c>
      <c r="H2417">
        <v>229</v>
      </c>
      <c r="I2417">
        <v>229</v>
      </c>
      <c r="J2417">
        <v>0</v>
      </c>
      <c r="K2417">
        <v>4</v>
      </c>
      <c r="L2417">
        <v>12</v>
      </c>
      <c r="M2417">
        <v>0</v>
      </c>
      <c r="N2417">
        <v>0.25</v>
      </c>
      <c r="O2417">
        <v>0.2</v>
      </c>
      <c r="Q2417" s="35">
        <f>AVERAGE(E2417:E2431)</f>
        <v>0.99399999999999999</v>
      </c>
      <c r="R2417" s="35">
        <f t="shared" ref="R2417" si="1652">AVERAGE(F2417:F2431)</f>
        <v>0.95199999999999996</v>
      </c>
      <c r="S2417" s="35">
        <f t="shared" ref="S2417" si="1653">AVERAGE(G2417:G2431)</f>
        <v>16.333333333333332</v>
      </c>
      <c r="T2417" s="35">
        <f t="shared" ref="T2417" si="1654">AVERAGE(H2417:H2431)</f>
        <v>228.66666666666666</v>
      </c>
      <c r="U2417" s="35">
        <f t="shared" ref="U2417" si="1655">AVERAGE(I2417:I2431)</f>
        <v>228.66666666666666</v>
      </c>
      <c r="V2417" s="35">
        <f t="shared" ref="V2417" si="1656">AVERAGE(J2417:J2431)</f>
        <v>0</v>
      </c>
      <c r="W2417" s="35">
        <f t="shared" ref="W2417" si="1657">AVERAGE(K2417:K2431)</f>
        <v>1.5333333333333334</v>
      </c>
      <c r="X2417" s="35">
        <f t="shared" ref="X2417" si="1658">AVERAGE(L2417:L2431)</f>
        <v>14.8</v>
      </c>
      <c r="Y2417" s="35">
        <f t="shared" ref="Y2417" si="1659">AVERAGE(M2417:M2431)</f>
        <v>0</v>
      </c>
      <c r="Z2417" s="35">
        <f t="shared" ref="Z2417" si="1660">AVERAGE(N2417:N2431)</f>
        <v>9.6000000000000016E-2</v>
      </c>
      <c r="AA2417" s="35">
        <f t="shared" ref="AA2417" si="1661">AVERAGE(O2417:O2431)</f>
        <v>7.8E-2</v>
      </c>
    </row>
    <row r="2418" spans="1:27" x14ac:dyDescent="0.25">
      <c r="A2418" t="s">
        <v>14</v>
      </c>
      <c r="B2418" t="s">
        <v>20</v>
      </c>
      <c r="C2418">
        <v>27</v>
      </c>
      <c r="D2418">
        <v>2</v>
      </c>
      <c r="E2418">
        <v>1</v>
      </c>
      <c r="F2418">
        <v>1</v>
      </c>
      <c r="G2418">
        <v>24</v>
      </c>
      <c r="H2418">
        <v>221</v>
      </c>
      <c r="I2418">
        <v>221</v>
      </c>
      <c r="J2418">
        <v>0</v>
      </c>
      <c r="K2418">
        <v>0</v>
      </c>
      <c r="L2418">
        <v>24</v>
      </c>
      <c r="M2418">
        <v>0</v>
      </c>
      <c r="N2418">
        <v>0</v>
      </c>
      <c r="O2418">
        <v>0</v>
      </c>
      <c r="Q2418" s="35"/>
      <c r="R2418" s="35"/>
      <c r="S2418" s="35"/>
      <c r="T2418" s="35"/>
      <c r="U2418" s="35"/>
      <c r="V2418" s="35"/>
      <c r="W2418" s="35"/>
      <c r="X2418" s="35"/>
      <c r="Y2418" s="35"/>
      <c r="Z2418" s="35"/>
      <c r="AA2418" s="35"/>
    </row>
    <row r="2419" spans="1:27" x14ac:dyDescent="0.25">
      <c r="A2419" t="s">
        <v>14</v>
      </c>
      <c r="B2419" t="s">
        <v>20</v>
      </c>
      <c r="C2419">
        <v>27</v>
      </c>
      <c r="D2419">
        <v>3</v>
      </c>
      <c r="E2419">
        <v>1</v>
      </c>
      <c r="F2419">
        <v>1</v>
      </c>
      <c r="G2419">
        <v>16</v>
      </c>
      <c r="H2419">
        <v>229</v>
      </c>
      <c r="I2419">
        <v>229</v>
      </c>
      <c r="J2419">
        <v>0</v>
      </c>
      <c r="K2419">
        <v>0</v>
      </c>
      <c r="L2419">
        <v>16</v>
      </c>
      <c r="M2419">
        <v>0</v>
      </c>
      <c r="N2419">
        <v>0</v>
      </c>
      <c r="O2419">
        <v>0</v>
      </c>
      <c r="Q2419" s="35"/>
      <c r="R2419" s="35"/>
      <c r="S2419" s="35"/>
      <c r="T2419" s="35"/>
      <c r="U2419" s="35"/>
      <c r="V2419" s="35"/>
      <c r="W2419" s="35"/>
      <c r="X2419" s="35"/>
      <c r="Y2419" s="35"/>
      <c r="Z2419" s="35"/>
      <c r="AA2419" s="35"/>
    </row>
    <row r="2420" spans="1:27" x14ac:dyDescent="0.25">
      <c r="A2420" t="s">
        <v>14</v>
      </c>
      <c r="B2420" t="s">
        <v>20</v>
      </c>
      <c r="C2420">
        <v>27</v>
      </c>
      <c r="D2420">
        <v>4</v>
      </c>
      <c r="E2420">
        <v>0.98</v>
      </c>
      <c r="F2420">
        <v>0.87</v>
      </c>
      <c r="G2420">
        <v>15</v>
      </c>
      <c r="H2420">
        <v>230</v>
      </c>
      <c r="I2420">
        <v>230</v>
      </c>
      <c r="J2420">
        <v>0</v>
      </c>
      <c r="K2420">
        <v>4</v>
      </c>
      <c r="L2420">
        <v>11</v>
      </c>
      <c r="M2420">
        <v>0</v>
      </c>
      <c r="N2420">
        <v>0.27</v>
      </c>
      <c r="O2420">
        <v>0.21</v>
      </c>
      <c r="Q2420" s="35"/>
      <c r="R2420" s="35"/>
      <c r="S2420" s="35"/>
      <c r="T2420" s="35"/>
      <c r="U2420" s="35"/>
      <c r="V2420" s="35"/>
      <c r="W2420" s="35"/>
      <c r="X2420" s="35"/>
      <c r="Y2420" s="35"/>
      <c r="Z2420" s="35"/>
      <c r="AA2420" s="35"/>
    </row>
    <row r="2421" spans="1:27" x14ac:dyDescent="0.25">
      <c r="A2421" t="s">
        <v>14</v>
      </c>
      <c r="B2421" t="s">
        <v>20</v>
      </c>
      <c r="C2421">
        <v>27</v>
      </c>
      <c r="D2421">
        <v>5</v>
      </c>
      <c r="E2421">
        <v>0.99</v>
      </c>
      <c r="F2421">
        <v>0.92</v>
      </c>
      <c r="G2421">
        <v>13</v>
      </c>
      <c r="H2421">
        <v>232</v>
      </c>
      <c r="I2421">
        <v>232</v>
      </c>
      <c r="J2421">
        <v>0</v>
      </c>
      <c r="K2421">
        <v>2</v>
      </c>
      <c r="L2421">
        <v>11</v>
      </c>
      <c r="M2421">
        <v>0</v>
      </c>
      <c r="N2421">
        <v>0.15</v>
      </c>
      <c r="O2421">
        <v>0.13</v>
      </c>
      <c r="Q2421" s="35"/>
      <c r="R2421" s="35"/>
      <c r="S2421" s="35"/>
      <c r="T2421" s="35"/>
      <c r="U2421" s="35"/>
      <c r="V2421" s="35"/>
      <c r="W2421" s="35"/>
      <c r="X2421" s="35"/>
      <c r="Y2421" s="35"/>
      <c r="Z2421" s="35"/>
      <c r="AA2421" s="35"/>
    </row>
    <row r="2422" spans="1:27" x14ac:dyDescent="0.25">
      <c r="A2422" t="s">
        <v>14</v>
      </c>
      <c r="B2422" t="s">
        <v>20</v>
      </c>
      <c r="C2422">
        <v>27</v>
      </c>
      <c r="D2422">
        <v>6</v>
      </c>
      <c r="E2422">
        <v>1</v>
      </c>
      <c r="F2422">
        <v>0.97</v>
      </c>
      <c r="G2422">
        <v>15</v>
      </c>
      <c r="H2422">
        <v>230</v>
      </c>
      <c r="I2422">
        <v>230</v>
      </c>
      <c r="J2422">
        <v>0</v>
      </c>
      <c r="K2422">
        <v>1</v>
      </c>
      <c r="L2422">
        <v>14</v>
      </c>
      <c r="M2422">
        <v>0</v>
      </c>
      <c r="N2422">
        <v>7.0000000000000007E-2</v>
      </c>
      <c r="O2422">
        <v>0.06</v>
      </c>
      <c r="Q2422" s="35"/>
      <c r="R2422" s="35"/>
      <c r="S2422" s="35"/>
      <c r="T2422" s="35"/>
      <c r="U2422" s="35"/>
      <c r="V2422" s="35"/>
      <c r="W2422" s="35"/>
      <c r="X2422" s="35"/>
      <c r="Y2422" s="35"/>
      <c r="Z2422" s="35"/>
      <c r="AA2422" s="35"/>
    </row>
    <row r="2423" spans="1:27" x14ac:dyDescent="0.25">
      <c r="A2423" t="s">
        <v>14</v>
      </c>
      <c r="B2423" t="s">
        <v>20</v>
      </c>
      <c r="C2423">
        <v>27</v>
      </c>
      <c r="D2423">
        <v>7</v>
      </c>
      <c r="E2423">
        <v>0.98</v>
      </c>
      <c r="F2423">
        <v>0.85</v>
      </c>
      <c r="G2423">
        <v>17</v>
      </c>
      <c r="H2423">
        <v>228</v>
      </c>
      <c r="I2423">
        <v>228</v>
      </c>
      <c r="J2423">
        <v>0</v>
      </c>
      <c r="K2423">
        <v>5</v>
      </c>
      <c r="L2423">
        <v>12</v>
      </c>
      <c r="M2423">
        <v>0</v>
      </c>
      <c r="N2423">
        <v>0.28999999999999998</v>
      </c>
      <c r="O2423">
        <v>0.23</v>
      </c>
      <c r="Q2423" s="35"/>
      <c r="R2423" s="35"/>
      <c r="S2423" s="35"/>
      <c r="T2423" s="35"/>
      <c r="U2423" s="35"/>
      <c r="V2423" s="35"/>
      <c r="W2423" s="35"/>
      <c r="X2423" s="35"/>
      <c r="Y2423" s="35"/>
      <c r="Z2423" s="35"/>
      <c r="AA2423" s="35"/>
    </row>
    <row r="2424" spans="1:27" x14ac:dyDescent="0.25">
      <c r="A2424" t="s">
        <v>14</v>
      </c>
      <c r="B2424" t="s">
        <v>20</v>
      </c>
      <c r="C2424">
        <v>27</v>
      </c>
      <c r="D2424">
        <v>8</v>
      </c>
      <c r="E2424">
        <v>1</v>
      </c>
      <c r="F2424">
        <v>1</v>
      </c>
      <c r="G2424">
        <v>20</v>
      </c>
      <c r="H2424">
        <v>225</v>
      </c>
      <c r="I2424">
        <v>225</v>
      </c>
      <c r="J2424">
        <v>0</v>
      </c>
      <c r="K2424">
        <v>0</v>
      </c>
      <c r="L2424">
        <v>20</v>
      </c>
      <c r="M2424">
        <v>0</v>
      </c>
      <c r="N2424">
        <v>0</v>
      </c>
      <c r="O2424">
        <v>0</v>
      </c>
      <c r="Q2424" s="35"/>
      <c r="R2424" s="35"/>
      <c r="S2424" s="35"/>
      <c r="T2424" s="35"/>
      <c r="U2424" s="35"/>
      <c r="V2424" s="35"/>
      <c r="W2424" s="35"/>
      <c r="X2424" s="35"/>
      <c r="Y2424" s="35"/>
      <c r="Z2424" s="35"/>
      <c r="AA2424" s="35"/>
    </row>
    <row r="2425" spans="1:27" x14ac:dyDescent="0.25">
      <c r="A2425" t="s">
        <v>14</v>
      </c>
      <c r="B2425" t="s">
        <v>20</v>
      </c>
      <c r="C2425">
        <v>27</v>
      </c>
      <c r="D2425">
        <v>9</v>
      </c>
      <c r="E2425">
        <v>1</v>
      </c>
      <c r="F2425">
        <v>1</v>
      </c>
      <c r="G2425">
        <v>12</v>
      </c>
      <c r="H2425">
        <v>233</v>
      </c>
      <c r="I2425">
        <v>233</v>
      </c>
      <c r="J2425">
        <v>0</v>
      </c>
      <c r="K2425">
        <v>0</v>
      </c>
      <c r="L2425">
        <v>12</v>
      </c>
      <c r="M2425">
        <v>0</v>
      </c>
      <c r="N2425">
        <v>0</v>
      </c>
      <c r="O2425">
        <v>0</v>
      </c>
      <c r="Q2425" s="35"/>
      <c r="R2425" s="35"/>
      <c r="S2425" s="35"/>
      <c r="T2425" s="35"/>
      <c r="U2425" s="35"/>
      <c r="V2425" s="35"/>
      <c r="W2425" s="35"/>
      <c r="X2425" s="35"/>
      <c r="Y2425" s="35"/>
      <c r="Z2425" s="35"/>
      <c r="AA2425" s="35"/>
    </row>
    <row r="2426" spans="1:27" x14ac:dyDescent="0.25">
      <c r="A2426" t="s">
        <v>14</v>
      </c>
      <c r="B2426" t="s">
        <v>20</v>
      </c>
      <c r="C2426">
        <v>27</v>
      </c>
      <c r="D2426">
        <v>10</v>
      </c>
      <c r="E2426">
        <v>1</v>
      </c>
      <c r="F2426">
        <v>0.95</v>
      </c>
      <c r="G2426">
        <v>11</v>
      </c>
      <c r="H2426">
        <v>234</v>
      </c>
      <c r="I2426">
        <v>234</v>
      </c>
      <c r="J2426">
        <v>0</v>
      </c>
      <c r="K2426">
        <v>1</v>
      </c>
      <c r="L2426">
        <v>10</v>
      </c>
      <c r="M2426">
        <v>0</v>
      </c>
      <c r="N2426">
        <v>0.09</v>
      </c>
      <c r="O2426">
        <v>0.08</v>
      </c>
      <c r="Q2426" s="35"/>
      <c r="R2426" s="35"/>
      <c r="S2426" s="35"/>
      <c r="T2426" s="35"/>
      <c r="U2426" s="35"/>
      <c r="V2426" s="35"/>
      <c r="W2426" s="35"/>
      <c r="X2426" s="35"/>
      <c r="Y2426" s="35"/>
      <c r="Z2426" s="35"/>
      <c r="AA2426" s="35"/>
    </row>
    <row r="2427" spans="1:27" x14ac:dyDescent="0.25">
      <c r="A2427" t="s">
        <v>14</v>
      </c>
      <c r="B2427" t="s">
        <v>20</v>
      </c>
      <c r="C2427">
        <v>27</v>
      </c>
      <c r="D2427">
        <v>11</v>
      </c>
      <c r="E2427">
        <v>1</v>
      </c>
      <c r="F2427">
        <v>1</v>
      </c>
      <c r="G2427">
        <v>15</v>
      </c>
      <c r="H2427">
        <v>230</v>
      </c>
      <c r="I2427">
        <v>230</v>
      </c>
      <c r="J2427">
        <v>0</v>
      </c>
      <c r="K2427">
        <v>0</v>
      </c>
      <c r="L2427">
        <v>15</v>
      </c>
      <c r="M2427">
        <v>0</v>
      </c>
      <c r="N2427">
        <v>0</v>
      </c>
      <c r="O2427">
        <v>0</v>
      </c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</row>
    <row r="2428" spans="1:27" x14ac:dyDescent="0.25">
      <c r="A2428" t="s">
        <v>14</v>
      </c>
      <c r="B2428" t="s">
        <v>20</v>
      </c>
      <c r="C2428">
        <v>27</v>
      </c>
      <c r="D2428">
        <v>12</v>
      </c>
      <c r="E2428">
        <v>1</v>
      </c>
      <c r="F2428">
        <v>1</v>
      </c>
      <c r="G2428">
        <v>17</v>
      </c>
      <c r="H2428">
        <v>228</v>
      </c>
      <c r="I2428">
        <v>228</v>
      </c>
      <c r="J2428">
        <v>0</v>
      </c>
      <c r="K2428">
        <v>0</v>
      </c>
      <c r="L2428">
        <v>17</v>
      </c>
      <c r="M2428">
        <v>0</v>
      </c>
      <c r="N2428">
        <v>0</v>
      </c>
      <c r="O2428">
        <v>0</v>
      </c>
      <c r="Q2428" s="35"/>
      <c r="R2428" s="35"/>
      <c r="S2428" s="35"/>
      <c r="T2428" s="35"/>
      <c r="U2428" s="35"/>
      <c r="V2428" s="35"/>
      <c r="W2428" s="35"/>
      <c r="X2428" s="35"/>
      <c r="Y2428" s="35"/>
      <c r="Z2428" s="35"/>
      <c r="AA2428" s="35"/>
    </row>
    <row r="2429" spans="1:27" x14ac:dyDescent="0.25">
      <c r="A2429" t="s">
        <v>14</v>
      </c>
      <c r="B2429" t="s">
        <v>20</v>
      </c>
      <c r="C2429">
        <v>27</v>
      </c>
      <c r="D2429">
        <v>13</v>
      </c>
      <c r="E2429">
        <v>1</v>
      </c>
      <c r="F2429">
        <v>1</v>
      </c>
      <c r="G2429">
        <v>20</v>
      </c>
      <c r="H2429">
        <v>225</v>
      </c>
      <c r="I2429">
        <v>225</v>
      </c>
      <c r="J2429">
        <v>0</v>
      </c>
      <c r="K2429">
        <v>0</v>
      </c>
      <c r="L2429">
        <v>20</v>
      </c>
      <c r="M2429">
        <v>0</v>
      </c>
      <c r="N2429">
        <v>0</v>
      </c>
      <c r="O2429">
        <v>0</v>
      </c>
      <c r="Q2429" s="35"/>
      <c r="R2429" s="35"/>
      <c r="S2429" s="35"/>
      <c r="T2429" s="35"/>
      <c r="U2429" s="35"/>
      <c r="V2429" s="35"/>
      <c r="W2429" s="35"/>
      <c r="X2429" s="35"/>
      <c r="Y2429" s="35"/>
      <c r="Z2429" s="35"/>
      <c r="AA2429" s="35"/>
    </row>
    <row r="2430" spans="1:27" x14ac:dyDescent="0.25">
      <c r="A2430" t="s">
        <v>14</v>
      </c>
      <c r="B2430" t="s">
        <v>20</v>
      </c>
      <c r="C2430">
        <v>27</v>
      </c>
      <c r="D2430">
        <v>14</v>
      </c>
      <c r="E2430">
        <v>1</v>
      </c>
      <c r="F2430">
        <v>0.96</v>
      </c>
      <c r="G2430">
        <v>13</v>
      </c>
      <c r="H2430">
        <v>232</v>
      </c>
      <c r="I2430">
        <v>232</v>
      </c>
      <c r="J2430">
        <v>0</v>
      </c>
      <c r="K2430">
        <v>1</v>
      </c>
      <c r="L2430">
        <v>12</v>
      </c>
      <c r="M2430">
        <v>0</v>
      </c>
      <c r="N2430">
        <v>0.08</v>
      </c>
      <c r="O2430">
        <v>7.0000000000000007E-2</v>
      </c>
      <c r="Q2430" s="35"/>
      <c r="R2430" s="35"/>
      <c r="S2430" s="35"/>
      <c r="T2430" s="35"/>
      <c r="U2430" s="35"/>
      <c r="V2430" s="35"/>
      <c r="W2430" s="35"/>
      <c r="X2430" s="35"/>
      <c r="Y2430" s="35"/>
      <c r="Z2430" s="35"/>
      <c r="AA2430" s="35"/>
    </row>
    <row r="2431" spans="1:27" x14ac:dyDescent="0.25">
      <c r="A2431" t="s">
        <v>14</v>
      </c>
      <c r="B2431" t="s">
        <v>20</v>
      </c>
      <c r="C2431">
        <v>27</v>
      </c>
      <c r="D2431">
        <v>15</v>
      </c>
      <c r="E2431">
        <v>0.98</v>
      </c>
      <c r="F2431">
        <v>0.88</v>
      </c>
      <c r="G2431">
        <v>21</v>
      </c>
      <c r="H2431">
        <v>224</v>
      </c>
      <c r="I2431">
        <v>224</v>
      </c>
      <c r="J2431">
        <v>0</v>
      </c>
      <c r="K2431">
        <v>5</v>
      </c>
      <c r="L2431">
        <v>16</v>
      </c>
      <c r="M2431">
        <v>0</v>
      </c>
      <c r="N2431">
        <v>0.24</v>
      </c>
      <c r="O2431">
        <v>0.19</v>
      </c>
      <c r="Q2431" s="35"/>
      <c r="R2431" s="35"/>
      <c r="S2431" s="35"/>
      <c r="T2431" s="35"/>
      <c r="U2431" s="35"/>
      <c r="V2431" s="35"/>
      <c r="W2431" s="35"/>
      <c r="X2431" s="35"/>
      <c r="Y2431" s="35"/>
      <c r="Z2431" s="35"/>
      <c r="AA2431" s="35"/>
    </row>
    <row r="2432" spans="1:27" x14ac:dyDescent="0.25">
      <c r="A2432" t="s">
        <v>14</v>
      </c>
      <c r="B2432" t="s">
        <v>15</v>
      </c>
      <c r="C2432">
        <v>28</v>
      </c>
      <c r="D2432">
        <v>1</v>
      </c>
      <c r="E2432">
        <v>0.98</v>
      </c>
      <c r="F2432">
        <v>0.9</v>
      </c>
      <c r="G2432">
        <v>15</v>
      </c>
      <c r="H2432">
        <v>169</v>
      </c>
      <c r="I2432">
        <v>169</v>
      </c>
      <c r="J2432">
        <v>0</v>
      </c>
      <c r="K2432">
        <v>3</v>
      </c>
      <c r="L2432">
        <v>12</v>
      </c>
      <c r="M2432">
        <v>0</v>
      </c>
      <c r="N2432">
        <v>0.2</v>
      </c>
      <c r="O2432">
        <v>0.17</v>
      </c>
      <c r="Q2432" s="35">
        <f t="shared" ref="Q2432" si="1662">AVERAGE(E2432:E2446)</f>
        <v>0.9933333333333334</v>
      </c>
      <c r="R2432" s="35">
        <f t="shared" ref="R2432" si="1663">AVERAGE(F2432:F2446)</f>
        <v>0.96533333333333338</v>
      </c>
      <c r="S2432" s="35">
        <f t="shared" ref="S2432" si="1664">AVERAGE(G2432:G2446)</f>
        <v>12.266666666666667</v>
      </c>
      <c r="T2432" s="35">
        <f t="shared" ref="T2432" si="1665">AVERAGE(H2432:H2446)</f>
        <v>171.73333333333332</v>
      </c>
      <c r="U2432" s="35">
        <f t="shared" ref="U2432" si="1666">AVERAGE(I2432:I2446)</f>
        <v>171.73333333333332</v>
      </c>
      <c r="V2432" s="35">
        <f t="shared" ref="V2432" si="1667">AVERAGE(J2432:J2446)</f>
        <v>0</v>
      </c>
      <c r="W2432" s="35">
        <f t="shared" ref="W2432" si="1668">AVERAGE(K2432:K2446)</f>
        <v>1</v>
      </c>
      <c r="X2432" s="35">
        <f t="shared" ref="X2432" si="1669">AVERAGE(L2432:L2446)</f>
        <v>11.266666666666667</v>
      </c>
      <c r="Y2432" s="35">
        <f t="shared" ref="Y2432" si="1670">AVERAGE(M2432:M2446)</f>
        <v>0</v>
      </c>
      <c r="Z2432" s="35">
        <f t="shared" ref="Z2432" si="1671">AVERAGE(N2432:N2446)</f>
        <v>6.8000000000000019E-2</v>
      </c>
      <c r="AA2432" s="35">
        <f t="shared" ref="AA2432" si="1672">AVERAGE(O2432:O2446)</f>
        <v>5.8666666666666666E-2</v>
      </c>
    </row>
    <row r="2433" spans="1:27" x14ac:dyDescent="0.25">
      <c r="A2433" t="s">
        <v>14</v>
      </c>
      <c r="B2433" t="s">
        <v>15</v>
      </c>
      <c r="C2433">
        <v>28</v>
      </c>
      <c r="D2433">
        <v>2</v>
      </c>
      <c r="E2433">
        <v>1</v>
      </c>
      <c r="F2433">
        <v>1</v>
      </c>
      <c r="G2433">
        <v>19</v>
      </c>
      <c r="H2433">
        <v>165</v>
      </c>
      <c r="I2433">
        <v>165</v>
      </c>
      <c r="J2433">
        <v>0</v>
      </c>
      <c r="K2433">
        <v>0</v>
      </c>
      <c r="L2433">
        <v>19</v>
      </c>
      <c r="M2433">
        <v>0</v>
      </c>
      <c r="N2433">
        <v>0</v>
      </c>
      <c r="O2433">
        <v>0</v>
      </c>
      <c r="Q2433" s="35"/>
      <c r="R2433" s="35"/>
      <c r="S2433" s="35"/>
      <c r="T2433" s="35"/>
      <c r="U2433" s="35"/>
      <c r="V2433" s="35"/>
      <c r="W2433" s="35"/>
      <c r="X2433" s="35"/>
      <c r="Y2433" s="35"/>
      <c r="Z2433" s="35"/>
      <c r="AA2433" s="35"/>
    </row>
    <row r="2434" spans="1:27" x14ac:dyDescent="0.25">
      <c r="A2434" t="s">
        <v>14</v>
      </c>
      <c r="B2434" t="s">
        <v>15</v>
      </c>
      <c r="C2434">
        <v>28</v>
      </c>
      <c r="D2434">
        <v>3</v>
      </c>
      <c r="E2434">
        <v>0.99</v>
      </c>
      <c r="F2434">
        <v>0.97</v>
      </c>
      <c r="G2434">
        <v>17</v>
      </c>
      <c r="H2434">
        <v>167</v>
      </c>
      <c r="I2434">
        <v>167</v>
      </c>
      <c r="J2434">
        <v>0</v>
      </c>
      <c r="K2434">
        <v>1</v>
      </c>
      <c r="L2434">
        <v>16</v>
      </c>
      <c r="M2434">
        <v>0</v>
      </c>
      <c r="N2434">
        <v>0.06</v>
      </c>
      <c r="O2434">
        <v>0.06</v>
      </c>
      <c r="Q2434" s="35"/>
      <c r="R2434" s="35"/>
      <c r="S2434" s="35"/>
      <c r="T2434" s="35"/>
      <c r="U2434" s="35"/>
      <c r="V2434" s="35"/>
      <c r="W2434" s="35"/>
      <c r="X2434" s="35"/>
      <c r="Y2434" s="35"/>
      <c r="Z2434" s="35"/>
      <c r="AA2434" s="35"/>
    </row>
    <row r="2435" spans="1:27" x14ac:dyDescent="0.25">
      <c r="A2435" t="s">
        <v>14</v>
      </c>
      <c r="B2435" t="s">
        <v>15</v>
      </c>
      <c r="C2435">
        <v>28</v>
      </c>
      <c r="D2435">
        <v>4</v>
      </c>
      <c r="E2435">
        <v>0.99</v>
      </c>
      <c r="F2435">
        <v>0.91</v>
      </c>
      <c r="G2435">
        <v>11</v>
      </c>
      <c r="H2435">
        <v>173</v>
      </c>
      <c r="I2435">
        <v>173</v>
      </c>
      <c r="J2435">
        <v>0</v>
      </c>
      <c r="K2435">
        <v>2</v>
      </c>
      <c r="L2435">
        <v>9</v>
      </c>
      <c r="M2435">
        <v>0</v>
      </c>
      <c r="N2435">
        <v>0.18</v>
      </c>
      <c r="O2435">
        <v>0.15</v>
      </c>
      <c r="Q2435" s="35"/>
      <c r="R2435" s="35"/>
      <c r="S2435" s="35"/>
      <c r="T2435" s="35"/>
      <c r="U2435" s="35"/>
      <c r="V2435" s="35"/>
      <c r="W2435" s="35"/>
      <c r="X2435" s="35"/>
      <c r="Y2435" s="35"/>
      <c r="Z2435" s="35"/>
      <c r="AA2435" s="35"/>
    </row>
    <row r="2436" spans="1:27" x14ac:dyDescent="0.25">
      <c r="A2436" t="s">
        <v>14</v>
      </c>
      <c r="B2436" t="s">
        <v>15</v>
      </c>
      <c r="C2436">
        <v>28</v>
      </c>
      <c r="D2436">
        <v>5</v>
      </c>
      <c r="E2436">
        <v>1</v>
      </c>
      <c r="F2436">
        <v>1</v>
      </c>
      <c r="G2436">
        <v>12</v>
      </c>
      <c r="H2436">
        <v>172</v>
      </c>
      <c r="I2436">
        <v>172</v>
      </c>
      <c r="J2436">
        <v>0</v>
      </c>
      <c r="K2436">
        <v>0</v>
      </c>
      <c r="L2436">
        <v>12</v>
      </c>
      <c r="M2436">
        <v>0</v>
      </c>
      <c r="N2436">
        <v>0</v>
      </c>
      <c r="O2436">
        <v>0</v>
      </c>
      <c r="Q2436" s="35"/>
      <c r="R2436" s="35"/>
      <c r="S2436" s="35"/>
      <c r="T2436" s="35"/>
      <c r="U2436" s="35"/>
      <c r="V2436" s="35"/>
      <c r="W2436" s="35"/>
      <c r="X2436" s="35"/>
      <c r="Y2436" s="35"/>
      <c r="Z2436" s="35"/>
      <c r="AA2436" s="35"/>
    </row>
    <row r="2437" spans="1:27" x14ac:dyDescent="0.25">
      <c r="A2437" t="s">
        <v>14</v>
      </c>
      <c r="B2437" t="s">
        <v>15</v>
      </c>
      <c r="C2437">
        <v>28</v>
      </c>
      <c r="D2437">
        <v>6</v>
      </c>
      <c r="E2437">
        <v>1</v>
      </c>
      <c r="F2437">
        <v>1</v>
      </c>
      <c r="G2437">
        <v>16</v>
      </c>
      <c r="H2437">
        <v>168</v>
      </c>
      <c r="I2437">
        <v>168</v>
      </c>
      <c r="J2437">
        <v>0</v>
      </c>
      <c r="K2437">
        <v>0</v>
      </c>
      <c r="L2437">
        <v>16</v>
      </c>
      <c r="M2437">
        <v>0</v>
      </c>
      <c r="N2437">
        <v>0</v>
      </c>
      <c r="O2437">
        <v>0</v>
      </c>
      <c r="Q2437" s="35"/>
      <c r="R2437" s="35"/>
      <c r="S2437" s="35"/>
      <c r="T2437" s="35"/>
      <c r="U2437" s="35"/>
      <c r="V2437" s="35"/>
      <c r="W2437" s="35"/>
      <c r="X2437" s="35"/>
      <c r="Y2437" s="35"/>
      <c r="Z2437" s="35"/>
      <c r="AA2437" s="35"/>
    </row>
    <row r="2438" spans="1:27" x14ac:dyDescent="0.25">
      <c r="A2438" t="s">
        <v>14</v>
      </c>
      <c r="B2438" t="s">
        <v>15</v>
      </c>
      <c r="C2438">
        <v>28</v>
      </c>
      <c r="D2438">
        <v>7</v>
      </c>
      <c r="E2438">
        <v>0.99</v>
      </c>
      <c r="F2438">
        <v>0.93</v>
      </c>
      <c r="G2438">
        <v>14</v>
      </c>
      <c r="H2438">
        <v>170</v>
      </c>
      <c r="I2438">
        <v>170</v>
      </c>
      <c r="J2438">
        <v>0</v>
      </c>
      <c r="K2438">
        <v>2</v>
      </c>
      <c r="L2438">
        <v>12</v>
      </c>
      <c r="M2438">
        <v>0</v>
      </c>
      <c r="N2438">
        <v>0.14000000000000001</v>
      </c>
      <c r="O2438">
        <v>0.13</v>
      </c>
      <c r="Q2438" s="35"/>
      <c r="R2438" s="35"/>
      <c r="S2438" s="35"/>
      <c r="T2438" s="35"/>
      <c r="U2438" s="35"/>
      <c r="V2438" s="35"/>
      <c r="W2438" s="35"/>
      <c r="X2438" s="35"/>
      <c r="Y2438" s="35"/>
      <c r="Z2438" s="35"/>
      <c r="AA2438" s="35"/>
    </row>
    <row r="2439" spans="1:27" x14ac:dyDescent="0.25">
      <c r="A2439" t="s">
        <v>14</v>
      </c>
      <c r="B2439" t="s">
        <v>15</v>
      </c>
      <c r="C2439">
        <v>28</v>
      </c>
      <c r="D2439">
        <v>8</v>
      </c>
      <c r="E2439">
        <v>1</v>
      </c>
      <c r="F2439">
        <v>1</v>
      </c>
      <c r="G2439">
        <v>9</v>
      </c>
      <c r="H2439">
        <v>175</v>
      </c>
      <c r="I2439">
        <v>175</v>
      </c>
      <c r="J2439">
        <v>0</v>
      </c>
      <c r="K2439">
        <v>0</v>
      </c>
      <c r="L2439">
        <v>9</v>
      </c>
      <c r="M2439">
        <v>0</v>
      </c>
      <c r="N2439">
        <v>0</v>
      </c>
      <c r="O2439">
        <v>0</v>
      </c>
      <c r="Q2439" s="35"/>
      <c r="R2439" s="35"/>
      <c r="S2439" s="35"/>
      <c r="T2439" s="35"/>
      <c r="U2439" s="35"/>
      <c r="V2439" s="35"/>
      <c r="W2439" s="35"/>
      <c r="X2439" s="35"/>
      <c r="Y2439" s="35"/>
      <c r="Z2439" s="35"/>
      <c r="AA2439" s="35"/>
    </row>
    <row r="2440" spans="1:27" x14ac:dyDescent="0.25">
      <c r="A2440" t="s">
        <v>14</v>
      </c>
      <c r="B2440" t="s">
        <v>15</v>
      </c>
      <c r="C2440">
        <v>28</v>
      </c>
      <c r="D2440">
        <v>9</v>
      </c>
      <c r="E2440">
        <v>0.97</v>
      </c>
      <c r="F2440">
        <v>0.85</v>
      </c>
      <c r="G2440">
        <v>17</v>
      </c>
      <c r="H2440">
        <v>167</v>
      </c>
      <c r="I2440">
        <v>167</v>
      </c>
      <c r="J2440">
        <v>0</v>
      </c>
      <c r="K2440">
        <v>5</v>
      </c>
      <c r="L2440">
        <v>12</v>
      </c>
      <c r="M2440">
        <v>0</v>
      </c>
      <c r="N2440">
        <v>0.28999999999999998</v>
      </c>
      <c r="O2440">
        <v>0.23</v>
      </c>
      <c r="Q2440" s="35"/>
      <c r="R2440" s="35"/>
      <c r="S2440" s="35"/>
      <c r="T2440" s="35"/>
      <c r="U2440" s="35"/>
      <c r="V2440" s="35"/>
      <c r="W2440" s="35"/>
      <c r="X2440" s="35"/>
      <c r="Y2440" s="35"/>
      <c r="Z2440" s="35"/>
      <c r="AA2440" s="35"/>
    </row>
    <row r="2441" spans="1:27" x14ac:dyDescent="0.25">
      <c r="A2441" t="s">
        <v>14</v>
      </c>
      <c r="B2441" t="s">
        <v>15</v>
      </c>
      <c r="C2441">
        <v>28</v>
      </c>
      <c r="D2441">
        <v>10</v>
      </c>
      <c r="E2441">
        <v>1</v>
      </c>
      <c r="F2441">
        <v>1</v>
      </c>
      <c r="G2441">
        <v>8</v>
      </c>
      <c r="H2441">
        <v>176</v>
      </c>
      <c r="I2441">
        <v>176</v>
      </c>
      <c r="J2441">
        <v>0</v>
      </c>
      <c r="K2441">
        <v>0</v>
      </c>
      <c r="L2441">
        <v>8</v>
      </c>
      <c r="M2441">
        <v>0</v>
      </c>
      <c r="N2441">
        <v>0</v>
      </c>
      <c r="O2441">
        <v>0</v>
      </c>
      <c r="Q2441" s="35"/>
      <c r="R2441" s="35"/>
      <c r="S2441" s="35"/>
      <c r="T2441" s="35"/>
      <c r="U2441" s="35"/>
      <c r="V2441" s="35"/>
      <c r="W2441" s="35"/>
      <c r="X2441" s="35"/>
      <c r="Y2441" s="35"/>
      <c r="Z2441" s="35"/>
      <c r="AA2441" s="35"/>
    </row>
    <row r="2442" spans="1:27" x14ac:dyDescent="0.25">
      <c r="A2442" t="s">
        <v>14</v>
      </c>
      <c r="B2442" t="s">
        <v>15</v>
      </c>
      <c r="C2442">
        <v>28</v>
      </c>
      <c r="D2442">
        <v>11</v>
      </c>
      <c r="E2442">
        <v>1</v>
      </c>
      <c r="F2442">
        <v>1</v>
      </c>
      <c r="G2442">
        <v>3</v>
      </c>
      <c r="H2442">
        <v>181</v>
      </c>
      <c r="I2442">
        <v>181</v>
      </c>
      <c r="J2442">
        <v>0</v>
      </c>
      <c r="K2442">
        <v>0</v>
      </c>
      <c r="L2442">
        <v>3</v>
      </c>
      <c r="M2442">
        <v>0</v>
      </c>
      <c r="N2442">
        <v>0</v>
      </c>
      <c r="O2442">
        <v>0</v>
      </c>
      <c r="Q2442" s="35"/>
      <c r="R2442" s="35"/>
      <c r="S2442" s="35"/>
      <c r="T2442" s="35"/>
      <c r="U2442" s="35"/>
      <c r="V2442" s="35"/>
      <c r="W2442" s="35"/>
      <c r="X2442" s="35"/>
      <c r="Y2442" s="35"/>
      <c r="Z2442" s="35"/>
      <c r="AA2442" s="35"/>
    </row>
    <row r="2443" spans="1:27" x14ac:dyDescent="0.25">
      <c r="A2443" t="s">
        <v>14</v>
      </c>
      <c r="B2443" t="s">
        <v>15</v>
      </c>
      <c r="C2443">
        <v>28</v>
      </c>
      <c r="D2443">
        <v>12</v>
      </c>
      <c r="E2443">
        <v>1</v>
      </c>
      <c r="F2443">
        <v>1</v>
      </c>
      <c r="G2443">
        <v>8</v>
      </c>
      <c r="H2443">
        <v>176</v>
      </c>
      <c r="I2443">
        <v>176</v>
      </c>
      <c r="J2443">
        <v>0</v>
      </c>
      <c r="K2443">
        <v>0</v>
      </c>
      <c r="L2443">
        <v>8</v>
      </c>
      <c r="M2443">
        <v>0</v>
      </c>
      <c r="N2443">
        <v>0</v>
      </c>
      <c r="O2443">
        <v>0</v>
      </c>
      <c r="Q2443" s="35"/>
      <c r="R2443" s="35"/>
      <c r="S2443" s="35"/>
      <c r="T2443" s="35"/>
      <c r="U2443" s="35"/>
      <c r="V2443" s="35"/>
      <c r="W2443" s="35"/>
      <c r="X2443" s="35"/>
      <c r="Y2443" s="35"/>
      <c r="Z2443" s="35"/>
      <c r="AA2443" s="35"/>
    </row>
    <row r="2444" spans="1:27" x14ac:dyDescent="0.25">
      <c r="A2444" t="s">
        <v>14</v>
      </c>
      <c r="B2444" t="s">
        <v>15</v>
      </c>
      <c r="C2444">
        <v>28</v>
      </c>
      <c r="D2444">
        <v>13</v>
      </c>
      <c r="E2444">
        <v>1</v>
      </c>
      <c r="F2444">
        <v>1</v>
      </c>
      <c r="G2444">
        <v>8</v>
      </c>
      <c r="H2444">
        <v>176</v>
      </c>
      <c r="I2444">
        <v>176</v>
      </c>
      <c r="J2444">
        <v>0</v>
      </c>
      <c r="K2444">
        <v>0</v>
      </c>
      <c r="L2444">
        <v>8</v>
      </c>
      <c r="M2444">
        <v>0</v>
      </c>
      <c r="N2444">
        <v>0</v>
      </c>
      <c r="O2444">
        <v>0</v>
      </c>
      <c r="Q2444" s="35"/>
      <c r="R2444" s="35"/>
      <c r="S2444" s="35"/>
      <c r="T2444" s="35"/>
      <c r="U2444" s="35"/>
      <c r="V2444" s="35"/>
      <c r="W2444" s="35"/>
      <c r="X2444" s="35"/>
      <c r="Y2444" s="35"/>
      <c r="Z2444" s="35"/>
      <c r="AA2444" s="35"/>
    </row>
    <row r="2445" spans="1:27" x14ac:dyDescent="0.25">
      <c r="A2445" t="s">
        <v>14</v>
      </c>
      <c r="B2445" t="s">
        <v>15</v>
      </c>
      <c r="C2445">
        <v>28</v>
      </c>
      <c r="D2445">
        <v>14</v>
      </c>
      <c r="E2445">
        <v>0.99</v>
      </c>
      <c r="F2445">
        <v>0.97</v>
      </c>
      <c r="G2445">
        <v>16</v>
      </c>
      <c r="H2445">
        <v>168</v>
      </c>
      <c r="I2445">
        <v>168</v>
      </c>
      <c r="J2445">
        <v>0</v>
      </c>
      <c r="K2445">
        <v>1</v>
      </c>
      <c r="L2445">
        <v>15</v>
      </c>
      <c r="M2445">
        <v>0</v>
      </c>
      <c r="N2445">
        <v>0.06</v>
      </c>
      <c r="O2445">
        <v>0.06</v>
      </c>
      <c r="Q2445" s="35"/>
      <c r="R2445" s="35"/>
      <c r="S2445" s="35"/>
      <c r="T2445" s="35"/>
      <c r="U2445" s="35"/>
      <c r="V2445" s="35"/>
      <c r="W2445" s="35"/>
      <c r="X2445" s="35"/>
      <c r="Y2445" s="35"/>
      <c r="Z2445" s="35"/>
      <c r="AA2445" s="35"/>
    </row>
    <row r="2446" spans="1:27" x14ac:dyDescent="0.25">
      <c r="A2446" t="s">
        <v>14</v>
      </c>
      <c r="B2446" t="s">
        <v>15</v>
      </c>
      <c r="C2446">
        <v>28</v>
      </c>
      <c r="D2446">
        <v>15</v>
      </c>
      <c r="E2446">
        <v>0.99</v>
      </c>
      <c r="F2446">
        <v>0.95</v>
      </c>
      <c r="G2446">
        <v>11</v>
      </c>
      <c r="H2446">
        <v>173</v>
      </c>
      <c r="I2446">
        <v>173</v>
      </c>
      <c r="J2446">
        <v>0</v>
      </c>
      <c r="K2446">
        <v>1</v>
      </c>
      <c r="L2446">
        <v>10</v>
      </c>
      <c r="M2446">
        <v>0</v>
      </c>
      <c r="N2446">
        <v>0.09</v>
      </c>
      <c r="O2446">
        <v>0.08</v>
      </c>
      <c r="Q2446" s="35"/>
      <c r="R2446" s="35"/>
      <c r="S2446" s="35"/>
      <c r="T2446" s="35"/>
      <c r="U2446" s="35"/>
      <c r="V2446" s="35"/>
      <c r="W2446" s="35"/>
      <c r="X2446" s="35"/>
      <c r="Y2446" s="35"/>
      <c r="Z2446" s="35"/>
      <c r="AA2446" s="35"/>
    </row>
    <row r="2447" spans="1:27" x14ac:dyDescent="0.25">
      <c r="A2447" t="s">
        <v>14</v>
      </c>
      <c r="B2447" t="s">
        <v>16</v>
      </c>
      <c r="C2447">
        <v>28</v>
      </c>
      <c r="D2447">
        <v>1</v>
      </c>
      <c r="E2447">
        <v>1</v>
      </c>
      <c r="F2447">
        <v>1</v>
      </c>
      <c r="G2447">
        <v>14</v>
      </c>
      <c r="H2447">
        <v>152</v>
      </c>
      <c r="I2447">
        <v>152</v>
      </c>
      <c r="J2447">
        <v>0</v>
      </c>
      <c r="K2447">
        <v>0</v>
      </c>
      <c r="L2447">
        <v>14</v>
      </c>
      <c r="M2447">
        <v>0</v>
      </c>
      <c r="N2447">
        <v>0</v>
      </c>
      <c r="O2447">
        <v>0</v>
      </c>
      <c r="Q2447" s="35">
        <f t="shared" ref="Q2447" si="1673">AVERAGE(E2447:E2461)</f>
        <v>0.9966666666666667</v>
      </c>
      <c r="R2447" s="35">
        <f t="shared" ref="R2447" si="1674">AVERAGE(F2447:F2461)</f>
        <v>0.98133333333333339</v>
      </c>
      <c r="S2447" s="35">
        <f t="shared" ref="S2447" si="1675">AVERAGE(G2447:G2461)</f>
        <v>11.066666666666666</v>
      </c>
      <c r="T2447" s="35">
        <f t="shared" ref="T2447" si="1676">AVERAGE(H2447:H2461)</f>
        <v>154.93333333333334</v>
      </c>
      <c r="U2447" s="35">
        <f t="shared" ref="U2447" si="1677">AVERAGE(I2447:I2461)</f>
        <v>154.80000000000001</v>
      </c>
      <c r="V2447" s="35">
        <f t="shared" ref="V2447" si="1678">AVERAGE(J2447:J2461)</f>
        <v>0.13333333333333333</v>
      </c>
      <c r="W2447" s="35">
        <f t="shared" ref="W2447" si="1679">AVERAGE(K2447:K2461)</f>
        <v>0.4</v>
      </c>
      <c r="X2447" s="35">
        <f t="shared" ref="X2447" si="1680">AVERAGE(L2447:L2461)</f>
        <v>10.666666666666666</v>
      </c>
      <c r="Y2447" s="35">
        <f t="shared" ref="Y2447" si="1681">AVERAGE(M2447:M2461)</f>
        <v>1.3333333333333333E-3</v>
      </c>
      <c r="Z2447" s="35">
        <f t="shared" ref="Z2447" si="1682">AVERAGE(N2447:N2461)</f>
        <v>3.6666666666666667E-2</v>
      </c>
      <c r="AA2447" s="35">
        <f t="shared" ref="AA2447" si="1683">AVERAGE(O2447:O2461)</f>
        <v>3.266666666666667E-2</v>
      </c>
    </row>
    <row r="2448" spans="1:27" x14ac:dyDescent="0.25">
      <c r="A2448" t="s">
        <v>14</v>
      </c>
      <c r="B2448" t="s">
        <v>16</v>
      </c>
      <c r="C2448">
        <v>28</v>
      </c>
      <c r="D2448">
        <v>2</v>
      </c>
      <c r="E2448">
        <v>1</v>
      </c>
      <c r="F2448">
        <v>1</v>
      </c>
      <c r="G2448">
        <v>15</v>
      </c>
      <c r="H2448">
        <v>151</v>
      </c>
      <c r="I2448">
        <v>151</v>
      </c>
      <c r="J2448">
        <v>0</v>
      </c>
      <c r="K2448">
        <v>0</v>
      </c>
      <c r="L2448">
        <v>15</v>
      </c>
      <c r="M2448">
        <v>0</v>
      </c>
      <c r="N2448">
        <v>0</v>
      </c>
      <c r="O2448">
        <v>0</v>
      </c>
      <c r="Q2448" s="35"/>
      <c r="R2448" s="35"/>
      <c r="S2448" s="35"/>
      <c r="T2448" s="35"/>
      <c r="U2448" s="35"/>
      <c r="V2448" s="35"/>
      <c r="W2448" s="35"/>
      <c r="X2448" s="35"/>
      <c r="Y2448" s="35"/>
      <c r="Z2448" s="35"/>
      <c r="AA2448" s="35"/>
    </row>
    <row r="2449" spans="1:27" x14ac:dyDescent="0.25">
      <c r="A2449" t="s">
        <v>14</v>
      </c>
      <c r="B2449" t="s">
        <v>16</v>
      </c>
      <c r="C2449">
        <v>28</v>
      </c>
      <c r="D2449">
        <v>3</v>
      </c>
      <c r="E2449">
        <v>0.99</v>
      </c>
      <c r="F2449">
        <v>1</v>
      </c>
      <c r="G2449">
        <v>15</v>
      </c>
      <c r="H2449">
        <v>151</v>
      </c>
      <c r="I2449">
        <v>150</v>
      </c>
      <c r="J2449">
        <v>1</v>
      </c>
      <c r="K2449">
        <v>0</v>
      </c>
      <c r="L2449">
        <v>15</v>
      </c>
      <c r="M2449">
        <v>0.01</v>
      </c>
      <c r="N2449">
        <v>0</v>
      </c>
      <c r="O2449">
        <v>0.01</v>
      </c>
      <c r="Q2449" s="35"/>
      <c r="R2449" s="35"/>
      <c r="S2449" s="35"/>
      <c r="T2449" s="35"/>
      <c r="U2449" s="35"/>
      <c r="V2449" s="35"/>
      <c r="W2449" s="35"/>
      <c r="X2449" s="35"/>
      <c r="Y2449" s="35"/>
      <c r="Z2449" s="35"/>
      <c r="AA2449" s="35"/>
    </row>
    <row r="2450" spans="1:27" x14ac:dyDescent="0.25">
      <c r="A2450" t="s">
        <v>14</v>
      </c>
      <c r="B2450" t="s">
        <v>16</v>
      </c>
      <c r="C2450">
        <v>28</v>
      </c>
      <c r="D2450">
        <v>4</v>
      </c>
      <c r="E2450">
        <v>1</v>
      </c>
      <c r="F2450">
        <v>1</v>
      </c>
      <c r="G2450">
        <v>8</v>
      </c>
      <c r="H2450">
        <v>158</v>
      </c>
      <c r="I2450">
        <v>158</v>
      </c>
      <c r="J2450">
        <v>0</v>
      </c>
      <c r="K2450">
        <v>0</v>
      </c>
      <c r="L2450">
        <v>8</v>
      </c>
      <c r="M2450">
        <v>0</v>
      </c>
      <c r="N2450">
        <v>0</v>
      </c>
      <c r="O2450">
        <v>0</v>
      </c>
      <c r="Q2450" s="35"/>
      <c r="R2450" s="35"/>
      <c r="S2450" s="35"/>
      <c r="T2450" s="35"/>
      <c r="U2450" s="35"/>
      <c r="V2450" s="35"/>
      <c r="W2450" s="35"/>
      <c r="X2450" s="35"/>
      <c r="Y2450" s="35"/>
      <c r="Z2450" s="35"/>
      <c r="AA2450" s="35"/>
    </row>
    <row r="2451" spans="1:27" x14ac:dyDescent="0.25">
      <c r="A2451" t="s">
        <v>14</v>
      </c>
      <c r="B2451" t="s">
        <v>16</v>
      </c>
      <c r="C2451">
        <v>28</v>
      </c>
      <c r="D2451">
        <v>5</v>
      </c>
      <c r="E2451">
        <v>1</v>
      </c>
      <c r="F2451">
        <v>1</v>
      </c>
      <c r="G2451">
        <v>10</v>
      </c>
      <c r="H2451">
        <v>156</v>
      </c>
      <c r="I2451">
        <v>156</v>
      </c>
      <c r="J2451">
        <v>0</v>
      </c>
      <c r="K2451">
        <v>0</v>
      </c>
      <c r="L2451">
        <v>10</v>
      </c>
      <c r="M2451">
        <v>0</v>
      </c>
      <c r="N2451">
        <v>0</v>
      </c>
      <c r="O2451">
        <v>0</v>
      </c>
      <c r="Q2451" s="35"/>
      <c r="R2451" s="35"/>
      <c r="S2451" s="35"/>
      <c r="T2451" s="35"/>
      <c r="U2451" s="35"/>
      <c r="V2451" s="35"/>
      <c r="W2451" s="35"/>
      <c r="X2451" s="35"/>
      <c r="Y2451" s="35"/>
      <c r="Z2451" s="35"/>
      <c r="AA2451" s="35"/>
    </row>
    <row r="2452" spans="1:27" x14ac:dyDescent="0.25">
      <c r="A2452" t="s">
        <v>14</v>
      </c>
      <c r="B2452" t="s">
        <v>16</v>
      </c>
      <c r="C2452">
        <v>28</v>
      </c>
      <c r="D2452">
        <v>6</v>
      </c>
      <c r="E2452">
        <v>1</v>
      </c>
      <c r="F2452">
        <v>1</v>
      </c>
      <c r="G2452">
        <v>13</v>
      </c>
      <c r="H2452">
        <v>153</v>
      </c>
      <c r="I2452">
        <v>153</v>
      </c>
      <c r="J2452">
        <v>0</v>
      </c>
      <c r="K2452">
        <v>0</v>
      </c>
      <c r="L2452">
        <v>13</v>
      </c>
      <c r="M2452">
        <v>0</v>
      </c>
      <c r="N2452">
        <v>0</v>
      </c>
      <c r="O2452">
        <v>0</v>
      </c>
      <c r="Q2452" s="35"/>
      <c r="R2452" s="35"/>
      <c r="S2452" s="35"/>
      <c r="T2452" s="35"/>
      <c r="U2452" s="35"/>
      <c r="V2452" s="35"/>
      <c r="W2452" s="35"/>
      <c r="X2452" s="35"/>
      <c r="Y2452" s="35"/>
      <c r="Z2452" s="35"/>
      <c r="AA2452" s="35"/>
    </row>
    <row r="2453" spans="1:27" x14ac:dyDescent="0.25">
      <c r="A2453" t="s">
        <v>14</v>
      </c>
      <c r="B2453" t="s">
        <v>16</v>
      </c>
      <c r="C2453">
        <v>28</v>
      </c>
      <c r="D2453">
        <v>7</v>
      </c>
      <c r="E2453">
        <v>0.99</v>
      </c>
      <c r="F2453">
        <v>0.92</v>
      </c>
      <c r="G2453">
        <v>6</v>
      </c>
      <c r="H2453">
        <v>160</v>
      </c>
      <c r="I2453">
        <v>160</v>
      </c>
      <c r="J2453">
        <v>0</v>
      </c>
      <c r="K2453">
        <v>1</v>
      </c>
      <c r="L2453">
        <v>5</v>
      </c>
      <c r="M2453">
        <v>0</v>
      </c>
      <c r="N2453">
        <v>0.17</v>
      </c>
      <c r="O2453">
        <v>0.14000000000000001</v>
      </c>
      <c r="Q2453" s="35"/>
      <c r="R2453" s="35"/>
      <c r="S2453" s="35"/>
      <c r="T2453" s="35"/>
      <c r="U2453" s="35"/>
      <c r="V2453" s="35"/>
      <c r="W2453" s="35"/>
      <c r="X2453" s="35"/>
      <c r="Y2453" s="35"/>
      <c r="Z2453" s="35"/>
      <c r="AA2453" s="35"/>
    </row>
    <row r="2454" spans="1:27" x14ac:dyDescent="0.25">
      <c r="A2454" t="s">
        <v>14</v>
      </c>
      <c r="B2454" t="s">
        <v>16</v>
      </c>
      <c r="C2454">
        <v>28</v>
      </c>
      <c r="D2454">
        <v>8</v>
      </c>
      <c r="E2454">
        <v>1</v>
      </c>
      <c r="F2454">
        <v>1</v>
      </c>
      <c r="G2454">
        <v>7</v>
      </c>
      <c r="H2454">
        <v>159</v>
      </c>
      <c r="I2454">
        <v>159</v>
      </c>
      <c r="J2454">
        <v>0</v>
      </c>
      <c r="K2454">
        <v>0</v>
      </c>
      <c r="L2454">
        <v>7</v>
      </c>
      <c r="M2454">
        <v>0</v>
      </c>
      <c r="N2454">
        <v>0</v>
      </c>
      <c r="O2454">
        <v>0</v>
      </c>
      <c r="Q2454" s="35"/>
      <c r="R2454" s="35"/>
      <c r="S2454" s="35"/>
      <c r="T2454" s="35"/>
      <c r="U2454" s="35"/>
      <c r="V2454" s="35"/>
      <c r="W2454" s="35"/>
      <c r="X2454" s="35"/>
      <c r="Y2454" s="35"/>
      <c r="Z2454" s="35"/>
      <c r="AA2454" s="35"/>
    </row>
    <row r="2455" spans="1:27" x14ac:dyDescent="0.25">
      <c r="A2455" t="s">
        <v>14</v>
      </c>
      <c r="B2455" t="s">
        <v>16</v>
      </c>
      <c r="C2455">
        <v>28</v>
      </c>
      <c r="D2455">
        <v>9</v>
      </c>
      <c r="E2455">
        <v>1</v>
      </c>
      <c r="F2455">
        <v>1</v>
      </c>
      <c r="G2455">
        <v>14</v>
      </c>
      <c r="H2455">
        <v>152</v>
      </c>
      <c r="I2455">
        <v>152</v>
      </c>
      <c r="J2455">
        <v>0</v>
      </c>
      <c r="K2455">
        <v>0</v>
      </c>
      <c r="L2455">
        <v>14</v>
      </c>
      <c r="M2455">
        <v>0</v>
      </c>
      <c r="N2455">
        <v>0</v>
      </c>
      <c r="O2455">
        <v>0</v>
      </c>
      <c r="Q2455" s="35"/>
      <c r="R2455" s="35"/>
      <c r="S2455" s="35"/>
      <c r="T2455" s="35"/>
      <c r="U2455" s="35"/>
      <c r="V2455" s="35"/>
      <c r="W2455" s="35"/>
      <c r="X2455" s="35"/>
      <c r="Y2455" s="35"/>
      <c r="Z2455" s="35"/>
      <c r="AA2455" s="35"/>
    </row>
    <row r="2456" spans="1:27" x14ac:dyDescent="0.25">
      <c r="A2456" t="s">
        <v>14</v>
      </c>
      <c r="B2456" t="s">
        <v>16</v>
      </c>
      <c r="C2456">
        <v>28</v>
      </c>
      <c r="D2456">
        <v>10</v>
      </c>
      <c r="E2456">
        <v>0.99</v>
      </c>
      <c r="F2456">
        <v>0.9</v>
      </c>
      <c r="G2456">
        <v>10</v>
      </c>
      <c r="H2456">
        <v>156</v>
      </c>
      <c r="I2456">
        <v>156</v>
      </c>
      <c r="J2456">
        <v>0</v>
      </c>
      <c r="K2456">
        <v>2</v>
      </c>
      <c r="L2456">
        <v>8</v>
      </c>
      <c r="M2456">
        <v>0</v>
      </c>
      <c r="N2456">
        <v>0.2</v>
      </c>
      <c r="O2456">
        <v>0.17</v>
      </c>
      <c r="Q2456" s="35"/>
      <c r="R2456" s="35"/>
      <c r="S2456" s="35"/>
      <c r="T2456" s="35"/>
      <c r="U2456" s="35"/>
      <c r="V2456" s="35"/>
      <c r="W2456" s="35"/>
      <c r="X2456" s="35"/>
      <c r="Y2456" s="35"/>
      <c r="Z2456" s="35"/>
      <c r="AA2456" s="35"/>
    </row>
    <row r="2457" spans="1:27" x14ac:dyDescent="0.25">
      <c r="A2457" t="s">
        <v>14</v>
      </c>
      <c r="B2457" t="s">
        <v>16</v>
      </c>
      <c r="C2457">
        <v>28</v>
      </c>
      <c r="D2457">
        <v>11</v>
      </c>
      <c r="E2457">
        <v>1</v>
      </c>
      <c r="F2457">
        <v>1</v>
      </c>
      <c r="G2457">
        <v>13</v>
      </c>
      <c r="H2457">
        <v>153</v>
      </c>
      <c r="I2457">
        <v>153</v>
      </c>
      <c r="J2457">
        <v>0</v>
      </c>
      <c r="K2457">
        <v>0</v>
      </c>
      <c r="L2457">
        <v>13</v>
      </c>
      <c r="M2457">
        <v>0</v>
      </c>
      <c r="N2457">
        <v>0</v>
      </c>
      <c r="O2457">
        <v>0</v>
      </c>
      <c r="Q2457" s="35"/>
      <c r="R2457" s="35"/>
      <c r="S2457" s="35"/>
      <c r="T2457" s="35"/>
      <c r="U2457" s="35"/>
      <c r="V2457" s="35"/>
      <c r="W2457" s="35"/>
      <c r="X2457" s="35"/>
      <c r="Y2457" s="35"/>
      <c r="Z2457" s="35"/>
      <c r="AA2457" s="35"/>
    </row>
    <row r="2458" spans="1:27" x14ac:dyDescent="0.25">
      <c r="A2458" t="s">
        <v>14</v>
      </c>
      <c r="B2458" t="s">
        <v>16</v>
      </c>
      <c r="C2458">
        <v>28</v>
      </c>
      <c r="D2458">
        <v>12</v>
      </c>
      <c r="E2458">
        <v>1</v>
      </c>
      <c r="F2458">
        <v>1</v>
      </c>
      <c r="G2458">
        <v>5</v>
      </c>
      <c r="H2458">
        <v>161</v>
      </c>
      <c r="I2458">
        <v>161</v>
      </c>
      <c r="J2458">
        <v>0</v>
      </c>
      <c r="K2458">
        <v>0</v>
      </c>
      <c r="L2458">
        <v>5</v>
      </c>
      <c r="M2458">
        <v>0</v>
      </c>
      <c r="N2458">
        <v>0</v>
      </c>
      <c r="O2458">
        <v>0</v>
      </c>
      <c r="Q2458" s="35"/>
      <c r="R2458" s="35"/>
      <c r="S2458" s="35"/>
      <c r="T2458" s="35"/>
      <c r="U2458" s="35"/>
      <c r="V2458" s="35"/>
      <c r="W2458" s="35"/>
      <c r="X2458" s="35"/>
      <c r="Y2458" s="35"/>
      <c r="Z2458" s="35"/>
      <c r="AA2458" s="35"/>
    </row>
    <row r="2459" spans="1:27" x14ac:dyDescent="0.25">
      <c r="A2459" t="s">
        <v>14</v>
      </c>
      <c r="B2459" t="s">
        <v>16</v>
      </c>
      <c r="C2459">
        <v>28</v>
      </c>
      <c r="D2459">
        <v>13</v>
      </c>
      <c r="E2459">
        <v>1</v>
      </c>
      <c r="F2459">
        <v>1</v>
      </c>
      <c r="G2459">
        <v>2</v>
      </c>
      <c r="H2459">
        <v>164</v>
      </c>
      <c r="I2459">
        <v>164</v>
      </c>
      <c r="J2459">
        <v>0</v>
      </c>
      <c r="K2459">
        <v>0</v>
      </c>
      <c r="L2459">
        <v>2</v>
      </c>
      <c r="M2459">
        <v>0</v>
      </c>
      <c r="N2459">
        <v>0</v>
      </c>
      <c r="O2459">
        <v>0</v>
      </c>
      <c r="Q2459" s="35"/>
      <c r="R2459" s="35"/>
      <c r="S2459" s="35"/>
      <c r="T2459" s="35"/>
      <c r="U2459" s="35"/>
      <c r="V2459" s="35"/>
      <c r="W2459" s="35"/>
      <c r="X2459" s="35"/>
      <c r="Y2459" s="35"/>
      <c r="Z2459" s="35"/>
      <c r="AA2459" s="35"/>
    </row>
    <row r="2460" spans="1:27" x14ac:dyDescent="0.25">
      <c r="A2460" t="s">
        <v>14</v>
      </c>
      <c r="B2460" t="s">
        <v>16</v>
      </c>
      <c r="C2460">
        <v>28</v>
      </c>
      <c r="D2460">
        <v>14</v>
      </c>
      <c r="E2460">
        <v>0.99</v>
      </c>
      <c r="F2460">
        <v>0.93</v>
      </c>
      <c r="G2460">
        <v>15</v>
      </c>
      <c r="H2460">
        <v>151</v>
      </c>
      <c r="I2460">
        <v>151</v>
      </c>
      <c r="J2460">
        <v>0</v>
      </c>
      <c r="K2460">
        <v>2</v>
      </c>
      <c r="L2460">
        <v>13</v>
      </c>
      <c r="M2460">
        <v>0</v>
      </c>
      <c r="N2460">
        <v>0.13</v>
      </c>
      <c r="O2460">
        <v>0.12</v>
      </c>
      <c r="Q2460" s="35"/>
      <c r="R2460" s="35"/>
      <c r="S2460" s="35"/>
      <c r="T2460" s="35"/>
      <c r="U2460" s="35"/>
      <c r="V2460" s="35"/>
      <c r="W2460" s="35"/>
      <c r="X2460" s="35"/>
      <c r="Y2460" s="35"/>
      <c r="Z2460" s="35"/>
      <c r="AA2460" s="35"/>
    </row>
    <row r="2461" spans="1:27" x14ac:dyDescent="0.25">
      <c r="A2461" t="s">
        <v>14</v>
      </c>
      <c r="B2461" t="s">
        <v>16</v>
      </c>
      <c r="C2461">
        <v>28</v>
      </c>
      <c r="D2461">
        <v>15</v>
      </c>
      <c r="E2461">
        <v>0.99</v>
      </c>
      <c r="F2461">
        <v>0.97</v>
      </c>
      <c r="G2461">
        <v>19</v>
      </c>
      <c r="H2461">
        <v>147</v>
      </c>
      <c r="I2461">
        <v>146</v>
      </c>
      <c r="J2461">
        <v>1</v>
      </c>
      <c r="K2461">
        <v>1</v>
      </c>
      <c r="L2461">
        <v>18</v>
      </c>
      <c r="M2461">
        <v>0.01</v>
      </c>
      <c r="N2461">
        <v>0.05</v>
      </c>
      <c r="O2461">
        <v>0.05</v>
      </c>
      <c r="Q2461" s="35"/>
      <c r="R2461" s="35"/>
      <c r="S2461" s="35"/>
      <c r="T2461" s="35"/>
      <c r="U2461" s="35"/>
      <c r="V2461" s="35"/>
      <c r="W2461" s="35"/>
      <c r="X2461" s="35"/>
      <c r="Y2461" s="35"/>
      <c r="Z2461" s="35"/>
      <c r="AA2461" s="35"/>
    </row>
    <row r="2462" spans="1:27" x14ac:dyDescent="0.25">
      <c r="A2462" t="s">
        <v>14</v>
      </c>
      <c r="B2462" t="s">
        <v>17</v>
      </c>
      <c r="C2462">
        <v>28</v>
      </c>
      <c r="D2462">
        <v>1</v>
      </c>
      <c r="E2462">
        <v>1</v>
      </c>
      <c r="F2462">
        <v>1</v>
      </c>
      <c r="G2462">
        <v>16</v>
      </c>
      <c r="H2462">
        <v>185</v>
      </c>
      <c r="I2462">
        <v>185</v>
      </c>
      <c r="J2462">
        <v>0</v>
      </c>
      <c r="K2462">
        <v>0</v>
      </c>
      <c r="L2462">
        <v>16</v>
      </c>
      <c r="M2462">
        <v>0</v>
      </c>
      <c r="N2462">
        <v>0</v>
      </c>
      <c r="O2462">
        <v>0</v>
      </c>
      <c r="Q2462" s="35">
        <f>AVERAGE(E2462:E2476)</f>
        <v>0.9986666666666667</v>
      </c>
      <c r="R2462" s="35">
        <f t="shared" ref="R2462" si="1684">AVERAGE(F2462:F2476)</f>
        <v>0.98133333333333339</v>
      </c>
      <c r="S2462" s="35">
        <f t="shared" ref="S2462" si="1685">AVERAGE(G2462:G2476)</f>
        <v>13.4</v>
      </c>
      <c r="T2462" s="35">
        <f t="shared" ref="T2462" si="1686">AVERAGE(H2462:H2476)</f>
        <v>187.6</v>
      </c>
      <c r="U2462" s="35">
        <f t="shared" ref="U2462" si="1687">AVERAGE(I2462:I2476)</f>
        <v>187.6</v>
      </c>
      <c r="V2462" s="35">
        <f t="shared" ref="V2462" si="1688">AVERAGE(J2462:J2476)</f>
        <v>0</v>
      </c>
      <c r="W2462" s="35">
        <f t="shared" ref="W2462" si="1689">AVERAGE(K2462:K2476)</f>
        <v>0.53333333333333333</v>
      </c>
      <c r="X2462" s="35">
        <f t="shared" ref="X2462" si="1690">AVERAGE(L2462:L2476)</f>
        <v>12.866666666666667</v>
      </c>
      <c r="Y2462" s="35">
        <f t="shared" ref="Y2462" si="1691">AVERAGE(M2462:M2476)</f>
        <v>0</v>
      </c>
      <c r="Z2462" s="35">
        <f t="shared" ref="Z2462" si="1692">AVERAGE(N2462:N2476)</f>
        <v>3.6666666666666667E-2</v>
      </c>
      <c r="AA2462" s="35">
        <f t="shared" ref="AA2462" si="1693">AVERAGE(O2462:O2476)</f>
        <v>3.1333333333333331E-2</v>
      </c>
    </row>
    <row r="2463" spans="1:27" x14ac:dyDescent="0.25">
      <c r="A2463" t="s">
        <v>14</v>
      </c>
      <c r="B2463" t="s">
        <v>17</v>
      </c>
      <c r="C2463">
        <v>28</v>
      </c>
      <c r="D2463">
        <v>2</v>
      </c>
      <c r="E2463">
        <v>1</v>
      </c>
      <c r="F2463">
        <v>1</v>
      </c>
      <c r="G2463">
        <v>25</v>
      </c>
      <c r="H2463">
        <v>176</v>
      </c>
      <c r="I2463">
        <v>176</v>
      </c>
      <c r="J2463">
        <v>0</v>
      </c>
      <c r="K2463">
        <v>0</v>
      </c>
      <c r="L2463">
        <v>25</v>
      </c>
      <c r="M2463">
        <v>0</v>
      </c>
      <c r="N2463">
        <v>0</v>
      </c>
      <c r="O2463">
        <v>0</v>
      </c>
      <c r="Q2463" s="35"/>
      <c r="R2463" s="35"/>
      <c r="S2463" s="35"/>
      <c r="T2463" s="35"/>
      <c r="U2463" s="35"/>
      <c r="V2463" s="35"/>
      <c r="W2463" s="35"/>
      <c r="X2463" s="35"/>
      <c r="Y2463" s="35"/>
      <c r="Z2463" s="35"/>
      <c r="AA2463" s="35"/>
    </row>
    <row r="2464" spans="1:27" x14ac:dyDescent="0.25">
      <c r="A2464" t="s">
        <v>14</v>
      </c>
      <c r="B2464" t="s">
        <v>17</v>
      </c>
      <c r="C2464">
        <v>28</v>
      </c>
      <c r="D2464">
        <v>3</v>
      </c>
      <c r="E2464">
        <v>1</v>
      </c>
      <c r="F2464">
        <v>1</v>
      </c>
      <c r="G2464">
        <v>16</v>
      </c>
      <c r="H2464">
        <v>185</v>
      </c>
      <c r="I2464">
        <v>185</v>
      </c>
      <c r="J2464">
        <v>0</v>
      </c>
      <c r="K2464">
        <v>0</v>
      </c>
      <c r="L2464">
        <v>16</v>
      </c>
      <c r="M2464">
        <v>0</v>
      </c>
      <c r="N2464">
        <v>0</v>
      </c>
      <c r="O2464">
        <v>0</v>
      </c>
      <c r="Q2464" s="35"/>
      <c r="R2464" s="35"/>
      <c r="S2464" s="35"/>
      <c r="T2464" s="35"/>
      <c r="U2464" s="35"/>
      <c r="V2464" s="35"/>
      <c r="W2464" s="35"/>
      <c r="X2464" s="35"/>
      <c r="Y2464" s="35"/>
      <c r="Z2464" s="35"/>
      <c r="AA2464" s="35"/>
    </row>
    <row r="2465" spans="1:27" x14ac:dyDescent="0.25">
      <c r="A2465" t="s">
        <v>14</v>
      </c>
      <c r="B2465" t="s">
        <v>17</v>
      </c>
      <c r="C2465">
        <v>28</v>
      </c>
      <c r="D2465">
        <v>4</v>
      </c>
      <c r="E2465">
        <v>1</v>
      </c>
      <c r="F2465">
        <v>1</v>
      </c>
      <c r="G2465">
        <v>18</v>
      </c>
      <c r="H2465">
        <v>183</v>
      </c>
      <c r="I2465">
        <v>183</v>
      </c>
      <c r="J2465">
        <v>0</v>
      </c>
      <c r="K2465">
        <v>0</v>
      </c>
      <c r="L2465">
        <v>18</v>
      </c>
      <c r="M2465">
        <v>0</v>
      </c>
      <c r="N2465">
        <v>0</v>
      </c>
      <c r="O2465">
        <v>0</v>
      </c>
      <c r="Q2465" s="35"/>
      <c r="R2465" s="35"/>
      <c r="S2465" s="35"/>
      <c r="T2465" s="35"/>
      <c r="U2465" s="35"/>
      <c r="V2465" s="35"/>
      <c r="W2465" s="35"/>
      <c r="X2465" s="35"/>
      <c r="Y2465" s="35"/>
      <c r="Z2465" s="35"/>
      <c r="AA2465" s="35"/>
    </row>
    <row r="2466" spans="1:27" x14ac:dyDescent="0.25">
      <c r="A2466" t="s">
        <v>14</v>
      </c>
      <c r="B2466" t="s">
        <v>17</v>
      </c>
      <c r="C2466">
        <v>28</v>
      </c>
      <c r="D2466">
        <v>5</v>
      </c>
      <c r="E2466">
        <v>1</v>
      </c>
      <c r="F2466">
        <v>1</v>
      </c>
      <c r="G2466">
        <v>7</v>
      </c>
      <c r="H2466">
        <v>194</v>
      </c>
      <c r="I2466">
        <v>194</v>
      </c>
      <c r="J2466">
        <v>0</v>
      </c>
      <c r="K2466">
        <v>0</v>
      </c>
      <c r="L2466">
        <v>7</v>
      </c>
      <c r="M2466">
        <v>0</v>
      </c>
      <c r="N2466">
        <v>0</v>
      </c>
      <c r="O2466">
        <v>0</v>
      </c>
      <c r="Q2466" s="35"/>
      <c r="R2466" s="35"/>
      <c r="S2466" s="35"/>
      <c r="T2466" s="35"/>
      <c r="U2466" s="35"/>
      <c r="V2466" s="35"/>
      <c r="W2466" s="35"/>
      <c r="X2466" s="35"/>
      <c r="Y2466" s="35"/>
      <c r="Z2466" s="35"/>
      <c r="AA2466" s="35"/>
    </row>
    <row r="2467" spans="1:27" x14ac:dyDescent="0.25">
      <c r="A2467" t="s">
        <v>14</v>
      </c>
      <c r="B2467" t="s">
        <v>17</v>
      </c>
      <c r="C2467">
        <v>28</v>
      </c>
      <c r="D2467">
        <v>6</v>
      </c>
      <c r="E2467">
        <v>1</v>
      </c>
      <c r="F2467">
        <v>0.95</v>
      </c>
      <c r="G2467">
        <v>10</v>
      </c>
      <c r="H2467">
        <v>191</v>
      </c>
      <c r="I2467">
        <v>191</v>
      </c>
      <c r="J2467">
        <v>0</v>
      </c>
      <c r="K2467">
        <v>1</v>
      </c>
      <c r="L2467">
        <v>9</v>
      </c>
      <c r="M2467">
        <v>0</v>
      </c>
      <c r="N2467">
        <v>0.1</v>
      </c>
      <c r="O2467">
        <v>0.09</v>
      </c>
      <c r="Q2467" s="35"/>
      <c r="R2467" s="35"/>
      <c r="S2467" s="35"/>
      <c r="T2467" s="35"/>
      <c r="U2467" s="35"/>
      <c r="V2467" s="35"/>
      <c r="W2467" s="35"/>
      <c r="X2467" s="35"/>
      <c r="Y2467" s="35"/>
      <c r="Z2467" s="35"/>
      <c r="AA2467" s="35"/>
    </row>
    <row r="2468" spans="1:27" x14ac:dyDescent="0.25">
      <c r="A2468" t="s">
        <v>14</v>
      </c>
      <c r="B2468" t="s">
        <v>17</v>
      </c>
      <c r="C2468">
        <v>28</v>
      </c>
      <c r="D2468">
        <v>7</v>
      </c>
      <c r="E2468">
        <v>1</v>
      </c>
      <c r="F2468">
        <v>0.96</v>
      </c>
      <c r="G2468">
        <v>12</v>
      </c>
      <c r="H2468">
        <v>189</v>
      </c>
      <c r="I2468">
        <v>189</v>
      </c>
      <c r="J2468">
        <v>0</v>
      </c>
      <c r="K2468">
        <v>1</v>
      </c>
      <c r="L2468">
        <v>11</v>
      </c>
      <c r="M2468">
        <v>0</v>
      </c>
      <c r="N2468">
        <v>0.08</v>
      </c>
      <c r="O2468">
        <v>0.08</v>
      </c>
      <c r="Q2468" s="35"/>
      <c r="R2468" s="35"/>
      <c r="S2468" s="35"/>
      <c r="T2468" s="35"/>
      <c r="U2468" s="35"/>
      <c r="V2468" s="35"/>
      <c r="W2468" s="35"/>
      <c r="X2468" s="35"/>
      <c r="Y2468" s="35"/>
      <c r="Z2468" s="35"/>
      <c r="AA2468" s="35"/>
    </row>
    <row r="2469" spans="1:27" x14ac:dyDescent="0.25">
      <c r="A2469" t="s">
        <v>14</v>
      </c>
      <c r="B2469" t="s">
        <v>17</v>
      </c>
      <c r="C2469">
        <v>28</v>
      </c>
      <c r="D2469">
        <v>8</v>
      </c>
      <c r="E2469">
        <v>0.98</v>
      </c>
      <c r="F2469">
        <v>0.84</v>
      </c>
      <c r="G2469">
        <v>16</v>
      </c>
      <c r="H2469">
        <v>185</v>
      </c>
      <c r="I2469">
        <v>185</v>
      </c>
      <c r="J2469">
        <v>0</v>
      </c>
      <c r="K2469">
        <v>5</v>
      </c>
      <c r="L2469">
        <v>11</v>
      </c>
      <c r="M2469">
        <v>0</v>
      </c>
      <c r="N2469">
        <v>0.31</v>
      </c>
      <c r="O2469">
        <v>0.24</v>
      </c>
      <c r="Q2469" s="35"/>
      <c r="R2469" s="35"/>
      <c r="S2469" s="35"/>
      <c r="T2469" s="35"/>
      <c r="U2469" s="35"/>
      <c r="V2469" s="35"/>
      <c r="W2469" s="35"/>
      <c r="X2469" s="35"/>
      <c r="Y2469" s="35"/>
      <c r="Z2469" s="35"/>
      <c r="AA2469" s="35"/>
    </row>
    <row r="2470" spans="1:27" x14ac:dyDescent="0.25">
      <c r="A2470" t="s">
        <v>14</v>
      </c>
      <c r="B2470" t="s">
        <v>17</v>
      </c>
      <c r="C2470">
        <v>28</v>
      </c>
      <c r="D2470">
        <v>9</v>
      </c>
      <c r="E2470">
        <v>1</v>
      </c>
      <c r="F2470">
        <v>1</v>
      </c>
      <c r="G2470">
        <v>9</v>
      </c>
      <c r="H2470">
        <v>192</v>
      </c>
      <c r="I2470">
        <v>192</v>
      </c>
      <c r="J2470">
        <v>0</v>
      </c>
      <c r="K2470">
        <v>0</v>
      </c>
      <c r="L2470">
        <v>9</v>
      </c>
      <c r="M2470">
        <v>0</v>
      </c>
      <c r="N2470">
        <v>0</v>
      </c>
      <c r="O2470">
        <v>0</v>
      </c>
      <c r="Q2470" s="35"/>
      <c r="R2470" s="35"/>
      <c r="S2470" s="35"/>
      <c r="T2470" s="35"/>
      <c r="U2470" s="35"/>
      <c r="V2470" s="35"/>
      <c r="W2470" s="35"/>
      <c r="X2470" s="35"/>
      <c r="Y2470" s="35"/>
      <c r="Z2470" s="35"/>
      <c r="AA2470" s="35"/>
    </row>
    <row r="2471" spans="1:27" x14ac:dyDescent="0.25">
      <c r="A2471" t="s">
        <v>14</v>
      </c>
      <c r="B2471" t="s">
        <v>17</v>
      </c>
      <c r="C2471">
        <v>28</v>
      </c>
      <c r="D2471">
        <v>10</v>
      </c>
      <c r="E2471">
        <v>1</v>
      </c>
      <c r="F2471">
        <v>1</v>
      </c>
      <c r="G2471">
        <v>8</v>
      </c>
      <c r="H2471">
        <v>193</v>
      </c>
      <c r="I2471">
        <v>193</v>
      </c>
      <c r="J2471">
        <v>0</v>
      </c>
      <c r="K2471">
        <v>0</v>
      </c>
      <c r="L2471">
        <v>8</v>
      </c>
      <c r="M2471">
        <v>0</v>
      </c>
      <c r="N2471">
        <v>0</v>
      </c>
      <c r="O2471">
        <v>0</v>
      </c>
      <c r="Q2471" s="35"/>
      <c r="R2471" s="35"/>
      <c r="S2471" s="35"/>
      <c r="T2471" s="35"/>
      <c r="U2471" s="35"/>
      <c r="V2471" s="35"/>
      <c r="W2471" s="35"/>
      <c r="X2471" s="35"/>
      <c r="Y2471" s="35"/>
      <c r="Z2471" s="35"/>
      <c r="AA2471" s="35"/>
    </row>
    <row r="2472" spans="1:27" x14ac:dyDescent="0.25">
      <c r="A2472" t="s">
        <v>14</v>
      </c>
      <c r="B2472" t="s">
        <v>17</v>
      </c>
      <c r="C2472">
        <v>28</v>
      </c>
      <c r="D2472">
        <v>11</v>
      </c>
      <c r="E2472">
        <v>1</v>
      </c>
      <c r="F2472">
        <v>1</v>
      </c>
      <c r="G2472">
        <v>10</v>
      </c>
      <c r="H2472">
        <v>191</v>
      </c>
      <c r="I2472">
        <v>191</v>
      </c>
      <c r="J2472">
        <v>0</v>
      </c>
      <c r="K2472">
        <v>0</v>
      </c>
      <c r="L2472">
        <v>10</v>
      </c>
      <c r="M2472">
        <v>0</v>
      </c>
      <c r="N2472">
        <v>0</v>
      </c>
      <c r="O2472">
        <v>0</v>
      </c>
      <c r="Q2472" s="35"/>
      <c r="R2472" s="35"/>
      <c r="S2472" s="35"/>
      <c r="T2472" s="35"/>
      <c r="U2472" s="35"/>
      <c r="V2472" s="35"/>
      <c r="W2472" s="35"/>
      <c r="X2472" s="35"/>
      <c r="Y2472" s="35"/>
      <c r="Z2472" s="35"/>
      <c r="AA2472" s="35"/>
    </row>
    <row r="2473" spans="1:27" x14ac:dyDescent="0.25">
      <c r="A2473" t="s">
        <v>14</v>
      </c>
      <c r="B2473" t="s">
        <v>17</v>
      </c>
      <c r="C2473">
        <v>28</v>
      </c>
      <c r="D2473">
        <v>12</v>
      </c>
      <c r="E2473">
        <v>1</v>
      </c>
      <c r="F2473">
        <v>1</v>
      </c>
      <c r="G2473">
        <v>10</v>
      </c>
      <c r="H2473">
        <v>191</v>
      </c>
      <c r="I2473">
        <v>191</v>
      </c>
      <c r="J2473">
        <v>0</v>
      </c>
      <c r="K2473">
        <v>0</v>
      </c>
      <c r="L2473">
        <v>10</v>
      </c>
      <c r="M2473">
        <v>0</v>
      </c>
      <c r="N2473">
        <v>0</v>
      </c>
      <c r="O2473">
        <v>0</v>
      </c>
      <c r="Q2473" s="35"/>
      <c r="R2473" s="35"/>
      <c r="S2473" s="35"/>
      <c r="T2473" s="35"/>
      <c r="U2473" s="35"/>
      <c r="V2473" s="35"/>
      <c r="W2473" s="35"/>
      <c r="X2473" s="35"/>
      <c r="Y2473" s="35"/>
      <c r="Z2473" s="35"/>
      <c r="AA2473" s="35"/>
    </row>
    <row r="2474" spans="1:27" x14ac:dyDescent="0.25">
      <c r="A2474" t="s">
        <v>14</v>
      </c>
      <c r="B2474" t="s">
        <v>17</v>
      </c>
      <c r="C2474">
        <v>28</v>
      </c>
      <c r="D2474">
        <v>13</v>
      </c>
      <c r="E2474">
        <v>1</v>
      </c>
      <c r="F2474">
        <v>1</v>
      </c>
      <c r="G2474">
        <v>10</v>
      </c>
      <c r="H2474">
        <v>191</v>
      </c>
      <c r="I2474">
        <v>191</v>
      </c>
      <c r="J2474">
        <v>0</v>
      </c>
      <c r="K2474">
        <v>0</v>
      </c>
      <c r="L2474">
        <v>10</v>
      </c>
      <c r="M2474">
        <v>0</v>
      </c>
      <c r="N2474">
        <v>0</v>
      </c>
      <c r="O2474">
        <v>0</v>
      </c>
      <c r="Q2474" s="35"/>
      <c r="R2474" s="35"/>
      <c r="S2474" s="35"/>
      <c r="T2474" s="35"/>
      <c r="U2474" s="35"/>
      <c r="V2474" s="35"/>
      <c r="W2474" s="35"/>
      <c r="X2474" s="35"/>
      <c r="Y2474" s="35"/>
      <c r="Z2474" s="35"/>
      <c r="AA2474" s="35"/>
    </row>
    <row r="2475" spans="1:27" x14ac:dyDescent="0.25">
      <c r="A2475" t="s">
        <v>14</v>
      </c>
      <c r="B2475" t="s">
        <v>17</v>
      </c>
      <c r="C2475">
        <v>28</v>
      </c>
      <c r="D2475">
        <v>14</v>
      </c>
      <c r="E2475">
        <v>1</v>
      </c>
      <c r="F2475">
        <v>0.97</v>
      </c>
      <c r="G2475">
        <v>17</v>
      </c>
      <c r="H2475">
        <v>184</v>
      </c>
      <c r="I2475">
        <v>184</v>
      </c>
      <c r="J2475">
        <v>0</v>
      </c>
      <c r="K2475">
        <v>1</v>
      </c>
      <c r="L2475">
        <v>16</v>
      </c>
      <c r="M2475">
        <v>0</v>
      </c>
      <c r="N2475">
        <v>0.06</v>
      </c>
      <c r="O2475">
        <v>0.06</v>
      </c>
      <c r="Q2475" s="35"/>
      <c r="R2475" s="35"/>
      <c r="S2475" s="35"/>
      <c r="T2475" s="35"/>
      <c r="U2475" s="35"/>
      <c r="V2475" s="35"/>
      <c r="W2475" s="35"/>
      <c r="X2475" s="35"/>
      <c r="Y2475" s="35"/>
      <c r="Z2475" s="35"/>
      <c r="AA2475" s="35"/>
    </row>
    <row r="2476" spans="1:27" x14ac:dyDescent="0.25">
      <c r="A2476" t="s">
        <v>14</v>
      </c>
      <c r="B2476" t="s">
        <v>17</v>
      </c>
      <c r="C2476">
        <v>28</v>
      </c>
      <c r="D2476">
        <v>15</v>
      </c>
      <c r="E2476">
        <v>1</v>
      </c>
      <c r="F2476">
        <v>1</v>
      </c>
      <c r="G2476">
        <v>17</v>
      </c>
      <c r="H2476">
        <v>184</v>
      </c>
      <c r="I2476">
        <v>184</v>
      </c>
      <c r="J2476">
        <v>0</v>
      </c>
      <c r="K2476">
        <v>0</v>
      </c>
      <c r="L2476">
        <v>17</v>
      </c>
      <c r="M2476">
        <v>0</v>
      </c>
      <c r="N2476">
        <v>0</v>
      </c>
      <c r="O2476">
        <v>0</v>
      </c>
      <c r="Q2476" s="35"/>
      <c r="R2476" s="35"/>
      <c r="S2476" s="35"/>
      <c r="T2476" s="35"/>
      <c r="U2476" s="35"/>
      <c r="V2476" s="35"/>
      <c r="W2476" s="35"/>
      <c r="X2476" s="35"/>
      <c r="Y2476" s="35"/>
      <c r="Z2476" s="35"/>
      <c r="AA2476" s="35"/>
    </row>
    <row r="2477" spans="1:27" x14ac:dyDescent="0.25">
      <c r="A2477" t="s">
        <v>14</v>
      </c>
      <c r="B2477" t="s">
        <v>18</v>
      </c>
      <c r="C2477">
        <v>28</v>
      </c>
      <c r="D2477">
        <v>1</v>
      </c>
      <c r="E2477">
        <v>0.99</v>
      </c>
      <c r="F2477">
        <v>0.93</v>
      </c>
      <c r="G2477">
        <v>15</v>
      </c>
      <c r="H2477">
        <v>212</v>
      </c>
      <c r="I2477">
        <v>212</v>
      </c>
      <c r="J2477">
        <v>0</v>
      </c>
      <c r="K2477">
        <v>2</v>
      </c>
      <c r="L2477">
        <v>13</v>
      </c>
      <c r="M2477">
        <v>0</v>
      </c>
      <c r="N2477">
        <v>0.13</v>
      </c>
      <c r="O2477">
        <v>0.12</v>
      </c>
      <c r="Q2477" s="35">
        <f>AVERAGE(E2477:E2491)</f>
        <v>0.9966666666666667</v>
      </c>
      <c r="R2477" s="35">
        <f t="shared" ref="R2477" si="1694">AVERAGE(F2477:F2491)</f>
        <v>0.97199999999999998</v>
      </c>
      <c r="S2477" s="35">
        <f t="shared" ref="S2477" si="1695">AVERAGE(G2477:G2491)</f>
        <v>15.133333333333333</v>
      </c>
      <c r="T2477" s="35">
        <f t="shared" ref="T2477" si="1696">AVERAGE(H2477:H2491)</f>
        <v>211.86666666666667</v>
      </c>
      <c r="U2477" s="35">
        <f t="shared" ref="U2477" si="1697">AVERAGE(I2477:I2491)</f>
        <v>211.8</v>
      </c>
      <c r="V2477" s="35">
        <f t="shared" ref="V2477" si="1698">AVERAGE(J2477:J2491)</f>
        <v>6.6666666666666666E-2</v>
      </c>
      <c r="W2477" s="35">
        <f>AVERAGE(K2477:K2491)</f>
        <v>0.8</v>
      </c>
      <c r="X2477" s="35">
        <f t="shared" ref="X2477" si="1699">AVERAGE(L2477:L2491)</f>
        <v>14.333333333333334</v>
      </c>
      <c r="Y2477" s="35">
        <f t="shared" ref="Y2477" si="1700">AVERAGE(M2477:M2491)</f>
        <v>0</v>
      </c>
      <c r="Z2477" s="35">
        <f t="shared" ref="Z2477" si="1701">AVERAGE(N2477:N2491)</f>
        <v>5.4666666666666669E-2</v>
      </c>
      <c r="AA2477" s="35">
        <f t="shared" ref="AA2477" si="1702">AVERAGE(O2477:O2491)</f>
        <v>4.5999999999999999E-2</v>
      </c>
    </row>
    <row r="2478" spans="1:27" x14ac:dyDescent="0.25">
      <c r="A2478" t="s">
        <v>14</v>
      </c>
      <c r="B2478" t="s">
        <v>18</v>
      </c>
      <c r="C2478">
        <v>28</v>
      </c>
      <c r="D2478">
        <v>2</v>
      </c>
      <c r="E2478">
        <v>1</v>
      </c>
      <c r="F2478">
        <v>1</v>
      </c>
      <c r="G2478">
        <v>26</v>
      </c>
      <c r="H2478">
        <v>201</v>
      </c>
      <c r="I2478">
        <v>201</v>
      </c>
      <c r="J2478">
        <v>0</v>
      </c>
      <c r="K2478">
        <v>0</v>
      </c>
      <c r="L2478">
        <v>26</v>
      </c>
      <c r="M2478">
        <v>0</v>
      </c>
      <c r="N2478">
        <v>0</v>
      </c>
      <c r="O2478">
        <v>0</v>
      </c>
      <c r="Q2478" s="35"/>
      <c r="R2478" s="35"/>
      <c r="S2478" s="35"/>
      <c r="T2478" s="35"/>
      <c r="U2478" s="35"/>
      <c r="V2478" s="35"/>
      <c r="W2478" s="35"/>
      <c r="X2478" s="35"/>
      <c r="Y2478" s="35"/>
      <c r="Z2478" s="35"/>
      <c r="AA2478" s="35"/>
    </row>
    <row r="2479" spans="1:27" x14ac:dyDescent="0.25">
      <c r="A2479" t="s">
        <v>14</v>
      </c>
      <c r="B2479" t="s">
        <v>18</v>
      </c>
      <c r="C2479">
        <v>28</v>
      </c>
      <c r="D2479">
        <v>3</v>
      </c>
      <c r="E2479">
        <v>1</v>
      </c>
      <c r="F2479">
        <v>1</v>
      </c>
      <c r="G2479">
        <v>16</v>
      </c>
      <c r="H2479">
        <v>211</v>
      </c>
      <c r="I2479">
        <v>211</v>
      </c>
      <c r="J2479">
        <v>0</v>
      </c>
      <c r="K2479">
        <v>0</v>
      </c>
      <c r="L2479">
        <v>16</v>
      </c>
      <c r="M2479">
        <v>0</v>
      </c>
      <c r="N2479">
        <v>0</v>
      </c>
      <c r="O2479">
        <v>0</v>
      </c>
      <c r="Q2479" s="35"/>
      <c r="R2479" s="35"/>
      <c r="S2479" s="35"/>
      <c r="T2479" s="35"/>
      <c r="U2479" s="35"/>
      <c r="V2479" s="35"/>
      <c r="W2479" s="35"/>
      <c r="X2479" s="35"/>
      <c r="Y2479" s="35"/>
      <c r="Z2479" s="35"/>
      <c r="AA2479" s="35"/>
    </row>
    <row r="2480" spans="1:27" x14ac:dyDescent="0.25">
      <c r="A2480" t="s">
        <v>14</v>
      </c>
      <c r="B2480" t="s">
        <v>18</v>
      </c>
      <c r="C2480">
        <v>28</v>
      </c>
      <c r="D2480">
        <v>4</v>
      </c>
      <c r="E2480">
        <v>1</v>
      </c>
      <c r="F2480">
        <v>1</v>
      </c>
      <c r="G2480">
        <v>18</v>
      </c>
      <c r="H2480">
        <v>209</v>
      </c>
      <c r="I2480">
        <v>209</v>
      </c>
      <c r="J2480">
        <v>0</v>
      </c>
      <c r="K2480">
        <v>0</v>
      </c>
      <c r="L2480">
        <v>18</v>
      </c>
      <c r="M2480">
        <v>0</v>
      </c>
      <c r="N2480">
        <v>0</v>
      </c>
      <c r="O2480">
        <v>0</v>
      </c>
      <c r="Q2480" s="35"/>
      <c r="R2480" s="35"/>
      <c r="S2480" s="35"/>
      <c r="T2480" s="35"/>
      <c r="U2480" s="35"/>
      <c r="V2480" s="35"/>
      <c r="W2480" s="35"/>
      <c r="X2480" s="35"/>
      <c r="Y2480" s="35"/>
      <c r="Z2480" s="35"/>
      <c r="AA2480" s="35"/>
    </row>
    <row r="2481" spans="1:27" x14ac:dyDescent="0.25">
      <c r="A2481" t="s">
        <v>14</v>
      </c>
      <c r="B2481" t="s">
        <v>18</v>
      </c>
      <c r="C2481">
        <v>28</v>
      </c>
      <c r="D2481">
        <v>5</v>
      </c>
      <c r="E2481">
        <v>0.99</v>
      </c>
      <c r="F2481">
        <v>0.92</v>
      </c>
      <c r="G2481">
        <v>13</v>
      </c>
      <c r="H2481">
        <v>214</v>
      </c>
      <c r="I2481">
        <v>214</v>
      </c>
      <c r="J2481">
        <v>0</v>
      </c>
      <c r="K2481">
        <v>2</v>
      </c>
      <c r="L2481">
        <v>11</v>
      </c>
      <c r="M2481">
        <v>0</v>
      </c>
      <c r="N2481">
        <v>0.15</v>
      </c>
      <c r="O2481">
        <v>0.13</v>
      </c>
      <c r="Q2481" s="35"/>
      <c r="R2481" s="35"/>
      <c r="S2481" s="35"/>
      <c r="T2481" s="35"/>
      <c r="U2481" s="35"/>
      <c r="V2481" s="35"/>
      <c r="W2481" s="35"/>
      <c r="X2481" s="35"/>
      <c r="Y2481" s="35"/>
      <c r="Z2481" s="35"/>
      <c r="AA2481" s="35"/>
    </row>
    <row r="2482" spans="1:27" x14ac:dyDescent="0.25">
      <c r="A2482" t="s">
        <v>14</v>
      </c>
      <c r="B2482" t="s">
        <v>18</v>
      </c>
      <c r="C2482">
        <v>28</v>
      </c>
      <c r="D2482">
        <v>6</v>
      </c>
      <c r="E2482">
        <v>1</v>
      </c>
      <c r="F2482">
        <v>1</v>
      </c>
      <c r="G2482">
        <v>13</v>
      </c>
      <c r="H2482">
        <v>214</v>
      </c>
      <c r="I2482">
        <v>214</v>
      </c>
      <c r="J2482">
        <v>0</v>
      </c>
      <c r="K2482">
        <v>0</v>
      </c>
      <c r="L2482">
        <v>13</v>
      </c>
      <c r="M2482">
        <v>0</v>
      </c>
      <c r="N2482">
        <v>0</v>
      </c>
      <c r="O2482">
        <v>0</v>
      </c>
      <c r="Q2482" s="35"/>
      <c r="R2482" s="35"/>
      <c r="S2482" s="35"/>
      <c r="T2482" s="35"/>
      <c r="U2482" s="35"/>
      <c r="V2482" s="35"/>
      <c r="W2482" s="35"/>
      <c r="X2482" s="35"/>
      <c r="Y2482" s="35"/>
      <c r="Z2482" s="35"/>
      <c r="AA2482" s="35"/>
    </row>
    <row r="2483" spans="1:27" x14ac:dyDescent="0.25">
      <c r="A2483" t="s">
        <v>14</v>
      </c>
      <c r="B2483" t="s">
        <v>18</v>
      </c>
      <c r="C2483">
        <v>28</v>
      </c>
      <c r="D2483">
        <v>7</v>
      </c>
      <c r="E2483">
        <v>1</v>
      </c>
      <c r="F2483">
        <v>1</v>
      </c>
      <c r="G2483">
        <v>18</v>
      </c>
      <c r="H2483">
        <v>209</v>
      </c>
      <c r="I2483">
        <v>209</v>
      </c>
      <c r="J2483">
        <v>0</v>
      </c>
      <c r="K2483">
        <v>0</v>
      </c>
      <c r="L2483">
        <v>18</v>
      </c>
      <c r="M2483">
        <v>0</v>
      </c>
      <c r="N2483">
        <v>0</v>
      </c>
      <c r="O2483">
        <v>0</v>
      </c>
      <c r="Q2483" s="35"/>
      <c r="R2483" s="35"/>
      <c r="S2483" s="35"/>
      <c r="T2483" s="35"/>
      <c r="U2483" s="35"/>
      <c r="V2483" s="35"/>
      <c r="W2483" s="35"/>
      <c r="X2483" s="35"/>
      <c r="Y2483" s="35"/>
      <c r="Z2483" s="35"/>
      <c r="AA2483" s="35"/>
    </row>
    <row r="2484" spans="1:27" x14ac:dyDescent="0.25">
      <c r="A2484" t="s">
        <v>14</v>
      </c>
      <c r="B2484" t="s">
        <v>18</v>
      </c>
      <c r="C2484">
        <v>28</v>
      </c>
      <c r="D2484">
        <v>8</v>
      </c>
      <c r="E2484">
        <v>1</v>
      </c>
      <c r="F2484">
        <v>0.96</v>
      </c>
      <c r="G2484">
        <v>14</v>
      </c>
      <c r="H2484">
        <v>213</v>
      </c>
      <c r="I2484">
        <v>213</v>
      </c>
      <c r="J2484">
        <v>0</v>
      </c>
      <c r="K2484">
        <v>1</v>
      </c>
      <c r="L2484">
        <v>13</v>
      </c>
      <c r="M2484">
        <v>0</v>
      </c>
      <c r="N2484">
        <v>7.0000000000000007E-2</v>
      </c>
      <c r="O2484">
        <v>7.0000000000000007E-2</v>
      </c>
      <c r="Q2484" s="35"/>
      <c r="R2484" s="35"/>
      <c r="S2484" s="35"/>
      <c r="T2484" s="35"/>
      <c r="U2484" s="35"/>
      <c r="V2484" s="35"/>
      <c r="W2484" s="35"/>
      <c r="X2484" s="35"/>
      <c r="Y2484" s="35"/>
      <c r="Z2484" s="35"/>
      <c r="AA2484" s="35"/>
    </row>
    <row r="2485" spans="1:27" x14ac:dyDescent="0.25">
      <c r="A2485" t="s">
        <v>14</v>
      </c>
      <c r="B2485" t="s">
        <v>18</v>
      </c>
      <c r="C2485">
        <v>28</v>
      </c>
      <c r="D2485">
        <v>9</v>
      </c>
      <c r="E2485">
        <v>0.99</v>
      </c>
      <c r="F2485">
        <v>0.91</v>
      </c>
      <c r="G2485">
        <v>17</v>
      </c>
      <c r="H2485">
        <v>210</v>
      </c>
      <c r="I2485">
        <v>210</v>
      </c>
      <c r="J2485">
        <v>0</v>
      </c>
      <c r="K2485">
        <v>3</v>
      </c>
      <c r="L2485">
        <v>14</v>
      </c>
      <c r="M2485">
        <v>0</v>
      </c>
      <c r="N2485">
        <v>0.18</v>
      </c>
      <c r="O2485">
        <v>0.15</v>
      </c>
      <c r="Q2485" s="35"/>
      <c r="R2485" s="35"/>
      <c r="S2485" s="35"/>
      <c r="T2485" s="35"/>
      <c r="U2485" s="35"/>
      <c r="V2485" s="35"/>
      <c r="W2485" s="35"/>
      <c r="X2485" s="35"/>
      <c r="Y2485" s="35"/>
      <c r="Z2485" s="35"/>
      <c r="AA2485" s="35"/>
    </row>
    <row r="2486" spans="1:27" x14ac:dyDescent="0.25">
      <c r="A2486" t="s">
        <v>14</v>
      </c>
      <c r="B2486" t="s">
        <v>18</v>
      </c>
      <c r="C2486">
        <v>28</v>
      </c>
      <c r="D2486">
        <v>10</v>
      </c>
      <c r="E2486">
        <v>1</v>
      </c>
      <c r="F2486">
        <v>1</v>
      </c>
      <c r="G2486">
        <v>16</v>
      </c>
      <c r="H2486">
        <v>211</v>
      </c>
      <c r="I2486">
        <v>211</v>
      </c>
      <c r="J2486">
        <v>0</v>
      </c>
      <c r="K2486">
        <v>0</v>
      </c>
      <c r="L2486">
        <v>16</v>
      </c>
      <c r="M2486">
        <v>0</v>
      </c>
      <c r="N2486">
        <v>0</v>
      </c>
      <c r="O2486">
        <v>0</v>
      </c>
      <c r="Q2486" s="35"/>
      <c r="R2486" s="35"/>
      <c r="S2486" s="35"/>
      <c r="T2486" s="35"/>
      <c r="U2486" s="35"/>
      <c r="V2486" s="35"/>
      <c r="W2486" s="35"/>
      <c r="X2486" s="35"/>
      <c r="Y2486" s="35"/>
      <c r="Z2486" s="35"/>
      <c r="AA2486" s="35"/>
    </row>
    <row r="2487" spans="1:27" x14ac:dyDescent="0.25">
      <c r="A2487" t="s">
        <v>14</v>
      </c>
      <c r="B2487" t="s">
        <v>18</v>
      </c>
      <c r="C2487">
        <v>28</v>
      </c>
      <c r="D2487">
        <v>11</v>
      </c>
      <c r="E2487">
        <v>1</v>
      </c>
      <c r="F2487">
        <v>1</v>
      </c>
      <c r="G2487">
        <v>7</v>
      </c>
      <c r="H2487">
        <v>220</v>
      </c>
      <c r="I2487">
        <v>220</v>
      </c>
      <c r="J2487">
        <v>0</v>
      </c>
      <c r="K2487">
        <v>0</v>
      </c>
      <c r="L2487">
        <v>7</v>
      </c>
      <c r="M2487">
        <v>0</v>
      </c>
      <c r="N2487">
        <v>0</v>
      </c>
      <c r="O2487">
        <v>0</v>
      </c>
      <c r="Q2487" s="35"/>
      <c r="R2487" s="35"/>
      <c r="S2487" s="35"/>
      <c r="T2487" s="35"/>
      <c r="U2487" s="35"/>
      <c r="V2487" s="35"/>
      <c r="W2487" s="35"/>
      <c r="X2487" s="35"/>
      <c r="Y2487" s="35"/>
      <c r="Z2487" s="35"/>
      <c r="AA2487" s="35"/>
    </row>
    <row r="2488" spans="1:27" x14ac:dyDescent="0.25">
      <c r="A2488" t="s">
        <v>14</v>
      </c>
      <c r="B2488" t="s">
        <v>18</v>
      </c>
      <c r="C2488">
        <v>28</v>
      </c>
      <c r="D2488">
        <v>12</v>
      </c>
      <c r="E2488">
        <v>1</v>
      </c>
      <c r="F2488">
        <v>1</v>
      </c>
      <c r="G2488">
        <v>10</v>
      </c>
      <c r="H2488">
        <v>217</v>
      </c>
      <c r="I2488">
        <v>217</v>
      </c>
      <c r="J2488">
        <v>0</v>
      </c>
      <c r="K2488">
        <v>0</v>
      </c>
      <c r="L2488">
        <v>10</v>
      </c>
      <c r="M2488">
        <v>0</v>
      </c>
      <c r="N2488">
        <v>0</v>
      </c>
      <c r="O2488">
        <v>0</v>
      </c>
      <c r="Q2488" s="35"/>
      <c r="R2488" s="35"/>
      <c r="S2488" s="35"/>
      <c r="T2488" s="35"/>
      <c r="U2488" s="35"/>
      <c r="V2488" s="35"/>
      <c r="W2488" s="35"/>
      <c r="X2488" s="35"/>
      <c r="Y2488" s="35"/>
      <c r="Z2488" s="35"/>
      <c r="AA2488" s="35"/>
    </row>
    <row r="2489" spans="1:27" x14ac:dyDescent="0.25">
      <c r="A2489" t="s">
        <v>14</v>
      </c>
      <c r="B2489" t="s">
        <v>18</v>
      </c>
      <c r="C2489">
        <v>28</v>
      </c>
      <c r="D2489">
        <v>13</v>
      </c>
      <c r="E2489">
        <v>1</v>
      </c>
      <c r="F2489">
        <v>1</v>
      </c>
      <c r="G2489">
        <v>21</v>
      </c>
      <c r="H2489">
        <v>206</v>
      </c>
      <c r="I2489">
        <v>206</v>
      </c>
      <c r="J2489">
        <v>0</v>
      </c>
      <c r="K2489">
        <v>0</v>
      </c>
      <c r="L2489">
        <v>21</v>
      </c>
      <c r="M2489">
        <v>0</v>
      </c>
      <c r="N2489">
        <v>0</v>
      </c>
      <c r="O2489">
        <v>0</v>
      </c>
      <c r="Q2489" s="35"/>
      <c r="R2489" s="35"/>
      <c r="S2489" s="35"/>
      <c r="T2489" s="35"/>
      <c r="U2489" s="35"/>
      <c r="V2489" s="35"/>
      <c r="W2489" s="35"/>
      <c r="X2489" s="35"/>
      <c r="Y2489" s="35"/>
      <c r="Z2489" s="35"/>
      <c r="AA2489" s="35"/>
    </row>
    <row r="2490" spans="1:27" x14ac:dyDescent="0.25">
      <c r="A2490" t="s">
        <v>14</v>
      </c>
      <c r="B2490" t="s">
        <v>18</v>
      </c>
      <c r="C2490">
        <v>28</v>
      </c>
      <c r="D2490">
        <v>14</v>
      </c>
      <c r="E2490">
        <v>1</v>
      </c>
      <c r="F2490">
        <v>1</v>
      </c>
      <c r="G2490">
        <v>9</v>
      </c>
      <c r="H2490">
        <v>218</v>
      </c>
      <c r="I2490">
        <v>217</v>
      </c>
      <c r="J2490">
        <v>1</v>
      </c>
      <c r="K2490">
        <v>0</v>
      </c>
      <c r="L2490">
        <v>9</v>
      </c>
      <c r="M2490">
        <v>0</v>
      </c>
      <c r="N2490">
        <v>0</v>
      </c>
      <c r="O2490">
        <v>0</v>
      </c>
      <c r="Q2490" s="35"/>
      <c r="R2490" s="35"/>
      <c r="S2490" s="35"/>
      <c r="T2490" s="35"/>
      <c r="U2490" s="35"/>
      <c r="V2490" s="35"/>
      <c r="W2490" s="35"/>
      <c r="X2490" s="35"/>
      <c r="Y2490" s="35"/>
      <c r="Z2490" s="35"/>
      <c r="AA2490" s="35"/>
    </row>
    <row r="2491" spans="1:27" x14ac:dyDescent="0.25">
      <c r="A2491" t="s">
        <v>14</v>
      </c>
      <c r="B2491" t="s">
        <v>18</v>
      </c>
      <c r="C2491">
        <v>28</v>
      </c>
      <c r="D2491">
        <v>15</v>
      </c>
      <c r="E2491">
        <v>0.98</v>
      </c>
      <c r="F2491">
        <v>0.86</v>
      </c>
      <c r="G2491">
        <v>14</v>
      </c>
      <c r="H2491">
        <v>213</v>
      </c>
      <c r="I2491">
        <v>213</v>
      </c>
      <c r="J2491">
        <v>0</v>
      </c>
      <c r="K2491">
        <v>4</v>
      </c>
      <c r="L2491">
        <v>10</v>
      </c>
      <c r="M2491">
        <v>0</v>
      </c>
      <c r="N2491">
        <v>0.28999999999999998</v>
      </c>
      <c r="O2491">
        <v>0.22</v>
      </c>
      <c r="Q2491" s="35"/>
      <c r="R2491" s="35"/>
      <c r="S2491" s="35"/>
      <c r="T2491" s="35"/>
      <c r="U2491" s="35"/>
      <c r="V2491" s="35"/>
      <c r="W2491" s="35"/>
      <c r="X2491" s="35"/>
      <c r="Y2491" s="35"/>
      <c r="Z2491" s="35"/>
      <c r="AA2491" s="35"/>
    </row>
    <row r="2492" spans="1:27" x14ac:dyDescent="0.25">
      <c r="A2492" t="s">
        <v>14</v>
      </c>
      <c r="B2492" t="s">
        <v>19</v>
      </c>
      <c r="C2492">
        <v>28</v>
      </c>
      <c r="D2492">
        <v>1</v>
      </c>
      <c r="E2492">
        <v>1</v>
      </c>
      <c r="F2492">
        <v>0.99</v>
      </c>
      <c r="G2492">
        <v>35</v>
      </c>
      <c r="H2492">
        <v>168</v>
      </c>
      <c r="I2492">
        <v>168</v>
      </c>
      <c r="J2492">
        <v>0</v>
      </c>
      <c r="K2492">
        <v>1</v>
      </c>
      <c r="L2492">
        <v>34</v>
      </c>
      <c r="M2492">
        <v>0</v>
      </c>
      <c r="N2492">
        <v>0.03</v>
      </c>
      <c r="O2492">
        <v>0.03</v>
      </c>
      <c r="Q2492" s="35">
        <f t="shared" ref="Q2492" si="1703">AVERAGE(E2492:E2506)</f>
        <v>0.998</v>
      </c>
      <c r="R2492" s="35">
        <f t="shared" ref="R2492" si="1704">AVERAGE(F2492:F2506)</f>
        <v>0.97866666666666668</v>
      </c>
      <c r="S2492" s="35">
        <f t="shared" ref="S2492" si="1705">AVERAGE(G2492:G2506)</f>
        <v>13.533333333333333</v>
      </c>
      <c r="T2492" s="35">
        <f t="shared" ref="T2492" si="1706">AVERAGE(H2492:H2506)</f>
        <v>189.46666666666667</v>
      </c>
      <c r="U2492" s="35">
        <f t="shared" ref="U2492" si="1707">AVERAGE(I2492:I2506)</f>
        <v>189.46666666666667</v>
      </c>
      <c r="V2492" s="35">
        <f t="shared" ref="V2492" si="1708">AVERAGE(J2492:J2506)</f>
        <v>0</v>
      </c>
      <c r="W2492" s="35">
        <f t="shared" ref="W2492" si="1709">AVERAGE(K2492:K2506)</f>
        <v>0.6</v>
      </c>
      <c r="X2492" s="35">
        <f t="shared" ref="X2492" si="1710">AVERAGE(L2492:L2506)</f>
        <v>12.933333333333334</v>
      </c>
      <c r="Y2492" s="35">
        <f t="shared" ref="Y2492" si="1711">AVERAGE(M2492:M2506)</f>
        <v>0</v>
      </c>
      <c r="Z2492" s="35">
        <f t="shared" ref="Z2492" si="1712">AVERAGE(N2492:N2506)</f>
        <v>4.3333333333333335E-2</v>
      </c>
      <c r="AA2492" s="35">
        <f t="shared" ref="AA2492" si="1713">AVERAGE(O2492:O2506)</f>
        <v>3.8666666666666669E-2</v>
      </c>
    </row>
    <row r="2493" spans="1:27" x14ac:dyDescent="0.25">
      <c r="A2493" t="s">
        <v>14</v>
      </c>
      <c r="B2493" t="s">
        <v>19</v>
      </c>
      <c r="C2493">
        <v>28</v>
      </c>
      <c r="D2493">
        <v>2</v>
      </c>
      <c r="E2493">
        <v>1</v>
      </c>
      <c r="F2493">
        <v>1</v>
      </c>
      <c r="G2493">
        <v>12</v>
      </c>
      <c r="H2493">
        <v>191</v>
      </c>
      <c r="I2493">
        <v>191</v>
      </c>
      <c r="J2493">
        <v>0</v>
      </c>
      <c r="K2493">
        <v>0</v>
      </c>
      <c r="L2493">
        <v>12</v>
      </c>
      <c r="M2493">
        <v>0</v>
      </c>
      <c r="N2493">
        <v>0</v>
      </c>
      <c r="O2493">
        <v>0</v>
      </c>
      <c r="Q2493" s="35"/>
      <c r="R2493" s="35"/>
      <c r="S2493" s="35"/>
      <c r="T2493" s="35"/>
      <c r="U2493" s="35"/>
      <c r="V2493" s="35"/>
      <c r="W2493" s="35"/>
      <c r="X2493" s="35"/>
      <c r="Y2493" s="35"/>
      <c r="Z2493" s="35"/>
      <c r="AA2493" s="35"/>
    </row>
    <row r="2494" spans="1:27" x14ac:dyDescent="0.25">
      <c r="A2494" t="s">
        <v>14</v>
      </c>
      <c r="B2494" t="s">
        <v>19</v>
      </c>
      <c r="C2494">
        <v>28</v>
      </c>
      <c r="D2494">
        <v>3</v>
      </c>
      <c r="E2494">
        <v>0.99</v>
      </c>
      <c r="F2494">
        <v>0.95</v>
      </c>
      <c r="G2494">
        <v>19</v>
      </c>
      <c r="H2494">
        <v>184</v>
      </c>
      <c r="I2494">
        <v>184</v>
      </c>
      <c r="J2494">
        <v>0</v>
      </c>
      <c r="K2494">
        <v>2</v>
      </c>
      <c r="L2494">
        <v>17</v>
      </c>
      <c r="M2494">
        <v>0</v>
      </c>
      <c r="N2494">
        <v>0.11</v>
      </c>
      <c r="O2494">
        <v>0.1</v>
      </c>
      <c r="Q2494" s="35"/>
      <c r="R2494" s="35"/>
      <c r="S2494" s="35"/>
      <c r="T2494" s="35"/>
      <c r="U2494" s="35"/>
      <c r="V2494" s="35"/>
      <c r="W2494" s="35"/>
      <c r="X2494" s="35"/>
      <c r="Y2494" s="35"/>
      <c r="Z2494" s="35"/>
      <c r="AA2494" s="35"/>
    </row>
    <row r="2495" spans="1:27" x14ac:dyDescent="0.25">
      <c r="A2495" t="s">
        <v>14</v>
      </c>
      <c r="B2495" t="s">
        <v>19</v>
      </c>
      <c r="C2495">
        <v>28</v>
      </c>
      <c r="D2495">
        <v>4</v>
      </c>
      <c r="E2495">
        <v>1</v>
      </c>
      <c r="F2495">
        <v>1</v>
      </c>
      <c r="G2495">
        <v>15</v>
      </c>
      <c r="H2495">
        <v>188</v>
      </c>
      <c r="I2495">
        <v>188</v>
      </c>
      <c r="J2495">
        <v>0</v>
      </c>
      <c r="K2495">
        <v>0</v>
      </c>
      <c r="L2495">
        <v>15</v>
      </c>
      <c r="M2495">
        <v>0</v>
      </c>
      <c r="N2495">
        <v>0</v>
      </c>
      <c r="O2495">
        <v>0</v>
      </c>
      <c r="Q2495" s="35"/>
      <c r="R2495" s="35"/>
      <c r="S2495" s="35"/>
      <c r="T2495" s="35"/>
      <c r="U2495" s="35"/>
      <c r="V2495" s="35"/>
      <c r="W2495" s="35"/>
      <c r="X2495" s="35"/>
      <c r="Y2495" s="35"/>
      <c r="Z2495" s="35"/>
      <c r="AA2495" s="35"/>
    </row>
    <row r="2496" spans="1:27" x14ac:dyDescent="0.25">
      <c r="A2496" t="s">
        <v>14</v>
      </c>
      <c r="B2496" t="s">
        <v>19</v>
      </c>
      <c r="C2496">
        <v>28</v>
      </c>
      <c r="D2496">
        <v>5</v>
      </c>
      <c r="E2496">
        <v>1</v>
      </c>
      <c r="F2496">
        <v>1</v>
      </c>
      <c r="G2496">
        <v>12</v>
      </c>
      <c r="H2496">
        <v>191</v>
      </c>
      <c r="I2496">
        <v>191</v>
      </c>
      <c r="J2496">
        <v>0</v>
      </c>
      <c r="K2496">
        <v>0</v>
      </c>
      <c r="L2496">
        <v>12</v>
      </c>
      <c r="M2496">
        <v>0</v>
      </c>
      <c r="N2496">
        <v>0</v>
      </c>
      <c r="O2496">
        <v>0</v>
      </c>
      <c r="Q2496" s="35"/>
      <c r="R2496" s="35"/>
      <c r="S2496" s="35"/>
      <c r="T2496" s="35"/>
      <c r="U2496" s="35"/>
      <c r="V2496" s="35"/>
      <c r="W2496" s="35"/>
      <c r="X2496" s="35"/>
      <c r="Y2496" s="35"/>
      <c r="Z2496" s="35"/>
      <c r="AA2496" s="35"/>
    </row>
    <row r="2497" spans="1:27" x14ac:dyDescent="0.25">
      <c r="A2497" t="s">
        <v>14</v>
      </c>
      <c r="B2497" t="s">
        <v>19</v>
      </c>
      <c r="C2497">
        <v>28</v>
      </c>
      <c r="D2497">
        <v>6</v>
      </c>
      <c r="E2497">
        <v>1</v>
      </c>
      <c r="F2497">
        <v>1</v>
      </c>
      <c r="G2497">
        <v>16</v>
      </c>
      <c r="H2497">
        <v>187</v>
      </c>
      <c r="I2497">
        <v>187</v>
      </c>
      <c r="J2497">
        <v>0</v>
      </c>
      <c r="K2497">
        <v>0</v>
      </c>
      <c r="L2497">
        <v>16</v>
      </c>
      <c r="M2497">
        <v>0</v>
      </c>
      <c r="N2497">
        <v>0</v>
      </c>
      <c r="O2497">
        <v>0</v>
      </c>
      <c r="Q2497" s="35"/>
      <c r="R2497" s="35"/>
      <c r="S2497" s="35"/>
      <c r="T2497" s="35"/>
      <c r="U2497" s="35"/>
      <c r="V2497" s="35"/>
      <c r="W2497" s="35"/>
      <c r="X2497" s="35"/>
      <c r="Y2497" s="35"/>
      <c r="Z2497" s="35"/>
      <c r="AA2497" s="35"/>
    </row>
    <row r="2498" spans="1:27" x14ac:dyDescent="0.25">
      <c r="A2498" t="s">
        <v>14</v>
      </c>
      <c r="B2498" t="s">
        <v>19</v>
      </c>
      <c r="C2498">
        <v>28</v>
      </c>
      <c r="D2498">
        <v>7</v>
      </c>
      <c r="E2498">
        <v>0.99</v>
      </c>
      <c r="F2498">
        <v>0.89</v>
      </c>
      <c r="G2498">
        <v>9</v>
      </c>
      <c r="H2498">
        <v>194</v>
      </c>
      <c r="I2498">
        <v>194</v>
      </c>
      <c r="J2498">
        <v>0</v>
      </c>
      <c r="K2498">
        <v>2</v>
      </c>
      <c r="L2498">
        <v>7</v>
      </c>
      <c r="M2498">
        <v>0</v>
      </c>
      <c r="N2498">
        <v>0.22</v>
      </c>
      <c r="O2498">
        <v>0.18</v>
      </c>
      <c r="Q2498" s="35"/>
      <c r="R2498" s="35"/>
      <c r="S2498" s="35"/>
      <c r="T2498" s="35"/>
      <c r="U2498" s="35"/>
      <c r="V2498" s="35"/>
      <c r="W2498" s="35"/>
      <c r="X2498" s="35"/>
      <c r="Y2498" s="35"/>
      <c r="Z2498" s="35"/>
      <c r="AA2498" s="35"/>
    </row>
    <row r="2499" spans="1:27" x14ac:dyDescent="0.25">
      <c r="A2499" t="s">
        <v>14</v>
      </c>
      <c r="B2499" t="s">
        <v>19</v>
      </c>
      <c r="C2499">
        <v>28</v>
      </c>
      <c r="D2499">
        <v>8</v>
      </c>
      <c r="E2499">
        <v>1</v>
      </c>
      <c r="F2499">
        <v>0.95</v>
      </c>
      <c r="G2499">
        <v>10</v>
      </c>
      <c r="H2499">
        <v>193</v>
      </c>
      <c r="I2499">
        <v>193</v>
      </c>
      <c r="J2499">
        <v>0</v>
      </c>
      <c r="K2499">
        <v>1</v>
      </c>
      <c r="L2499">
        <v>9</v>
      </c>
      <c r="M2499">
        <v>0</v>
      </c>
      <c r="N2499">
        <v>0.1</v>
      </c>
      <c r="O2499">
        <v>0.09</v>
      </c>
      <c r="Q2499" s="35"/>
      <c r="R2499" s="35"/>
      <c r="S2499" s="35"/>
      <c r="T2499" s="35"/>
      <c r="U2499" s="35"/>
      <c r="V2499" s="35"/>
      <c r="W2499" s="35"/>
      <c r="X2499" s="35"/>
      <c r="Y2499" s="35"/>
      <c r="Z2499" s="35"/>
      <c r="AA2499" s="35"/>
    </row>
    <row r="2500" spans="1:27" x14ac:dyDescent="0.25">
      <c r="A2500" t="s">
        <v>14</v>
      </c>
      <c r="B2500" t="s">
        <v>19</v>
      </c>
      <c r="C2500">
        <v>28</v>
      </c>
      <c r="D2500">
        <v>9</v>
      </c>
      <c r="E2500">
        <v>1</v>
      </c>
      <c r="F2500">
        <v>1</v>
      </c>
      <c r="G2500">
        <v>8</v>
      </c>
      <c r="H2500">
        <v>195</v>
      </c>
      <c r="I2500">
        <v>195</v>
      </c>
      <c r="J2500">
        <v>0</v>
      </c>
      <c r="K2500">
        <v>0</v>
      </c>
      <c r="L2500">
        <v>8</v>
      </c>
      <c r="M2500">
        <v>0</v>
      </c>
      <c r="N2500">
        <v>0</v>
      </c>
      <c r="O2500">
        <v>0</v>
      </c>
      <c r="Q2500" s="35"/>
      <c r="R2500" s="35"/>
      <c r="S2500" s="35"/>
      <c r="T2500" s="35"/>
      <c r="U2500" s="35"/>
      <c r="V2500" s="35"/>
      <c r="W2500" s="35"/>
      <c r="X2500" s="35"/>
      <c r="Y2500" s="35"/>
      <c r="Z2500" s="35"/>
      <c r="AA2500" s="35"/>
    </row>
    <row r="2501" spans="1:27" x14ac:dyDescent="0.25">
      <c r="A2501" t="s">
        <v>14</v>
      </c>
      <c r="B2501" t="s">
        <v>19</v>
      </c>
      <c r="C2501">
        <v>28</v>
      </c>
      <c r="D2501">
        <v>10</v>
      </c>
      <c r="E2501">
        <v>1</v>
      </c>
      <c r="F2501">
        <v>1</v>
      </c>
      <c r="G2501">
        <v>7</v>
      </c>
      <c r="H2501">
        <v>196</v>
      </c>
      <c r="I2501">
        <v>196</v>
      </c>
      <c r="J2501">
        <v>0</v>
      </c>
      <c r="K2501">
        <v>0</v>
      </c>
      <c r="L2501">
        <v>7</v>
      </c>
      <c r="M2501">
        <v>0</v>
      </c>
      <c r="N2501">
        <v>0</v>
      </c>
      <c r="O2501">
        <v>0</v>
      </c>
      <c r="Q2501" s="35"/>
      <c r="R2501" s="35"/>
      <c r="S2501" s="35"/>
      <c r="T2501" s="35"/>
      <c r="U2501" s="35"/>
      <c r="V2501" s="35"/>
      <c r="W2501" s="35"/>
      <c r="X2501" s="35"/>
      <c r="Y2501" s="35"/>
      <c r="Z2501" s="35"/>
      <c r="AA2501" s="35"/>
    </row>
    <row r="2502" spans="1:27" x14ac:dyDescent="0.25">
      <c r="A2502" t="s">
        <v>14</v>
      </c>
      <c r="B2502" t="s">
        <v>19</v>
      </c>
      <c r="C2502">
        <v>28</v>
      </c>
      <c r="D2502">
        <v>11</v>
      </c>
      <c r="E2502">
        <v>1</v>
      </c>
      <c r="F2502">
        <v>1</v>
      </c>
      <c r="G2502">
        <v>8</v>
      </c>
      <c r="H2502">
        <v>195</v>
      </c>
      <c r="I2502">
        <v>195</v>
      </c>
      <c r="J2502">
        <v>0</v>
      </c>
      <c r="K2502">
        <v>0</v>
      </c>
      <c r="L2502">
        <v>8</v>
      </c>
      <c r="M2502">
        <v>0</v>
      </c>
      <c r="N2502">
        <v>0</v>
      </c>
      <c r="O2502">
        <v>0</v>
      </c>
      <c r="Q2502" s="35"/>
      <c r="R2502" s="35"/>
      <c r="S2502" s="35"/>
      <c r="T2502" s="35"/>
      <c r="U2502" s="35"/>
      <c r="V2502" s="35"/>
      <c r="W2502" s="35"/>
      <c r="X2502" s="35"/>
      <c r="Y2502" s="35"/>
      <c r="Z2502" s="35"/>
      <c r="AA2502" s="35"/>
    </row>
    <row r="2503" spans="1:27" x14ac:dyDescent="0.25">
      <c r="A2503" t="s">
        <v>14</v>
      </c>
      <c r="B2503" t="s">
        <v>19</v>
      </c>
      <c r="C2503">
        <v>28</v>
      </c>
      <c r="D2503">
        <v>12</v>
      </c>
      <c r="E2503">
        <v>1</v>
      </c>
      <c r="F2503">
        <v>1</v>
      </c>
      <c r="G2503">
        <v>14</v>
      </c>
      <c r="H2503">
        <v>189</v>
      </c>
      <c r="I2503">
        <v>189</v>
      </c>
      <c r="J2503">
        <v>0</v>
      </c>
      <c r="K2503">
        <v>0</v>
      </c>
      <c r="L2503">
        <v>14</v>
      </c>
      <c r="M2503">
        <v>0</v>
      </c>
      <c r="N2503">
        <v>0</v>
      </c>
      <c r="O2503">
        <v>0</v>
      </c>
      <c r="Q2503" s="35"/>
      <c r="R2503" s="35"/>
      <c r="S2503" s="35"/>
      <c r="T2503" s="35"/>
      <c r="U2503" s="35"/>
      <c r="V2503" s="35"/>
      <c r="W2503" s="35"/>
      <c r="X2503" s="35"/>
      <c r="Y2503" s="35"/>
      <c r="Z2503" s="35"/>
      <c r="AA2503" s="35"/>
    </row>
    <row r="2504" spans="1:27" x14ac:dyDescent="0.25">
      <c r="A2504" t="s">
        <v>14</v>
      </c>
      <c r="B2504" t="s">
        <v>19</v>
      </c>
      <c r="C2504">
        <v>28</v>
      </c>
      <c r="D2504">
        <v>13</v>
      </c>
      <c r="E2504">
        <v>1</v>
      </c>
      <c r="F2504">
        <v>1</v>
      </c>
      <c r="G2504">
        <v>5</v>
      </c>
      <c r="H2504">
        <v>198</v>
      </c>
      <c r="I2504">
        <v>198</v>
      </c>
      <c r="J2504">
        <v>0</v>
      </c>
      <c r="K2504">
        <v>0</v>
      </c>
      <c r="L2504">
        <v>5</v>
      </c>
      <c r="M2504">
        <v>0</v>
      </c>
      <c r="N2504">
        <v>0</v>
      </c>
      <c r="O2504">
        <v>0</v>
      </c>
      <c r="Q2504" s="35"/>
      <c r="R2504" s="35"/>
      <c r="S2504" s="35"/>
      <c r="T2504" s="35"/>
      <c r="U2504" s="35"/>
      <c r="V2504" s="35"/>
      <c r="W2504" s="35"/>
      <c r="X2504" s="35"/>
      <c r="Y2504" s="35"/>
      <c r="Z2504" s="35"/>
      <c r="AA2504" s="35"/>
    </row>
    <row r="2505" spans="1:27" x14ac:dyDescent="0.25">
      <c r="A2505" t="s">
        <v>14</v>
      </c>
      <c r="B2505" t="s">
        <v>19</v>
      </c>
      <c r="C2505">
        <v>28</v>
      </c>
      <c r="D2505">
        <v>14</v>
      </c>
      <c r="E2505">
        <v>1</v>
      </c>
      <c r="F2505">
        <v>0.97</v>
      </c>
      <c r="G2505">
        <v>19</v>
      </c>
      <c r="H2505">
        <v>184</v>
      </c>
      <c r="I2505">
        <v>184</v>
      </c>
      <c r="J2505">
        <v>0</v>
      </c>
      <c r="K2505">
        <v>1</v>
      </c>
      <c r="L2505">
        <v>18</v>
      </c>
      <c r="M2505">
        <v>0</v>
      </c>
      <c r="N2505">
        <v>0.05</v>
      </c>
      <c r="O2505">
        <v>0.05</v>
      </c>
      <c r="Q2505" s="35"/>
      <c r="R2505" s="35"/>
      <c r="S2505" s="35"/>
      <c r="T2505" s="35"/>
      <c r="U2505" s="35"/>
      <c r="V2505" s="35"/>
      <c r="W2505" s="35"/>
      <c r="X2505" s="35"/>
      <c r="Y2505" s="35"/>
      <c r="Z2505" s="35"/>
      <c r="AA2505" s="35"/>
    </row>
    <row r="2506" spans="1:27" x14ac:dyDescent="0.25">
      <c r="A2506" t="s">
        <v>14</v>
      </c>
      <c r="B2506" t="s">
        <v>19</v>
      </c>
      <c r="C2506">
        <v>28</v>
      </c>
      <c r="D2506">
        <v>15</v>
      </c>
      <c r="E2506">
        <v>0.99</v>
      </c>
      <c r="F2506">
        <v>0.93</v>
      </c>
      <c r="G2506">
        <v>14</v>
      </c>
      <c r="H2506">
        <v>189</v>
      </c>
      <c r="I2506">
        <v>189</v>
      </c>
      <c r="J2506">
        <v>0</v>
      </c>
      <c r="K2506">
        <v>2</v>
      </c>
      <c r="L2506">
        <v>12</v>
      </c>
      <c r="M2506">
        <v>0</v>
      </c>
      <c r="N2506">
        <v>0.14000000000000001</v>
      </c>
      <c r="O2506">
        <v>0.13</v>
      </c>
      <c r="Q2506" s="35"/>
      <c r="R2506" s="35"/>
      <c r="S2506" s="35"/>
      <c r="T2506" s="35"/>
      <c r="U2506" s="35"/>
      <c r="V2506" s="35"/>
      <c r="W2506" s="35"/>
      <c r="X2506" s="35"/>
      <c r="Y2506" s="35"/>
      <c r="Z2506" s="35"/>
      <c r="AA2506" s="35"/>
    </row>
    <row r="2507" spans="1:27" x14ac:dyDescent="0.25">
      <c r="A2507" t="s">
        <v>14</v>
      </c>
      <c r="B2507" t="s">
        <v>20</v>
      </c>
      <c r="C2507">
        <v>28</v>
      </c>
      <c r="D2507">
        <v>1</v>
      </c>
      <c r="E2507">
        <v>0.99</v>
      </c>
      <c r="F2507">
        <v>0.94</v>
      </c>
      <c r="G2507">
        <v>16</v>
      </c>
      <c r="H2507">
        <v>229</v>
      </c>
      <c r="I2507">
        <v>229</v>
      </c>
      <c r="J2507">
        <v>0</v>
      </c>
      <c r="K2507">
        <v>2</v>
      </c>
      <c r="L2507">
        <v>14</v>
      </c>
      <c r="M2507">
        <v>0</v>
      </c>
      <c r="N2507">
        <v>0.12</v>
      </c>
      <c r="O2507">
        <v>0.11</v>
      </c>
      <c r="Q2507" s="35">
        <f t="shared" ref="Q2507" si="1714">AVERAGE(E2507:E2521)</f>
        <v>0.9953333333333334</v>
      </c>
      <c r="R2507" s="35">
        <f t="shared" ref="R2507" si="1715">AVERAGE(F2507:F2521)</f>
        <v>0.96066666666666656</v>
      </c>
      <c r="S2507" s="35">
        <f t="shared" ref="S2507" si="1716">AVERAGE(G2507:G2521)</f>
        <v>16.333333333333332</v>
      </c>
      <c r="T2507" s="35">
        <f t="shared" ref="T2507" si="1717">AVERAGE(H2507:H2521)</f>
        <v>228.66666666666666</v>
      </c>
      <c r="U2507" s="35">
        <f t="shared" ref="U2507" si="1718">AVERAGE(I2507:I2521)</f>
        <v>228.66666666666666</v>
      </c>
      <c r="V2507" s="35">
        <f t="shared" ref="V2507" si="1719">AVERAGE(J2507:J2521)</f>
        <v>0</v>
      </c>
      <c r="W2507" s="35">
        <f t="shared" ref="W2507" si="1720">AVERAGE(K2507:K2521)</f>
        <v>1.2666666666666666</v>
      </c>
      <c r="X2507" s="35">
        <f t="shared" ref="X2507" si="1721">AVERAGE(L2507:L2521)</f>
        <v>15.066666666666666</v>
      </c>
      <c r="Y2507" s="35">
        <f t="shared" ref="Y2507" si="1722">AVERAGE(M2507:M2521)</f>
        <v>0</v>
      </c>
      <c r="Z2507" s="35">
        <f t="shared" ref="Z2507" si="1723">AVERAGE(N2507:N2521)</f>
        <v>7.8000000000000014E-2</v>
      </c>
      <c r="AA2507" s="35">
        <f t="shared" ref="AA2507" si="1724">AVERAGE(O2507:O2521)</f>
        <v>6.5333333333333327E-2</v>
      </c>
    </row>
    <row r="2508" spans="1:27" x14ac:dyDescent="0.25">
      <c r="A2508" t="s">
        <v>14</v>
      </c>
      <c r="B2508" t="s">
        <v>20</v>
      </c>
      <c r="C2508">
        <v>28</v>
      </c>
      <c r="D2508">
        <v>2</v>
      </c>
      <c r="E2508">
        <v>1</v>
      </c>
      <c r="F2508">
        <v>1</v>
      </c>
      <c r="G2508">
        <v>24</v>
      </c>
      <c r="H2508">
        <v>221</v>
      </c>
      <c r="I2508">
        <v>221</v>
      </c>
      <c r="J2508">
        <v>0</v>
      </c>
      <c r="K2508">
        <v>0</v>
      </c>
      <c r="L2508">
        <v>24</v>
      </c>
      <c r="M2508">
        <v>0</v>
      </c>
      <c r="N2508">
        <v>0</v>
      </c>
      <c r="O2508">
        <v>0</v>
      </c>
      <c r="Q2508" s="35"/>
      <c r="R2508" s="35"/>
      <c r="S2508" s="35"/>
      <c r="T2508" s="35"/>
      <c r="U2508" s="35"/>
      <c r="V2508" s="35"/>
      <c r="W2508" s="35"/>
      <c r="X2508" s="35"/>
      <c r="Y2508" s="35"/>
      <c r="Z2508" s="35"/>
      <c r="AA2508" s="35"/>
    </row>
    <row r="2509" spans="1:27" x14ac:dyDescent="0.25">
      <c r="A2509" t="s">
        <v>14</v>
      </c>
      <c r="B2509" t="s">
        <v>20</v>
      </c>
      <c r="C2509">
        <v>28</v>
      </c>
      <c r="D2509">
        <v>3</v>
      </c>
      <c r="E2509">
        <v>1</v>
      </c>
      <c r="F2509">
        <v>0.97</v>
      </c>
      <c r="G2509">
        <v>16</v>
      </c>
      <c r="H2509">
        <v>229</v>
      </c>
      <c r="I2509">
        <v>229</v>
      </c>
      <c r="J2509">
        <v>0</v>
      </c>
      <c r="K2509">
        <v>1</v>
      </c>
      <c r="L2509">
        <v>15</v>
      </c>
      <c r="M2509">
        <v>0</v>
      </c>
      <c r="N2509">
        <v>0.06</v>
      </c>
      <c r="O2509">
        <v>0.06</v>
      </c>
      <c r="Q2509" s="35"/>
      <c r="R2509" s="35"/>
      <c r="S2509" s="35"/>
      <c r="T2509" s="35"/>
      <c r="U2509" s="35"/>
      <c r="V2509" s="35"/>
      <c r="W2509" s="35"/>
      <c r="X2509" s="35"/>
      <c r="Y2509" s="35"/>
      <c r="Z2509" s="35"/>
      <c r="AA2509" s="35"/>
    </row>
    <row r="2510" spans="1:27" x14ac:dyDescent="0.25">
      <c r="A2510" t="s">
        <v>14</v>
      </c>
      <c r="B2510" t="s">
        <v>20</v>
      </c>
      <c r="C2510">
        <v>28</v>
      </c>
      <c r="D2510">
        <v>4</v>
      </c>
      <c r="E2510">
        <v>0.98</v>
      </c>
      <c r="F2510">
        <v>0.87</v>
      </c>
      <c r="G2510">
        <v>15</v>
      </c>
      <c r="H2510">
        <v>230</v>
      </c>
      <c r="I2510">
        <v>230</v>
      </c>
      <c r="J2510">
        <v>0</v>
      </c>
      <c r="K2510">
        <v>4</v>
      </c>
      <c r="L2510">
        <v>11</v>
      </c>
      <c r="M2510">
        <v>0</v>
      </c>
      <c r="N2510">
        <v>0.27</v>
      </c>
      <c r="O2510">
        <v>0.21</v>
      </c>
      <c r="Q2510" s="35"/>
      <c r="R2510" s="35"/>
      <c r="S2510" s="35"/>
      <c r="T2510" s="35"/>
      <c r="U2510" s="35"/>
      <c r="V2510" s="35"/>
      <c r="W2510" s="35"/>
      <c r="X2510" s="35"/>
      <c r="Y2510" s="35"/>
      <c r="Z2510" s="35"/>
      <c r="AA2510" s="35"/>
    </row>
    <row r="2511" spans="1:27" x14ac:dyDescent="0.25">
      <c r="A2511" t="s">
        <v>14</v>
      </c>
      <c r="B2511" t="s">
        <v>20</v>
      </c>
      <c r="C2511">
        <v>28</v>
      </c>
      <c r="D2511">
        <v>5</v>
      </c>
      <c r="E2511">
        <v>1</v>
      </c>
      <c r="F2511">
        <v>0.96</v>
      </c>
      <c r="G2511">
        <v>13</v>
      </c>
      <c r="H2511">
        <v>232</v>
      </c>
      <c r="I2511">
        <v>232</v>
      </c>
      <c r="J2511">
        <v>0</v>
      </c>
      <c r="K2511">
        <v>1</v>
      </c>
      <c r="L2511">
        <v>12</v>
      </c>
      <c r="M2511">
        <v>0</v>
      </c>
      <c r="N2511">
        <v>0.08</v>
      </c>
      <c r="O2511">
        <v>7.0000000000000007E-2</v>
      </c>
      <c r="Q2511" s="35"/>
      <c r="R2511" s="35"/>
      <c r="S2511" s="35"/>
      <c r="T2511" s="35"/>
      <c r="U2511" s="35"/>
      <c r="V2511" s="35"/>
      <c r="W2511" s="35"/>
      <c r="X2511" s="35"/>
      <c r="Y2511" s="35"/>
      <c r="Z2511" s="35"/>
      <c r="AA2511" s="35"/>
    </row>
    <row r="2512" spans="1:27" x14ac:dyDescent="0.25">
      <c r="A2512" t="s">
        <v>14</v>
      </c>
      <c r="B2512" t="s">
        <v>20</v>
      </c>
      <c r="C2512">
        <v>28</v>
      </c>
      <c r="D2512">
        <v>6</v>
      </c>
      <c r="E2512">
        <v>1</v>
      </c>
      <c r="F2512">
        <v>0.97</v>
      </c>
      <c r="G2512">
        <v>15</v>
      </c>
      <c r="H2512">
        <v>230</v>
      </c>
      <c r="I2512">
        <v>230</v>
      </c>
      <c r="J2512">
        <v>0</v>
      </c>
      <c r="K2512">
        <v>1</v>
      </c>
      <c r="L2512">
        <v>14</v>
      </c>
      <c r="M2512">
        <v>0</v>
      </c>
      <c r="N2512">
        <v>7.0000000000000007E-2</v>
      </c>
      <c r="O2512">
        <v>0.06</v>
      </c>
      <c r="Q2512" s="35"/>
      <c r="R2512" s="35"/>
      <c r="S2512" s="35"/>
      <c r="T2512" s="35"/>
      <c r="U2512" s="35"/>
      <c r="V2512" s="35"/>
      <c r="W2512" s="35"/>
      <c r="X2512" s="35"/>
      <c r="Y2512" s="35"/>
      <c r="Z2512" s="35"/>
      <c r="AA2512" s="35"/>
    </row>
    <row r="2513" spans="1:27" x14ac:dyDescent="0.25">
      <c r="A2513" t="s">
        <v>14</v>
      </c>
      <c r="B2513" t="s">
        <v>20</v>
      </c>
      <c r="C2513">
        <v>28</v>
      </c>
      <c r="D2513">
        <v>7</v>
      </c>
      <c r="E2513">
        <v>0.98</v>
      </c>
      <c r="F2513">
        <v>0.85</v>
      </c>
      <c r="G2513">
        <v>17</v>
      </c>
      <c r="H2513">
        <v>228</v>
      </c>
      <c r="I2513">
        <v>228</v>
      </c>
      <c r="J2513">
        <v>0</v>
      </c>
      <c r="K2513">
        <v>5</v>
      </c>
      <c r="L2513">
        <v>12</v>
      </c>
      <c r="M2513">
        <v>0</v>
      </c>
      <c r="N2513">
        <v>0.28999999999999998</v>
      </c>
      <c r="O2513">
        <v>0.23</v>
      </c>
      <c r="Q2513" s="35"/>
      <c r="R2513" s="35"/>
      <c r="S2513" s="35"/>
      <c r="T2513" s="35"/>
      <c r="U2513" s="35"/>
      <c r="V2513" s="35"/>
      <c r="W2513" s="35"/>
      <c r="X2513" s="35"/>
      <c r="Y2513" s="35"/>
      <c r="Z2513" s="35"/>
      <c r="AA2513" s="35"/>
    </row>
    <row r="2514" spans="1:27" x14ac:dyDescent="0.25">
      <c r="A2514" t="s">
        <v>14</v>
      </c>
      <c r="B2514" t="s">
        <v>20</v>
      </c>
      <c r="C2514">
        <v>28</v>
      </c>
      <c r="D2514">
        <v>8</v>
      </c>
      <c r="E2514">
        <v>1</v>
      </c>
      <c r="F2514">
        <v>1</v>
      </c>
      <c r="G2514">
        <v>20</v>
      </c>
      <c r="H2514">
        <v>225</v>
      </c>
      <c r="I2514">
        <v>225</v>
      </c>
      <c r="J2514">
        <v>0</v>
      </c>
      <c r="K2514">
        <v>0</v>
      </c>
      <c r="L2514">
        <v>20</v>
      </c>
      <c r="M2514">
        <v>0</v>
      </c>
      <c r="N2514">
        <v>0</v>
      </c>
      <c r="O2514">
        <v>0</v>
      </c>
      <c r="Q2514" s="35"/>
      <c r="R2514" s="35"/>
      <c r="S2514" s="35"/>
      <c r="T2514" s="35"/>
      <c r="U2514" s="35"/>
      <c r="V2514" s="35"/>
      <c r="W2514" s="35"/>
      <c r="X2514" s="35"/>
      <c r="Y2514" s="35"/>
      <c r="Z2514" s="35"/>
      <c r="AA2514" s="35"/>
    </row>
    <row r="2515" spans="1:27" x14ac:dyDescent="0.25">
      <c r="A2515" t="s">
        <v>14</v>
      </c>
      <c r="B2515" t="s">
        <v>20</v>
      </c>
      <c r="C2515">
        <v>28</v>
      </c>
      <c r="D2515">
        <v>9</v>
      </c>
      <c r="E2515">
        <v>1</v>
      </c>
      <c r="F2515">
        <v>1</v>
      </c>
      <c r="G2515">
        <v>12</v>
      </c>
      <c r="H2515">
        <v>233</v>
      </c>
      <c r="I2515">
        <v>233</v>
      </c>
      <c r="J2515">
        <v>0</v>
      </c>
      <c r="K2515">
        <v>0</v>
      </c>
      <c r="L2515">
        <v>12</v>
      </c>
      <c r="M2515">
        <v>0</v>
      </c>
      <c r="N2515">
        <v>0</v>
      </c>
      <c r="O2515">
        <v>0</v>
      </c>
      <c r="Q2515" s="35"/>
      <c r="R2515" s="35"/>
      <c r="S2515" s="35"/>
      <c r="T2515" s="35"/>
      <c r="U2515" s="35"/>
      <c r="V2515" s="35"/>
      <c r="W2515" s="35"/>
      <c r="X2515" s="35"/>
      <c r="Y2515" s="35"/>
      <c r="Z2515" s="35"/>
      <c r="AA2515" s="35"/>
    </row>
    <row r="2516" spans="1:27" x14ac:dyDescent="0.25">
      <c r="A2516" t="s">
        <v>14</v>
      </c>
      <c r="B2516" t="s">
        <v>20</v>
      </c>
      <c r="C2516">
        <v>28</v>
      </c>
      <c r="D2516">
        <v>10</v>
      </c>
      <c r="E2516">
        <v>1</v>
      </c>
      <c r="F2516">
        <v>0.95</v>
      </c>
      <c r="G2516">
        <v>11</v>
      </c>
      <c r="H2516">
        <v>234</v>
      </c>
      <c r="I2516">
        <v>234</v>
      </c>
      <c r="J2516">
        <v>0</v>
      </c>
      <c r="K2516">
        <v>1</v>
      </c>
      <c r="L2516">
        <v>10</v>
      </c>
      <c r="M2516">
        <v>0</v>
      </c>
      <c r="N2516">
        <v>0.09</v>
      </c>
      <c r="O2516">
        <v>0.08</v>
      </c>
      <c r="Q2516" s="35"/>
      <c r="R2516" s="35"/>
      <c r="S2516" s="35"/>
      <c r="T2516" s="35"/>
      <c r="U2516" s="35"/>
      <c r="V2516" s="35"/>
      <c r="W2516" s="35"/>
      <c r="X2516" s="35"/>
      <c r="Y2516" s="35"/>
      <c r="Z2516" s="35"/>
      <c r="AA2516" s="35"/>
    </row>
    <row r="2517" spans="1:27" x14ac:dyDescent="0.25">
      <c r="A2517" t="s">
        <v>14</v>
      </c>
      <c r="B2517" t="s">
        <v>20</v>
      </c>
      <c r="C2517">
        <v>28</v>
      </c>
      <c r="D2517">
        <v>11</v>
      </c>
      <c r="E2517">
        <v>1</v>
      </c>
      <c r="F2517">
        <v>1</v>
      </c>
      <c r="G2517">
        <v>15</v>
      </c>
      <c r="H2517">
        <v>230</v>
      </c>
      <c r="I2517">
        <v>230</v>
      </c>
      <c r="J2517">
        <v>0</v>
      </c>
      <c r="K2517">
        <v>0</v>
      </c>
      <c r="L2517">
        <v>15</v>
      </c>
      <c r="M2517">
        <v>0</v>
      </c>
      <c r="N2517">
        <v>0</v>
      </c>
      <c r="O2517">
        <v>0</v>
      </c>
      <c r="Q2517" s="35"/>
      <c r="R2517" s="35"/>
      <c r="S2517" s="35"/>
      <c r="T2517" s="35"/>
      <c r="U2517" s="35"/>
      <c r="V2517" s="35"/>
      <c r="W2517" s="35"/>
      <c r="X2517" s="35"/>
      <c r="Y2517" s="35"/>
      <c r="Z2517" s="35"/>
      <c r="AA2517" s="35"/>
    </row>
    <row r="2518" spans="1:27" x14ac:dyDescent="0.25">
      <c r="A2518" t="s">
        <v>14</v>
      </c>
      <c r="B2518" t="s">
        <v>20</v>
      </c>
      <c r="C2518">
        <v>28</v>
      </c>
      <c r="D2518">
        <v>12</v>
      </c>
      <c r="E2518">
        <v>1</v>
      </c>
      <c r="F2518">
        <v>1</v>
      </c>
      <c r="G2518">
        <v>17</v>
      </c>
      <c r="H2518">
        <v>228</v>
      </c>
      <c r="I2518">
        <v>228</v>
      </c>
      <c r="J2518">
        <v>0</v>
      </c>
      <c r="K2518">
        <v>0</v>
      </c>
      <c r="L2518">
        <v>17</v>
      </c>
      <c r="M2518">
        <v>0</v>
      </c>
      <c r="N2518">
        <v>0</v>
      </c>
      <c r="O2518">
        <v>0</v>
      </c>
      <c r="Q2518" s="35"/>
      <c r="R2518" s="35"/>
      <c r="S2518" s="35"/>
      <c r="T2518" s="35"/>
      <c r="U2518" s="35"/>
      <c r="V2518" s="35"/>
      <c r="W2518" s="35"/>
      <c r="X2518" s="35"/>
      <c r="Y2518" s="35"/>
      <c r="Z2518" s="35"/>
      <c r="AA2518" s="35"/>
    </row>
    <row r="2519" spans="1:27" x14ac:dyDescent="0.25">
      <c r="A2519" t="s">
        <v>14</v>
      </c>
      <c r="B2519" t="s">
        <v>20</v>
      </c>
      <c r="C2519">
        <v>28</v>
      </c>
      <c r="D2519">
        <v>13</v>
      </c>
      <c r="E2519">
        <v>1</v>
      </c>
      <c r="F2519">
        <v>1</v>
      </c>
      <c r="G2519">
        <v>20</v>
      </c>
      <c r="H2519">
        <v>225</v>
      </c>
      <c r="I2519">
        <v>225</v>
      </c>
      <c r="J2519">
        <v>0</v>
      </c>
      <c r="K2519">
        <v>0</v>
      </c>
      <c r="L2519">
        <v>20</v>
      </c>
      <c r="M2519">
        <v>0</v>
      </c>
      <c r="N2519">
        <v>0</v>
      </c>
      <c r="O2519">
        <v>0</v>
      </c>
      <c r="Q2519" s="35"/>
      <c r="R2519" s="35"/>
      <c r="S2519" s="35"/>
      <c r="T2519" s="35"/>
      <c r="U2519" s="35"/>
      <c r="V2519" s="35"/>
      <c r="W2519" s="35"/>
      <c r="X2519" s="35"/>
      <c r="Y2519" s="35"/>
      <c r="Z2519" s="35"/>
      <c r="AA2519" s="35"/>
    </row>
    <row r="2520" spans="1:27" x14ac:dyDescent="0.25">
      <c r="A2520" t="s">
        <v>14</v>
      </c>
      <c r="B2520" t="s">
        <v>20</v>
      </c>
      <c r="C2520">
        <v>28</v>
      </c>
      <c r="D2520">
        <v>14</v>
      </c>
      <c r="E2520">
        <v>1</v>
      </c>
      <c r="F2520">
        <v>1</v>
      </c>
      <c r="G2520">
        <v>13</v>
      </c>
      <c r="H2520">
        <v>232</v>
      </c>
      <c r="I2520">
        <v>232</v>
      </c>
      <c r="J2520">
        <v>0</v>
      </c>
      <c r="K2520">
        <v>0</v>
      </c>
      <c r="L2520">
        <v>13</v>
      </c>
      <c r="M2520">
        <v>0</v>
      </c>
      <c r="N2520">
        <v>0</v>
      </c>
      <c r="O2520">
        <v>0</v>
      </c>
      <c r="Q2520" s="35"/>
      <c r="R2520" s="35"/>
      <c r="S2520" s="35"/>
      <c r="T2520" s="35"/>
      <c r="U2520" s="35"/>
      <c r="V2520" s="35"/>
      <c r="W2520" s="35"/>
      <c r="X2520" s="35"/>
      <c r="Y2520" s="35"/>
      <c r="Z2520" s="35"/>
      <c r="AA2520" s="35"/>
    </row>
    <row r="2521" spans="1:27" x14ac:dyDescent="0.25">
      <c r="A2521" t="s">
        <v>14</v>
      </c>
      <c r="B2521" t="s">
        <v>20</v>
      </c>
      <c r="C2521">
        <v>28</v>
      </c>
      <c r="D2521">
        <v>15</v>
      </c>
      <c r="E2521">
        <v>0.98</v>
      </c>
      <c r="F2521">
        <v>0.9</v>
      </c>
      <c r="G2521">
        <v>21</v>
      </c>
      <c r="H2521">
        <v>224</v>
      </c>
      <c r="I2521">
        <v>224</v>
      </c>
      <c r="J2521">
        <v>0</v>
      </c>
      <c r="K2521">
        <v>4</v>
      </c>
      <c r="L2521">
        <v>17</v>
      </c>
      <c r="M2521">
        <v>0</v>
      </c>
      <c r="N2521">
        <v>0.19</v>
      </c>
      <c r="O2521">
        <v>0.16</v>
      </c>
      <c r="Q2521" s="35"/>
      <c r="R2521" s="35"/>
      <c r="S2521" s="35"/>
      <c r="T2521" s="35"/>
      <c r="U2521" s="35"/>
      <c r="V2521" s="35"/>
      <c r="W2521" s="35"/>
      <c r="X2521" s="35"/>
      <c r="Y2521" s="35"/>
      <c r="Z2521" s="35"/>
      <c r="AA2521" s="35"/>
    </row>
    <row r="2522" spans="1:27" x14ac:dyDescent="0.25">
      <c r="A2522" t="s">
        <v>14</v>
      </c>
      <c r="B2522" t="s">
        <v>15</v>
      </c>
      <c r="C2522">
        <v>29</v>
      </c>
      <c r="D2522">
        <v>1</v>
      </c>
      <c r="E2522">
        <v>0.98</v>
      </c>
      <c r="F2522">
        <v>0.9</v>
      </c>
      <c r="G2522">
        <v>15</v>
      </c>
      <c r="H2522">
        <v>169</v>
      </c>
      <c r="I2522">
        <v>169</v>
      </c>
      <c r="J2522">
        <v>0</v>
      </c>
      <c r="K2522">
        <v>3</v>
      </c>
      <c r="L2522">
        <v>12</v>
      </c>
      <c r="M2522">
        <v>0</v>
      </c>
      <c r="N2522">
        <v>0.2</v>
      </c>
      <c r="O2522">
        <v>0.17</v>
      </c>
      <c r="Q2522" s="35">
        <f>AVERAGE(E2522:E2536)</f>
        <v>0.99399999999999999</v>
      </c>
      <c r="R2522" s="35">
        <f t="shared" ref="R2522" si="1725">AVERAGE(F2522:F2536)</f>
        <v>0.96733333333333327</v>
      </c>
      <c r="S2522" s="35">
        <f t="shared" ref="S2522" si="1726">AVERAGE(G2522:G2536)</f>
        <v>12.266666666666667</v>
      </c>
      <c r="T2522" s="35">
        <f t="shared" ref="T2522" si="1727">AVERAGE(H2522:H2536)</f>
        <v>171.73333333333332</v>
      </c>
      <c r="U2522" s="35">
        <f t="shared" ref="U2522" si="1728">AVERAGE(I2522:I2536)</f>
        <v>171.66666666666666</v>
      </c>
      <c r="V2522" s="35">
        <f t="shared" ref="V2522" si="1729">AVERAGE(J2522:J2536)</f>
        <v>6.6666666666666666E-2</v>
      </c>
      <c r="W2522" s="35">
        <f t="shared" ref="W2522" si="1730">AVERAGE(K2522:K2536)</f>
        <v>0.93333333333333335</v>
      </c>
      <c r="X2522" s="35">
        <f t="shared" ref="X2522" si="1731">AVERAGE(L2522:L2536)</f>
        <v>11.333333333333334</v>
      </c>
      <c r="Y2522" s="35">
        <f t="shared" ref="Y2522" si="1732">AVERAGE(M2522:M2536)</f>
        <v>6.6666666666666664E-4</v>
      </c>
      <c r="Z2522" s="35">
        <f t="shared" ref="Z2522" si="1733">AVERAGE(N2522:N2536)</f>
        <v>6.4666666666666678E-2</v>
      </c>
      <c r="AA2522" s="35">
        <f t="shared" ref="AA2522" si="1734">AVERAGE(O2522:O2536)</f>
        <v>5.6000000000000001E-2</v>
      </c>
    </row>
    <row r="2523" spans="1:27" x14ac:dyDescent="0.25">
      <c r="A2523" t="s">
        <v>14</v>
      </c>
      <c r="B2523" t="s">
        <v>15</v>
      </c>
      <c r="C2523">
        <v>29</v>
      </c>
      <c r="D2523">
        <v>2</v>
      </c>
      <c r="E2523">
        <v>1</v>
      </c>
      <c r="F2523">
        <v>1</v>
      </c>
      <c r="G2523">
        <v>19</v>
      </c>
      <c r="H2523">
        <v>165</v>
      </c>
      <c r="I2523">
        <v>165</v>
      </c>
      <c r="J2523">
        <v>0</v>
      </c>
      <c r="K2523">
        <v>0</v>
      </c>
      <c r="L2523">
        <v>19</v>
      </c>
      <c r="M2523">
        <v>0</v>
      </c>
      <c r="N2523">
        <v>0</v>
      </c>
      <c r="O2523">
        <v>0</v>
      </c>
      <c r="Q2523" s="35"/>
      <c r="R2523" s="35"/>
      <c r="S2523" s="35"/>
      <c r="T2523" s="35"/>
      <c r="U2523" s="35"/>
      <c r="V2523" s="35"/>
      <c r="W2523" s="35"/>
      <c r="X2523" s="35"/>
      <c r="Y2523" s="35"/>
      <c r="Z2523" s="35"/>
      <c r="AA2523" s="35"/>
    </row>
    <row r="2524" spans="1:27" x14ac:dyDescent="0.25">
      <c r="A2524" t="s">
        <v>14</v>
      </c>
      <c r="B2524" t="s">
        <v>15</v>
      </c>
      <c r="C2524">
        <v>29</v>
      </c>
      <c r="D2524">
        <v>3</v>
      </c>
      <c r="E2524">
        <v>0.99</v>
      </c>
      <c r="F2524">
        <v>0.97</v>
      </c>
      <c r="G2524">
        <v>17</v>
      </c>
      <c r="H2524">
        <v>167</v>
      </c>
      <c r="I2524">
        <v>166</v>
      </c>
      <c r="J2524">
        <v>1</v>
      </c>
      <c r="K2524">
        <v>1</v>
      </c>
      <c r="L2524">
        <v>16</v>
      </c>
      <c r="M2524">
        <v>0.01</v>
      </c>
      <c r="N2524">
        <v>0.06</v>
      </c>
      <c r="O2524">
        <v>0.06</v>
      </c>
      <c r="Q2524" s="35"/>
      <c r="R2524" s="35"/>
      <c r="S2524" s="35"/>
      <c r="T2524" s="35"/>
      <c r="U2524" s="35"/>
      <c r="V2524" s="35"/>
      <c r="W2524" s="35"/>
      <c r="X2524" s="35"/>
      <c r="Y2524" s="35"/>
      <c r="Z2524" s="35"/>
      <c r="AA2524" s="35"/>
    </row>
    <row r="2525" spans="1:27" x14ac:dyDescent="0.25">
      <c r="A2525" t="s">
        <v>14</v>
      </c>
      <c r="B2525" t="s">
        <v>15</v>
      </c>
      <c r="C2525">
        <v>29</v>
      </c>
      <c r="D2525">
        <v>4</v>
      </c>
      <c r="E2525">
        <v>0.99</v>
      </c>
      <c r="F2525">
        <v>0.91</v>
      </c>
      <c r="G2525">
        <v>11</v>
      </c>
      <c r="H2525">
        <v>173</v>
      </c>
      <c r="I2525">
        <v>173</v>
      </c>
      <c r="J2525">
        <v>0</v>
      </c>
      <c r="K2525">
        <v>2</v>
      </c>
      <c r="L2525">
        <v>9</v>
      </c>
      <c r="M2525">
        <v>0</v>
      </c>
      <c r="N2525">
        <v>0.18</v>
      </c>
      <c r="O2525">
        <v>0.15</v>
      </c>
      <c r="Q2525" s="35"/>
      <c r="R2525" s="35"/>
      <c r="S2525" s="35"/>
      <c r="T2525" s="35"/>
      <c r="U2525" s="35"/>
      <c r="V2525" s="35"/>
      <c r="W2525" s="35"/>
      <c r="X2525" s="35"/>
      <c r="Y2525" s="35"/>
      <c r="Z2525" s="35"/>
      <c r="AA2525" s="35"/>
    </row>
    <row r="2526" spans="1:27" x14ac:dyDescent="0.25">
      <c r="A2526" t="s">
        <v>14</v>
      </c>
      <c r="B2526" t="s">
        <v>15</v>
      </c>
      <c r="C2526">
        <v>29</v>
      </c>
      <c r="D2526">
        <v>5</v>
      </c>
      <c r="E2526">
        <v>1</v>
      </c>
      <c r="F2526">
        <v>1</v>
      </c>
      <c r="G2526">
        <v>12</v>
      </c>
      <c r="H2526">
        <v>172</v>
      </c>
      <c r="I2526">
        <v>172</v>
      </c>
      <c r="J2526">
        <v>0</v>
      </c>
      <c r="K2526">
        <v>0</v>
      </c>
      <c r="L2526">
        <v>12</v>
      </c>
      <c r="M2526">
        <v>0</v>
      </c>
      <c r="N2526">
        <v>0</v>
      </c>
      <c r="O2526">
        <v>0</v>
      </c>
      <c r="Q2526" s="35"/>
      <c r="R2526" s="35"/>
      <c r="S2526" s="35"/>
      <c r="T2526" s="35"/>
      <c r="U2526" s="35"/>
      <c r="V2526" s="35"/>
      <c r="W2526" s="35"/>
      <c r="X2526" s="35"/>
      <c r="Y2526" s="35"/>
      <c r="Z2526" s="35"/>
      <c r="AA2526" s="35"/>
    </row>
    <row r="2527" spans="1:27" x14ac:dyDescent="0.25">
      <c r="A2527" t="s">
        <v>14</v>
      </c>
      <c r="B2527" t="s">
        <v>15</v>
      </c>
      <c r="C2527">
        <v>29</v>
      </c>
      <c r="D2527">
        <v>6</v>
      </c>
      <c r="E2527">
        <v>1</v>
      </c>
      <c r="F2527">
        <v>1</v>
      </c>
      <c r="G2527">
        <v>16</v>
      </c>
      <c r="H2527">
        <v>168</v>
      </c>
      <c r="I2527">
        <v>168</v>
      </c>
      <c r="J2527">
        <v>0</v>
      </c>
      <c r="K2527">
        <v>0</v>
      </c>
      <c r="L2527">
        <v>16</v>
      </c>
      <c r="M2527">
        <v>0</v>
      </c>
      <c r="N2527">
        <v>0</v>
      </c>
      <c r="O2527">
        <v>0</v>
      </c>
      <c r="Q2527" s="35"/>
      <c r="R2527" s="35"/>
      <c r="S2527" s="35"/>
      <c r="T2527" s="35"/>
      <c r="U2527" s="35"/>
      <c r="V2527" s="35"/>
      <c r="W2527" s="35"/>
      <c r="X2527" s="35"/>
      <c r="Y2527" s="35"/>
      <c r="Z2527" s="35"/>
      <c r="AA2527" s="35"/>
    </row>
    <row r="2528" spans="1:27" x14ac:dyDescent="0.25">
      <c r="A2528" t="s">
        <v>14</v>
      </c>
      <c r="B2528" t="s">
        <v>15</v>
      </c>
      <c r="C2528">
        <v>29</v>
      </c>
      <c r="D2528">
        <v>7</v>
      </c>
      <c r="E2528">
        <v>0.99</v>
      </c>
      <c r="F2528">
        <v>0.93</v>
      </c>
      <c r="G2528">
        <v>14</v>
      </c>
      <c r="H2528">
        <v>170</v>
      </c>
      <c r="I2528">
        <v>170</v>
      </c>
      <c r="J2528">
        <v>0</v>
      </c>
      <c r="K2528">
        <v>2</v>
      </c>
      <c r="L2528">
        <v>12</v>
      </c>
      <c r="M2528">
        <v>0</v>
      </c>
      <c r="N2528">
        <v>0.14000000000000001</v>
      </c>
      <c r="O2528">
        <v>0.13</v>
      </c>
      <c r="Q2528" s="35"/>
      <c r="R2528" s="35"/>
      <c r="S2528" s="35"/>
      <c r="T2528" s="35"/>
      <c r="U2528" s="35"/>
      <c r="V2528" s="35"/>
      <c r="W2528" s="35"/>
      <c r="X2528" s="35"/>
      <c r="Y2528" s="35"/>
      <c r="Z2528" s="35"/>
      <c r="AA2528" s="35"/>
    </row>
    <row r="2529" spans="1:27" x14ac:dyDescent="0.25">
      <c r="A2529" t="s">
        <v>14</v>
      </c>
      <c r="B2529" t="s">
        <v>15</v>
      </c>
      <c r="C2529">
        <v>29</v>
      </c>
      <c r="D2529">
        <v>8</v>
      </c>
      <c r="E2529">
        <v>1</v>
      </c>
      <c r="F2529">
        <v>1</v>
      </c>
      <c r="G2529">
        <v>9</v>
      </c>
      <c r="H2529">
        <v>175</v>
      </c>
      <c r="I2529">
        <v>175</v>
      </c>
      <c r="J2529">
        <v>0</v>
      </c>
      <c r="K2529">
        <v>0</v>
      </c>
      <c r="L2529">
        <v>9</v>
      </c>
      <c r="M2529">
        <v>0</v>
      </c>
      <c r="N2529">
        <v>0</v>
      </c>
      <c r="O2529">
        <v>0</v>
      </c>
      <c r="Q2529" s="35"/>
      <c r="R2529" s="35"/>
      <c r="S2529" s="35"/>
      <c r="T2529" s="35"/>
      <c r="U2529" s="35"/>
      <c r="V2529" s="35"/>
      <c r="W2529" s="35"/>
      <c r="X2529" s="35"/>
      <c r="Y2529" s="35"/>
      <c r="Z2529" s="35"/>
      <c r="AA2529" s="35"/>
    </row>
    <row r="2530" spans="1:27" x14ac:dyDescent="0.25">
      <c r="A2530" t="s">
        <v>14</v>
      </c>
      <c r="B2530" t="s">
        <v>15</v>
      </c>
      <c r="C2530">
        <v>29</v>
      </c>
      <c r="D2530">
        <v>9</v>
      </c>
      <c r="E2530">
        <v>0.98</v>
      </c>
      <c r="F2530">
        <v>0.88</v>
      </c>
      <c r="G2530">
        <v>17</v>
      </c>
      <c r="H2530">
        <v>167</v>
      </c>
      <c r="I2530">
        <v>167</v>
      </c>
      <c r="J2530">
        <v>0</v>
      </c>
      <c r="K2530">
        <v>4</v>
      </c>
      <c r="L2530">
        <v>13</v>
      </c>
      <c r="M2530">
        <v>0</v>
      </c>
      <c r="N2530">
        <v>0.24</v>
      </c>
      <c r="O2530">
        <v>0.19</v>
      </c>
      <c r="Q2530" s="35"/>
      <c r="R2530" s="35"/>
      <c r="S2530" s="35"/>
      <c r="T2530" s="35"/>
      <c r="U2530" s="35"/>
      <c r="V2530" s="35"/>
      <c r="W2530" s="35"/>
      <c r="X2530" s="35"/>
      <c r="Y2530" s="35"/>
      <c r="Z2530" s="35"/>
      <c r="AA2530" s="35"/>
    </row>
    <row r="2531" spans="1:27" x14ac:dyDescent="0.25">
      <c r="A2531" t="s">
        <v>14</v>
      </c>
      <c r="B2531" t="s">
        <v>15</v>
      </c>
      <c r="C2531">
        <v>29</v>
      </c>
      <c r="D2531">
        <v>10</v>
      </c>
      <c r="E2531">
        <v>1</v>
      </c>
      <c r="F2531">
        <v>1</v>
      </c>
      <c r="G2531">
        <v>8</v>
      </c>
      <c r="H2531">
        <v>176</v>
      </c>
      <c r="I2531">
        <v>176</v>
      </c>
      <c r="J2531">
        <v>0</v>
      </c>
      <c r="K2531">
        <v>0</v>
      </c>
      <c r="L2531">
        <v>8</v>
      </c>
      <c r="M2531">
        <v>0</v>
      </c>
      <c r="N2531">
        <v>0</v>
      </c>
      <c r="O2531">
        <v>0</v>
      </c>
      <c r="Q2531" s="35"/>
      <c r="R2531" s="35"/>
      <c r="S2531" s="35"/>
      <c r="T2531" s="35"/>
      <c r="U2531" s="35"/>
      <c r="V2531" s="35"/>
      <c r="W2531" s="35"/>
      <c r="X2531" s="35"/>
      <c r="Y2531" s="35"/>
      <c r="Z2531" s="35"/>
      <c r="AA2531" s="35"/>
    </row>
    <row r="2532" spans="1:27" x14ac:dyDescent="0.25">
      <c r="A2532" t="s">
        <v>14</v>
      </c>
      <c r="B2532" t="s">
        <v>15</v>
      </c>
      <c r="C2532">
        <v>29</v>
      </c>
      <c r="D2532">
        <v>11</v>
      </c>
      <c r="E2532">
        <v>1</v>
      </c>
      <c r="F2532">
        <v>1</v>
      </c>
      <c r="G2532">
        <v>3</v>
      </c>
      <c r="H2532">
        <v>181</v>
      </c>
      <c r="I2532">
        <v>181</v>
      </c>
      <c r="J2532">
        <v>0</v>
      </c>
      <c r="K2532">
        <v>0</v>
      </c>
      <c r="L2532">
        <v>3</v>
      </c>
      <c r="M2532">
        <v>0</v>
      </c>
      <c r="N2532">
        <v>0</v>
      </c>
      <c r="O2532">
        <v>0</v>
      </c>
      <c r="Q2532" s="35"/>
      <c r="R2532" s="35"/>
      <c r="S2532" s="35"/>
      <c r="T2532" s="35"/>
      <c r="U2532" s="35"/>
      <c r="V2532" s="35"/>
      <c r="W2532" s="35"/>
      <c r="X2532" s="35"/>
      <c r="Y2532" s="35"/>
      <c r="Z2532" s="35"/>
      <c r="AA2532" s="35"/>
    </row>
    <row r="2533" spans="1:27" x14ac:dyDescent="0.25">
      <c r="A2533" t="s">
        <v>14</v>
      </c>
      <c r="B2533" t="s">
        <v>15</v>
      </c>
      <c r="C2533">
        <v>29</v>
      </c>
      <c r="D2533">
        <v>12</v>
      </c>
      <c r="E2533">
        <v>1</v>
      </c>
      <c r="F2533">
        <v>1</v>
      </c>
      <c r="G2533">
        <v>8</v>
      </c>
      <c r="H2533">
        <v>176</v>
      </c>
      <c r="I2533">
        <v>176</v>
      </c>
      <c r="J2533">
        <v>0</v>
      </c>
      <c r="K2533">
        <v>0</v>
      </c>
      <c r="L2533">
        <v>8</v>
      </c>
      <c r="M2533">
        <v>0</v>
      </c>
      <c r="N2533">
        <v>0</v>
      </c>
      <c r="O2533">
        <v>0</v>
      </c>
      <c r="Q2533" s="35"/>
      <c r="R2533" s="35"/>
      <c r="S2533" s="35"/>
      <c r="T2533" s="35"/>
      <c r="U2533" s="35"/>
      <c r="V2533" s="35"/>
      <c r="W2533" s="35"/>
      <c r="X2533" s="35"/>
      <c r="Y2533" s="35"/>
      <c r="Z2533" s="35"/>
      <c r="AA2533" s="35"/>
    </row>
    <row r="2534" spans="1:27" x14ac:dyDescent="0.25">
      <c r="A2534" t="s">
        <v>14</v>
      </c>
      <c r="B2534" t="s">
        <v>15</v>
      </c>
      <c r="C2534">
        <v>29</v>
      </c>
      <c r="D2534">
        <v>13</v>
      </c>
      <c r="E2534">
        <v>1</v>
      </c>
      <c r="F2534">
        <v>1</v>
      </c>
      <c r="G2534">
        <v>8</v>
      </c>
      <c r="H2534">
        <v>176</v>
      </c>
      <c r="I2534">
        <v>176</v>
      </c>
      <c r="J2534">
        <v>0</v>
      </c>
      <c r="K2534">
        <v>0</v>
      </c>
      <c r="L2534">
        <v>8</v>
      </c>
      <c r="M2534">
        <v>0</v>
      </c>
      <c r="N2534">
        <v>0</v>
      </c>
      <c r="O2534">
        <v>0</v>
      </c>
      <c r="Q2534" s="35"/>
      <c r="R2534" s="35"/>
      <c r="S2534" s="35"/>
      <c r="T2534" s="35"/>
      <c r="U2534" s="35"/>
      <c r="V2534" s="35"/>
      <c r="W2534" s="35"/>
      <c r="X2534" s="35"/>
      <c r="Y2534" s="35"/>
      <c r="Z2534" s="35"/>
      <c r="AA2534" s="35"/>
    </row>
    <row r="2535" spans="1:27" x14ac:dyDescent="0.25">
      <c r="A2535" t="s">
        <v>14</v>
      </c>
      <c r="B2535" t="s">
        <v>15</v>
      </c>
      <c r="C2535">
        <v>29</v>
      </c>
      <c r="D2535">
        <v>14</v>
      </c>
      <c r="E2535">
        <v>0.99</v>
      </c>
      <c r="F2535">
        <v>0.97</v>
      </c>
      <c r="G2535">
        <v>16</v>
      </c>
      <c r="H2535">
        <v>168</v>
      </c>
      <c r="I2535">
        <v>168</v>
      </c>
      <c r="J2535">
        <v>0</v>
      </c>
      <c r="K2535">
        <v>1</v>
      </c>
      <c r="L2535">
        <v>15</v>
      </c>
      <c r="M2535">
        <v>0</v>
      </c>
      <c r="N2535">
        <v>0.06</v>
      </c>
      <c r="O2535">
        <v>0.06</v>
      </c>
      <c r="Q2535" s="35"/>
      <c r="R2535" s="35"/>
      <c r="S2535" s="35"/>
      <c r="T2535" s="35"/>
      <c r="U2535" s="35"/>
      <c r="V2535" s="35"/>
      <c r="W2535" s="35"/>
      <c r="X2535" s="35"/>
      <c r="Y2535" s="35"/>
      <c r="Z2535" s="35"/>
      <c r="AA2535" s="35"/>
    </row>
    <row r="2536" spans="1:27" x14ac:dyDescent="0.25">
      <c r="A2536" t="s">
        <v>14</v>
      </c>
      <c r="B2536" t="s">
        <v>15</v>
      </c>
      <c r="C2536">
        <v>29</v>
      </c>
      <c r="D2536">
        <v>15</v>
      </c>
      <c r="E2536">
        <v>0.99</v>
      </c>
      <c r="F2536">
        <v>0.95</v>
      </c>
      <c r="G2536">
        <v>11</v>
      </c>
      <c r="H2536">
        <v>173</v>
      </c>
      <c r="I2536">
        <v>173</v>
      </c>
      <c r="J2536">
        <v>0</v>
      </c>
      <c r="K2536">
        <v>1</v>
      </c>
      <c r="L2536">
        <v>10</v>
      </c>
      <c r="M2536">
        <v>0</v>
      </c>
      <c r="N2536">
        <v>0.09</v>
      </c>
      <c r="O2536">
        <v>0.08</v>
      </c>
      <c r="Q2536" s="35"/>
      <c r="R2536" s="35"/>
      <c r="S2536" s="35"/>
      <c r="T2536" s="35"/>
      <c r="U2536" s="35"/>
      <c r="V2536" s="35"/>
      <c r="W2536" s="35"/>
      <c r="X2536" s="35"/>
      <c r="Y2536" s="35"/>
      <c r="Z2536" s="35"/>
      <c r="AA2536" s="35"/>
    </row>
    <row r="2537" spans="1:27" x14ac:dyDescent="0.25">
      <c r="A2537" t="s">
        <v>14</v>
      </c>
      <c r="B2537" t="s">
        <v>16</v>
      </c>
      <c r="C2537">
        <v>29</v>
      </c>
      <c r="D2537">
        <v>1</v>
      </c>
      <c r="E2537">
        <v>1</v>
      </c>
      <c r="F2537">
        <v>1</v>
      </c>
      <c r="G2537">
        <v>14</v>
      </c>
      <c r="H2537">
        <v>152</v>
      </c>
      <c r="I2537">
        <v>152</v>
      </c>
      <c r="J2537">
        <v>0</v>
      </c>
      <c r="K2537">
        <v>0</v>
      </c>
      <c r="L2537">
        <v>14</v>
      </c>
      <c r="M2537">
        <v>0</v>
      </c>
      <c r="N2537">
        <v>0</v>
      </c>
      <c r="O2537">
        <v>0</v>
      </c>
      <c r="Q2537" s="35">
        <f>AVERAGE(E2537:E2551)</f>
        <v>0.99466666666666681</v>
      </c>
      <c r="R2537" s="35">
        <f t="shared" ref="R2537" si="1735">AVERAGE(F2537:F2551)</f>
        <v>0.97466666666666657</v>
      </c>
      <c r="S2537" s="35">
        <f t="shared" ref="S2537" si="1736">AVERAGE(G2537:G2551)</f>
        <v>11.066666666666666</v>
      </c>
      <c r="T2537" s="35">
        <f t="shared" ref="T2537" si="1737">AVERAGE(H2537:H2551)</f>
        <v>154.93333333333334</v>
      </c>
      <c r="U2537" s="35">
        <f t="shared" ref="U2537" si="1738">AVERAGE(I2537:I2551)</f>
        <v>154.80000000000001</v>
      </c>
      <c r="V2537" s="35">
        <f t="shared" ref="V2537" si="1739">AVERAGE(J2537:J2551)</f>
        <v>0.13333333333333333</v>
      </c>
      <c r="W2537" s="35">
        <f t="shared" ref="W2537" si="1740">AVERAGE(K2537:K2551)</f>
        <v>0.6</v>
      </c>
      <c r="X2537" s="35">
        <f t="shared" ref="X2537" si="1741">AVERAGE(L2537:L2551)</f>
        <v>10.466666666666667</v>
      </c>
      <c r="Y2537" s="35">
        <f t="shared" ref="Y2537" si="1742">AVERAGE(M2537:M2551)</f>
        <v>1.3333333333333333E-3</v>
      </c>
      <c r="Z2537" s="35">
        <f t="shared" ref="Z2537" si="1743">AVERAGE(N2537:N2551)</f>
        <v>5.0666666666666665E-2</v>
      </c>
      <c r="AA2537" s="35">
        <f t="shared" ref="AA2537" si="1744">AVERAGE(O2537:O2551)</f>
        <v>4.4000000000000004E-2</v>
      </c>
    </row>
    <row r="2538" spans="1:27" x14ac:dyDescent="0.25">
      <c r="A2538" t="s">
        <v>14</v>
      </c>
      <c r="B2538" t="s">
        <v>16</v>
      </c>
      <c r="C2538">
        <v>29</v>
      </c>
      <c r="D2538">
        <v>2</v>
      </c>
      <c r="E2538">
        <v>1</v>
      </c>
      <c r="F2538">
        <v>1</v>
      </c>
      <c r="G2538">
        <v>15</v>
      </c>
      <c r="H2538">
        <v>151</v>
      </c>
      <c r="I2538">
        <v>151</v>
      </c>
      <c r="J2538">
        <v>0</v>
      </c>
      <c r="K2538">
        <v>0</v>
      </c>
      <c r="L2538">
        <v>15</v>
      </c>
      <c r="M2538">
        <v>0</v>
      </c>
      <c r="N2538">
        <v>0</v>
      </c>
      <c r="O2538">
        <v>0</v>
      </c>
      <c r="Q2538" s="35"/>
      <c r="R2538" s="35"/>
      <c r="S2538" s="35"/>
      <c r="T2538" s="35"/>
      <c r="U2538" s="35"/>
      <c r="V2538" s="35"/>
      <c r="W2538" s="35"/>
      <c r="X2538" s="35"/>
      <c r="Y2538" s="35"/>
      <c r="Z2538" s="35"/>
      <c r="AA2538" s="35"/>
    </row>
    <row r="2539" spans="1:27" x14ac:dyDescent="0.25">
      <c r="A2539" t="s">
        <v>14</v>
      </c>
      <c r="B2539" t="s">
        <v>16</v>
      </c>
      <c r="C2539">
        <v>29</v>
      </c>
      <c r="D2539">
        <v>3</v>
      </c>
      <c r="E2539">
        <v>0.99</v>
      </c>
      <c r="F2539">
        <v>1</v>
      </c>
      <c r="G2539">
        <v>15</v>
      </c>
      <c r="H2539">
        <v>151</v>
      </c>
      <c r="I2539">
        <v>150</v>
      </c>
      <c r="J2539">
        <v>1</v>
      </c>
      <c r="K2539">
        <v>0</v>
      </c>
      <c r="L2539">
        <v>15</v>
      </c>
      <c r="M2539">
        <v>0.01</v>
      </c>
      <c r="N2539">
        <v>0</v>
      </c>
      <c r="O2539">
        <v>0.01</v>
      </c>
      <c r="Q2539" s="35"/>
      <c r="R2539" s="35"/>
      <c r="S2539" s="35"/>
      <c r="T2539" s="35"/>
      <c r="U2539" s="35"/>
      <c r="V2539" s="35"/>
      <c r="W2539" s="35"/>
      <c r="X2539" s="35"/>
      <c r="Y2539" s="35"/>
      <c r="Z2539" s="35"/>
      <c r="AA2539" s="35"/>
    </row>
    <row r="2540" spans="1:27" x14ac:dyDescent="0.25">
      <c r="A2540" t="s">
        <v>14</v>
      </c>
      <c r="B2540" t="s">
        <v>16</v>
      </c>
      <c r="C2540">
        <v>29</v>
      </c>
      <c r="D2540">
        <v>4</v>
      </c>
      <c r="E2540">
        <v>1</v>
      </c>
      <c r="F2540">
        <v>1</v>
      </c>
      <c r="G2540">
        <v>8</v>
      </c>
      <c r="H2540">
        <v>158</v>
      </c>
      <c r="I2540">
        <v>158</v>
      </c>
      <c r="J2540">
        <v>0</v>
      </c>
      <c r="K2540">
        <v>0</v>
      </c>
      <c r="L2540">
        <v>8</v>
      </c>
      <c r="M2540">
        <v>0</v>
      </c>
      <c r="N2540">
        <v>0</v>
      </c>
      <c r="O2540">
        <v>0</v>
      </c>
      <c r="Q2540" s="35"/>
      <c r="R2540" s="35"/>
      <c r="S2540" s="35"/>
      <c r="T2540" s="35"/>
      <c r="U2540" s="35"/>
      <c r="V2540" s="35"/>
      <c r="W2540" s="35"/>
      <c r="X2540" s="35"/>
      <c r="Y2540" s="35"/>
      <c r="Z2540" s="35"/>
      <c r="AA2540" s="35"/>
    </row>
    <row r="2541" spans="1:27" x14ac:dyDescent="0.25">
      <c r="A2541" t="s">
        <v>14</v>
      </c>
      <c r="B2541" t="s">
        <v>16</v>
      </c>
      <c r="C2541">
        <v>29</v>
      </c>
      <c r="D2541">
        <v>5</v>
      </c>
      <c r="E2541">
        <v>1</v>
      </c>
      <c r="F2541">
        <v>1</v>
      </c>
      <c r="G2541">
        <v>10</v>
      </c>
      <c r="H2541">
        <v>156</v>
      </c>
      <c r="I2541">
        <v>156</v>
      </c>
      <c r="J2541">
        <v>0</v>
      </c>
      <c r="K2541">
        <v>0</v>
      </c>
      <c r="L2541">
        <v>10</v>
      </c>
      <c r="M2541">
        <v>0</v>
      </c>
      <c r="N2541">
        <v>0</v>
      </c>
      <c r="O2541">
        <v>0</v>
      </c>
      <c r="Q2541" s="35"/>
      <c r="R2541" s="35"/>
      <c r="S2541" s="35"/>
      <c r="T2541" s="35"/>
      <c r="U2541" s="35"/>
      <c r="V2541" s="35"/>
      <c r="W2541" s="35"/>
      <c r="X2541" s="35"/>
      <c r="Y2541" s="35"/>
      <c r="Z2541" s="35"/>
      <c r="AA2541" s="35"/>
    </row>
    <row r="2542" spans="1:27" x14ac:dyDescent="0.25">
      <c r="A2542" t="s">
        <v>14</v>
      </c>
      <c r="B2542" t="s">
        <v>16</v>
      </c>
      <c r="C2542">
        <v>29</v>
      </c>
      <c r="D2542">
        <v>6</v>
      </c>
      <c r="E2542">
        <v>0.99</v>
      </c>
      <c r="F2542">
        <v>0.96</v>
      </c>
      <c r="G2542">
        <v>13</v>
      </c>
      <c r="H2542">
        <v>153</v>
      </c>
      <c r="I2542">
        <v>153</v>
      </c>
      <c r="J2542">
        <v>0</v>
      </c>
      <c r="K2542">
        <v>1</v>
      </c>
      <c r="L2542">
        <v>12</v>
      </c>
      <c r="M2542">
        <v>0</v>
      </c>
      <c r="N2542">
        <v>0.08</v>
      </c>
      <c r="O2542">
        <v>7.0000000000000007E-2</v>
      </c>
      <c r="Q2542" s="35"/>
      <c r="R2542" s="35"/>
      <c r="S2542" s="35"/>
      <c r="T2542" s="35"/>
      <c r="U2542" s="35"/>
      <c r="V2542" s="35"/>
      <c r="W2542" s="35"/>
      <c r="X2542" s="35"/>
      <c r="Y2542" s="35"/>
      <c r="Z2542" s="35"/>
      <c r="AA2542" s="35"/>
    </row>
    <row r="2543" spans="1:27" x14ac:dyDescent="0.25">
      <c r="A2543" t="s">
        <v>14</v>
      </c>
      <c r="B2543" t="s">
        <v>16</v>
      </c>
      <c r="C2543">
        <v>29</v>
      </c>
      <c r="D2543">
        <v>7</v>
      </c>
      <c r="E2543">
        <v>0.99</v>
      </c>
      <c r="F2543">
        <v>0.92</v>
      </c>
      <c r="G2543">
        <v>6</v>
      </c>
      <c r="H2543">
        <v>160</v>
      </c>
      <c r="I2543">
        <v>160</v>
      </c>
      <c r="J2543">
        <v>0</v>
      </c>
      <c r="K2543">
        <v>1</v>
      </c>
      <c r="L2543">
        <v>5</v>
      </c>
      <c r="M2543">
        <v>0</v>
      </c>
      <c r="N2543">
        <v>0.17</v>
      </c>
      <c r="O2543">
        <v>0.14000000000000001</v>
      </c>
      <c r="Q2543" s="35"/>
      <c r="R2543" s="35"/>
      <c r="S2543" s="35"/>
      <c r="T2543" s="35"/>
      <c r="U2543" s="35"/>
      <c r="V2543" s="35"/>
      <c r="W2543" s="35"/>
      <c r="X2543" s="35"/>
      <c r="Y2543" s="35"/>
      <c r="Z2543" s="35"/>
      <c r="AA2543" s="35"/>
    </row>
    <row r="2544" spans="1:27" x14ac:dyDescent="0.25">
      <c r="A2544" t="s">
        <v>14</v>
      </c>
      <c r="B2544" t="s">
        <v>16</v>
      </c>
      <c r="C2544">
        <v>29</v>
      </c>
      <c r="D2544">
        <v>8</v>
      </c>
      <c r="E2544">
        <v>1</v>
      </c>
      <c r="F2544">
        <v>1</v>
      </c>
      <c r="G2544">
        <v>7</v>
      </c>
      <c r="H2544">
        <v>159</v>
      </c>
      <c r="I2544">
        <v>159</v>
      </c>
      <c r="J2544">
        <v>0</v>
      </c>
      <c r="K2544">
        <v>0</v>
      </c>
      <c r="L2544">
        <v>7</v>
      </c>
      <c r="M2544">
        <v>0</v>
      </c>
      <c r="N2544">
        <v>0</v>
      </c>
      <c r="O2544">
        <v>0</v>
      </c>
      <c r="Q2544" s="35"/>
      <c r="R2544" s="35"/>
      <c r="S2544" s="35"/>
      <c r="T2544" s="35"/>
      <c r="U2544" s="35"/>
      <c r="V2544" s="35"/>
      <c r="W2544" s="35"/>
      <c r="X2544" s="35"/>
      <c r="Y2544" s="35"/>
      <c r="Z2544" s="35"/>
      <c r="AA2544" s="35"/>
    </row>
    <row r="2545" spans="1:27" x14ac:dyDescent="0.25">
      <c r="A2545" t="s">
        <v>14</v>
      </c>
      <c r="B2545" t="s">
        <v>16</v>
      </c>
      <c r="C2545">
        <v>29</v>
      </c>
      <c r="D2545">
        <v>9</v>
      </c>
      <c r="E2545">
        <v>1</v>
      </c>
      <c r="F2545">
        <v>1</v>
      </c>
      <c r="G2545">
        <v>14</v>
      </c>
      <c r="H2545">
        <v>152</v>
      </c>
      <c r="I2545">
        <v>152</v>
      </c>
      <c r="J2545">
        <v>0</v>
      </c>
      <c r="K2545">
        <v>0</v>
      </c>
      <c r="L2545">
        <v>14</v>
      </c>
      <c r="M2545">
        <v>0</v>
      </c>
      <c r="N2545">
        <v>0</v>
      </c>
      <c r="O2545">
        <v>0</v>
      </c>
      <c r="Q2545" s="35"/>
      <c r="R2545" s="35"/>
      <c r="S2545" s="35"/>
      <c r="T2545" s="35"/>
      <c r="U2545" s="35"/>
      <c r="V2545" s="35"/>
      <c r="W2545" s="35"/>
      <c r="X2545" s="35"/>
      <c r="Y2545" s="35"/>
      <c r="Z2545" s="35"/>
      <c r="AA2545" s="35"/>
    </row>
    <row r="2546" spans="1:27" x14ac:dyDescent="0.25">
      <c r="A2546" t="s">
        <v>14</v>
      </c>
      <c r="B2546" t="s">
        <v>16</v>
      </c>
      <c r="C2546">
        <v>29</v>
      </c>
      <c r="D2546">
        <v>10</v>
      </c>
      <c r="E2546">
        <v>0.99</v>
      </c>
      <c r="F2546">
        <v>0.9</v>
      </c>
      <c r="G2546">
        <v>10</v>
      </c>
      <c r="H2546">
        <v>156</v>
      </c>
      <c r="I2546">
        <v>156</v>
      </c>
      <c r="J2546">
        <v>0</v>
      </c>
      <c r="K2546">
        <v>2</v>
      </c>
      <c r="L2546">
        <v>8</v>
      </c>
      <c r="M2546">
        <v>0</v>
      </c>
      <c r="N2546">
        <v>0.2</v>
      </c>
      <c r="O2546">
        <v>0.17</v>
      </c>
      <c r="Q2546" s="35"/>
      <c r="R2546" s="35"/>
      <c r="S2546" s="35"/>
      <c r="T2546" s="35"/>
      <c r="U2546" s="35"/>
      <c r="V2546" s="35"/>
      <c r="W2546" s="35"/>
      <c r="X2546" s="35"/>
      <c r="Y2546" s="35"/>
      <c r="Z2546" s="35"/>
      <c r="AA2546" s="35"/>
    </row>
    <row r="2547" spans="1:27" x14ac:dyDescent="0.25">
      <c r="A2547" t="s">
        <v>14</v>
      </c>
      <c r="B2547" t="s">
        <v>16</v>
      </c>
      <c r="C2547">
        <v>29</v>
      </c>
      <c r="D2547">
        <v>11</v>
      </c>
      <c r="E2547">
        <v>1</v>
      </c>
      <c r="F2547">
        <v>1</v>
      </c>
      <c r="G2547">
        <v>13</v>
      </c>
      <c r="H2547">
        <v>153</v>
      </c>
      <c r="I2547">
        <v>153</v>
      </c>
      <c r="J2547">
        <v>0</v>
      </c>
      <c r="K2547">
        <v>0</v>
      </c>
      <c r="L2547">
        <v>13</v>
      </c>
      <c r="M2547">
        <v>0</v>
      </c>
      <c r="N2547">
        <v>0</v>
      </c>
      <c r="O2547">
        <v>0</v>
      </c>
      <c r="Q2547" s="35"/>
      <c r="R2547" s="35"/>
      <c r="S2547" s="35"/>
      <c r="T2547" s="35"/>
      <c r="U2547" s="35"/>
      <c r="V2547" s="35"/>
      <c r="W2547" s="35"/>
      <c r="X2547" s="35"/>
      <c r="Y2547" s="35"/>
      <c r="Z2547" s="35"/>
      <c r="AA2547" s="35"/>
    </row>
    <row r="2548" spans="1:27" x14ac:dyDescent="0.25">
      <c r="A2548" t="s">
        <v>14</v>
      </c>
      <c r="B2548" t="s">
        <v>16</v>
      </c>
      <c r="C2548">
        <v>29</v>
      </c>
      <c r="D2548">
        <v>12</v>
      </c>
      <c r="E2548">
        <v>1</v>
      </c>
      <c r="F2548">
        <v>1</v>
      </c>
      <c r="G2548">
        <v>5</v>
      </c>
      <c r="H2548">
        <v>161</v>
      </c>
      <c r="I2548">
        <v>161</v>
      </c>
      <c r="J2548">
        <v>0</v>
      </c>
      <c r="K2548">
        <v>0</v>
      </c>
      <c r="L2548">
        <v>5</v>
      </c>
      <c r="M2548">
        <v>0</v>
      </c>
      <c r="N2548">
        <v>0</v>
      </c>
      <c r="O2548">
        <v>0</v>
      </c>
      <c r="Q2548" s="35"/>
      <c r="R2548" s="35"/>
      <c r="S2548" s="35"/>
      <c r="T2548" s="35"/>
      <c r="U2548" s="35"/>
      <c r="V2548" s="35"/>
      <c r="W2548" s="35"/>
      <c r="X2548" s="35"/>
      <c r="Y2548" s="35"/>
      <c r="Z2548" s="35"/>
      <c r="AA2548" s="35"/>
    </row>
    <row r="2549" spans="1:27" x14ac:dyDescent="0.25">
      <c r="A2549" t="s">
        <v>14</v>
      </c>
      <c r="B2549" t="s">
        <v>16</v>
      </c>
      <c r="C2549">
        <v>29</v>
      </c>
      <c r="D2549">
        <v>13</v>
      </c>
      <c r="E2549">
        <v>1</v>
      </c>
      <c r="F2549">
        <v>1</v>
      </c>
      <c r="G2549">
        <v>2</v>
      </c>
      <c r="H2549">
        <v>164</v>
      </c>
      <c r="I2549">
        <v>164</v>
      </c>
      <c r="J2549">
        <v>0</v>
      </c>
      <c r="K2549">
        <v>0</v>
      </c>
      <c r="L2549">
        <v>2</v>
      </c>
      <c r="M2549">
        <v>0</v>
      </c>
      <c r="N2549">
        <v>0</v>
      </c>
      <c r="O2549">
        <v>0</v>
      </c>
      <c r="Q2549" s="35"/>
      <c r="R2549" s="35"/>
      <c r="S2549" s="35"/>
      <c r="T2549" s="35"/>
      <c r="U2549" s="35"/>
      <c r="V2549" s="35"/>
      <c r="W2549" s="35"/>
      <c r="X2549" s="35"/>
      <c r="Y2549" s="35"/>
      <c r="Z2549" s="35"/>
      <c r="AA2549" s="35"/>
    </row>
    <row r="2550" spans="1:27" x14ac:dyDescent="0.25">
      <c r="A2550" t="s">
        <v>14</v>
      </c>
      <c r="B2550" t="s">
        <v>16</v>
      </c>
      <c r="C2550">
        <v>29</v>
      </c>
      <c r="D2550">
        <v>14</v>
      </c>
      <c r="E2550">
        <v>0.98</v>
      </c>
      <c r="F2550">
        <v>0.9</v>
      </c>
      <c r="G2550">
        <v>15</v>
      </c>
      <c r="H2550">
        <v>151</v>
      </c>
      <c r="I2550">
        <v>151</v>
      </c>
      <c r="J2550">
        <v>0</v>
      </c>
      <c r="K2550">
        <v>3</v>
      </c>
      <c r="L2550">
        <v>12</v>
      </c>
      <c r="M2550">
        <v>0</v>
      </c>
      <c r="N2550">
        <v>0.2</v>
      </c>
      <c r="O2550">
        <v>0.17</v>
      </c>
      <c r="Q2550" s="35"/>
      <c r="R2550" s="35"/>
      <c r="S2550" s="35"/>
      <c r="T2550" s="35"/>
      <c r="U2550" s="35"/>
      <c r="V2550" s="35"/>
      <c r="W2550" s="35"/>
      <c r="X2550" s="35"/>
      <c r="Y2550" s="35"/>
      <c r="Z2550" s="35"/>
      <c r="AA2550" s="35"/>
    </row>
    <row r="2551" spans="1:27" x14ac:dyDescent="0.25">
      <c r="A2551" t="s">
        <v>14</v>
      </c>
      <c r="B2551" t="s">
        <v>16</v>
      </c>
      <c r="C2551">
        <v>29</v>
      </c>
      <c r="D2551">
        <v>15</v>
      </c>
      <c r="E2551">
        <v>0.98</v>
      </c>
      <c r="F2551">
        <v>0.94</v>
      </c>
      <c r="G2551">
        <v>19</v>
      </c>
      <c r="H2551">
        <v>147</v>
      </c>
      <c r="I2551">
        <v>146</v>
      </c>
      <c r="J2551">
        <v>1</v>
      </c>
      <c r="K2551">
        <v>2</v>
      </c>
      <c r="L2551">
        <v>17</v>
      </c>
      <c r="M2551">
        <v>0.01</v>
      </c>
      <c r="N2551">
        <v>0.11</v>
      </c>
      <c r="O2551">
        <v>0.1</v>
      </c>
      <c r="Q2551" s="35"/>
      <c r="R2551" s="35"/>
      <c r="S2551" s="35"/>
      <c r="T2551" s="35"/>
      <c r="U2551" s="35"/>
      <c r="V2551" s="35"/>
      <c r="W2551" s="35"/>
      <c r="X2551" s="35"/>
      <c r="Y2551" s="35"/>
      <c r="Z2551" s="35"/>
      <c r="AA2551" s="35"/>
    </row>
    <row r="2552" spans="1:27" x14ac:dyDescent="0.25">
      <c r="A2552" t="s">
        <v>14</v>
      </c>
      <c r="B2552" t="s">
        <v>17</v>
      </c>
      <c r="C2552">
        <v>29</v>
      </c>
      <c r="D2552">
        <v>1</v>
      </c>
      <c r="E2552">
        <v>1</v>
      </c>
      <c r="F2552">
        <v>1</v>
      </c>
      <c r="G2552">
        <v>16</v>
      </c>
      <c r="H2552">
        <v>185</v>
      </c>
      <c r="I2552">
        <v>185</v>
      </c>
      <c r="J2552">
        <v>0</v>
      </c>
      <c r="K2552">
        <v>0</v>
      </c>
      <c r="L2552">
        <v>16</v>
      </c>
      <c r="M2552">
        <v>0</v>
      </c>
      <c r="N2552">
        <v>0</v>
      </c>
      <c r="O2552">
        <v>0</v>
      </c>
      <c r="Q2552" s="35">
        <f t="shared" ref="Q2552" si="1745">AVERAGE(E2552:E2566)</f>
        <v>0.9986666666666667</v>
      </c>
      <c r="R2552" s="35">
        <f t="shared" ref="R2552" si="1746">AVERAGE(F2552:F2566)</f>
        <v>0.97733333333333339</v>
      </c>
      <c r="S2552" s="35">
        <f t="shared" ref="S2552" si="1747">AVERAGE(G2552:G2566)</f>
        <v>13.4</v>
      </c>
      <c r="T2552" s="35">
        <f t="shared" ref="T2552" si="1748">AVERAGE(H2552:H2566)</f>
        <v>187.6</v>
      </c>
      <c r="U2552" s="35">
        <f t="shared" ref="U2552" si="1749">AVERAGE(I2552:I2566)</f>
        <v>187.6</v>
      </c>
      <c r="V2552" s="35">
        <f t="shared" ref="V2552" si="1750">AVERAGE(J2552:J2566)</f>
        <v>0</v>
      </c>
      <c r="W2552" s="35">
        <f t="shared" ref="W2552" si="1751">AVERAGE(K2552:K2566)</f>
        <v>0.6</v>
      </c>
      <c r="X2552" s="35">
        <f t="shared" ref="X2552" si="1752">AVERAGE(L2552:L2566)</f>
        <v>12.8</v>
      </c>
      <c r="Y2552" s="35">
        <f t="shared" ref="Y2552" si="1753">AVERAGE(M2552:M2566)</f>
        <v>0</v>
      </c>
      <c r="Z2552" s="35">
        <f t="shared" ref="Z2552" si="1754">AVERAGE(N2552:N2566)</f>
        <v>4.3999999999999997E-2</v>
      </c>
      <c r="AA2552" s="35">
        <f t="shared" ref="AA2552" si="1755">AVERAGE(O2552:O2566)</f>
        <v>3.8000000000000006E-2</v>
      </c>
    </row>
    <row r="2553" spans="1:27" x14ac:dyDescent="0.25">
      <c r="A2553" t="s">
        <v>14</v>
      </c>
      <c r="B2553" t="s">
        <v>17</v>
      </c>
      <c r="C2553">
        <v>29</v>
      </c>
      <c r="D2553">
        <v>2</v>
      </c>
      <c r="E2553">
        <v>1</v>
      </c>
      <c r="F2553">
        <v>1</v>
      </c>
      <c r="G2553">
        <v>25</v>
      </c>
      <c r="H2553">
        <v>176</v>
      </c>
      <c r="I2553">
        <v>176</v>
      </c>
      <c r="J2553">
        <v>0</v>
      </c>
      <c r="K2553">
        <v>0</v>
      </c>
      <c r="L2553">
        <v>25</v>
      </c>
      <c r="M2553">
        <v>0</v>
      </c>
      <c r="N2553">
        <v>0</v>
      </c>
      <c r="O2553">
        <v>0</v>
      </c>
      <c r="Q2553" s="35"/>
      <c r="R2553" s="35"/>
      <c r="S2553" s="35"/>
      <c r="T2553" s="35"/>
      <c r="U2553" s="35"/>
      <c r="V2553" s="35"/>
      <c r="W2553" s="35"/>
      <c r="X2553" s="35"/>
      <c r="Y2553" s="35"/>
      <c r="Z2553" s="35"/>
      <c r="AA2553" s="35"/>
    </row>
    <row r="2554" spans="1:27" x14ac:dyDescent="0.25">
      <c r="A2554" t="s">
        <v>14</v>
      </c>
      <c r="B2554" t="s">
        <v>17</v>
      </c>
      <c r="C2554">
        <v>29</v>
      </c>
      <c r="D2554">
        <v>3</v>
      </c>
      <c r="E2554">
        <v>1</v>
      </c>
      <c r="F2554">
        <v>1</v>
      </c>
      <c r="G2554">
        <v>16</v>
      </c>
      <c r="H2554">
        <v>185</v>
      </c>
      <c r="I2554">
        <v>185</v>
      </c>
      <c r="J2554">
        <v>0</v>
      </c>
      <c r="K2554">
        <v>0</v>
      </c>
      <c r="L2554">
        <v>16</v>
      </c>
      <c r="M2554">
        <v>0</v>
      </c>
      <c r="N2554">
        <v>0</v>
      </c>
      <c r="O2554">
        <v>0</v>
      </c>
      <c r="Q2554" s="35"/>
      <c r="R2554" s="35"/>
      <c r="S2554" s="35"/>
      <c r="T2554" s="35"/>
      <c r="U2554" s="35"/>
      <c r="V2554" s="35"/>
      <c r="W2554" s="35"/>
      <c r="X2554" s="35"/>
      <c r="Y2554" s="35"/>
      <c r="Z2554" s="35"/>
      <c r="AA2554" s="35"/>
    </row>
    <row r="2555" spans="1:27" x14ac:dyDescent="0.25">
      <c r="A2555" t="s">
        <v>14</v>
      </c>
      <c r="B2555" t="s">
        <v>17</v>
      </c>
      <c r="C2555">
        <v>29</v>
      </c>
      <c r="D2555">
        <v>4</v>
      </c>
      <c r="E2555">
        <v>1</v>
      </c>
      <c r="F2555">
        <v>1</v>
      </c>
      <c r="G2555">
        <v>18</v>
      </c>
      <c r="H2555">
        <v>183</v>
      </c>
      <c r="I2555">
        <v>183</v>
      </c>
      <c r="J2555">
        <v>0</v>
      </c>
      <c r="K2555">
        <v>0</v>
      </c>
      <c r="L2555">
        <v>18</v>
      </c>
      <c r="M2555">
        <v>0</v>
      </c>
      <c r="N2555">
        <v>0</v>
      </c>
      <c r="O2555">
        <v>0</v>
      </c>
      <c r="Q2555" s="35"/>
      <c r="R2555" s="35"/>
      <c r="S2555" s="35"/>
      <c r="T2555" s="35"/>
      <c r="U2555" s="35"/>
      <c r="V2555" s="35"/>
      <c r="W2555" s="35"/>
      <c r="X2555" s="35"/>
      <c r="Y2555" s="35"/>
      <c r="Z2555" s="35"/>
      <c r="AA2555" s="35"/>
    </row>
    <row r="2556" spans="1:27" x14ac:dyDescent="0.25">
      <c r="A2556" t="s">
        <v>14</v>
      </c>
      <c r="B2556" t="s">
        <v>17</v>
      </c>
      <c r="C2556">
        <v>29</v>
      </c>
      <c r="D2556">
        <v>5</v>
      </c>
      <c r="E2556">
        <v>1</v>
      </c>
      <c r="F2556">
        <v>1</v>
      </c>
      <c r="G2556">
        <v>7</v>
      </c>
      <c r="H2556">
        <v>194</v>
      </c>
      <c r="I2556">
        <v>194</v>
      </c>
      <c r="J2556">
        <v>0</v>
      </c>
      <c r="K2556">
        <v>0</v>
      </c>
      <c r="L2556">
        <v>7</v>
      </c>
      <c r="M2556">
        <v>0</v>
      </c>
      <c r="N2556">
        <v>0</v>
      </c>
      <c r="O2556">
        <v>0</v>
      </c>
      <c r="Q2556" s="35"/>
      <c r="R2556" s="35"/>
      <c r="S2556" s="35"/>
      <c r="T2556" s="35"/>
      <c r="U2556" s="35"/>
      <c r="V2556" s="35"/>
      <c r="W2556" s="35"/>
      <c r="X2556" s="35"/>
      <c r="Y2556" s="35"/>
      <c r="Z2556" s="35"/>
      <c r="AA2556" s="35"/>
    </row>
    <row r="2557" spans="1:27" x14ac:dyDescent="0.25">
      <c r="A2557" t="s">
        <v>14</v>
      </c>
      <c r="B2557" t="s">
        <v>17</v>
      </c>
      <c r="C2557">
        <v>29</v>
      </c>
      <c r="D2557">
        <v>6</v>
      </c>
      <c r="E2557">
        <v>1</v>
      </c>
      <c r="F2557">
        <v>0.95</v>
      </c>
      <c r="G2557">
        <v>10</v>
      </c>
      <c r="H2557">
        <v>191</v>
      </c>
      <c r="I2557">
        <v>191</v>
      </c>
      <c r="J2557">
        <v>0</v>
      </c>
      <c r="K2557">
        <v>1</v>
      </c>
      <c r="L2557">
        <v>9</v>
      </c>
      <c r="M2557">
        <v>0</v>
      </c>
      <c r="N2557">
        <v>0.1</v>
      </c>
      <c r="O2557">
        <v>0.09</v>
      </c>
      <c r="Q2557" s="35"/>
      <c r="R2557" s="35"/>
      <c r="S2557" s="35"/>
      <c r="T2557" s="35"/>
      <c r="U2557" s="35"/>
      <c r="V2557" s="35"/>
      <c r="W2557" s="35"/>
      <c r="X2557" s="35"/>
      <c r="Y2557" s="35"/>
      <c r="Z2557" s="35"/>
      <c r="AA2557" s="35"/>
    </row>
    <row r="2558" spans="1:27" x14ac:dyDescent="0.25">
      <c r="A2558" t="s">
        <v>14</v>
      </c>
      <c r="B2558" t="s">
        <v>17</v>
      </c>
      <c r="C2558">
        <v>29</v>
      </c>
      <c r="D2558">
        <v>7</v>
      </c>
      <c r="E2558">
        <v>1</v>
      </c>
      <c r="F2558">
        <v>0.96</v>
      </c>
      <c r="G2558">
        <v>12</v>
      </c>
      <c r="H2558">
        <v>189</v>
      </c>
      <c r="I2558">
        <v>189</v>
      </c>
      <c r="J2558">
        <v>0</v>
      </c>
      <c r="K2558">
        <v>1</v>
      </c>
      <c r="L2558">
        <v>11</v>
      </c>
      <c r="M2558">
        <v>0</v>
      </c>
      <c r="N2558">
        <v>0.08</v>
      </c>
      <c r="O2558">
        <v>0.08</v>
      </c>
      <c r="Q2558" s="35"/>
      <c r="R2558" s="35"/>
      <c r="S2558" s="35"/>
      <c r="T2558" s="35"/>
      <c r="U2558" s="35"/>
      <c r="V2558" s="35"/>
      <c r="W2558" s="35"/>
      <c r="X2558" s="35"/>
      <c r="Y2558" s="35"/>
      <c r="Z2558" s="35"/>
      <c r="AA2558" s="35"/>
    </row>
    <row r="2559" spans="1:27" x14ac:dyDescent="0.25">
      <c r="A2559" t="s">
        <v>14</v>
      </c>
      <c r="B2559" t="s">
        <v>17</v>
      </c>
      <c r="C2559">
        <v>29</v>
      </c>
      <c r="D2559">
        <v>8</v>
      </c>
      <c r="E2559">
        <v>0.98</v>
      </c>
      <c r="F2559">
        <v>0.84</v>
      </c>
      <c r="G2559">
        <v>16</v>
      </c>
      <c r="H2559">
        <v>185</v>
      </c>
      <c r="I2559">
        <v>185</v>
      </c>
      <c r="J2559">
        <v>0</v>
      </c>
      <c r="K2559">
        <v>5</v>
      </c>
      <c r="L2559">
        <v>11</v>
      </c>
      <c r="M2559">
        <v>0</v>
      </c>
      <c r="N2559">
        <v>0.31</v>
      </c>
      <c r="O2559">
        <v>0.24</v>
      </c>
      <c r="Q2559" s="35"/>
      <c r="R2559" s="35"/>
      <c r="S2559" s="35"/>
      <c r="T2559" s="35"/>
      <c r="U2559" s="35"/>
      <c r="V2559" s="35"/>
      <c r="W2559" s="35"/>
      <c r="X2559" s="35"/>
      <c r="Y2559" s="35"/>
      <c r="Z2559" s="35"/>
      <c r="AA2559" s="35"/>
    </row>
    <row r="2560" spans="1:27" x14ac:dyDescent="0.25">
      <c r="A2560" t="s">
        <v>14</v>
      </c>
      <c r="B2560" t="s">
        <v>17</v>
      </c>
      <c r="C2560">
        <v>29</v>
      </c>
      <c r="D2560">
        <v>9</v>
      </c>
      <c r="E2560">
        <v>1</v>
      </c>
      <c r="F2560">
        <v>0.94</v>
      </c>
      <c r="G2560">
        <v>9</v>
      </c>
      <c r="H2560">
        <v>192</v>
      </c>
      <c r="I2560">
        <v>192</v>
      </c>
      <c r="J2560">
        <v>0</v>
      </c>
      <c r="K2560">
        <v>1</v>
      </c>
      <c r="L2560">
        <v>8</v>
      </c>
      <c r="M2560">
        <v>0</v>
      </c>
      <c r="N2560">
        <v>0.11</v>
      </c>
      <c r="O2560">
        <v>0.1</v>
      </c>
      <c r="Q2560" s="35"/>
      <c r="R2560" s="35"/>
      <c r="S2560" s="35"/>
      <c r="T2560" s="35"/>
      <c r="U2560" s="35"/>
      <c r="V2560" s="35"/>
      <c r="W2560" s="35"/>
      <c r="X2560" s="35"/>
      <c r="Y2560" s="35"/>
      <c r="Z2560" s="35"/>
      <c r="AA2560" s="35"/>
    </row>
    <row r="2561" spans="1:27" x14ac:dyDescent="0.25">
      <c r="A2561" t="s">
        <v>14</v>
      </c>
      <c r="B2561" t="s">
        <v>17</v>
      </c>
      <c r="C2561">
        <v>29</v>
      </c>
      <c r="D2561">
        <v>10</v>
      </c>
      <c r="E2561">
        <v>1</v>
      </c>
      <c r="F2561">
        <v>1</v>
      </c>
      <c r="G2561">
        <v>8</v>
      </c>
      <c r="H2561">
        <v>193</v>
      </c>
      <c r="I2561">
        <v>193</v>
      </c>
      <c r="J2561">
        <v>0</v>
      </c>
      <c r="K2561">
        <v>0</v>
      </c>
      <c r="L2561">
        <v>8</v>
      </c>
      <c r="M2561">
        <v>0</v>
      </c>
      <c r="N2561">
        <v>0</v>
      </c>
      <c r="O2561">
        <v>0</v>
      </c>
      <c r="Q2561" s="35"/>
      <c r="R2561" s="35"/>
      <c r="S2561" s="35"/>
      <c r="T2561" s="35"/>
      <c r="U2561" s="35"/>
      <c r="V2561" s="35"/>
      <c r="W2561" s="35"/>
      <c r="X2561" s="35"/>
      <c r="Y2561" s="35"/>
      <c r="Z2561" s="35"/>
      <c r="AA2561" s="35"/>
    </row>
    <row r="2562" spans="1:27" x14ac:dyDescent="0.25">
      <c r="A2562" t="s">
        <v>14</v>
      </c>
      <c r="B2562" t="s">
        <v>17</v>
      </c>
      <c r="C2562">
        <v>29</v>
      </c>
      <c r="D2562">
        <v>11</v>
      </c>
      <c r="E2562">
        <v>1</v>
      </c>
      <c r="F2562">
        <v>1</v>
      </c>
      <c r="G2562">
        <v>10</v>
      </c>
      <c r="H2562">
        <v>191</v>
      </c>
      <c r="I2562">
        <v>191</v>
      </c>
      <c r="J2562">
        <v>0</v>
      </c>
      <c r="K2562">
        <v>0</v>
      </c>
      <c r="L2562">
        <v>10</v>
      </c>
      <c r="M2562">
        <v>0</v>
      </c>
      <c r="N2562">
        <v>0</v>
      </c>
      <c r="O2562">
        <v>0</v>
      </c>
      <c r="Q2562" s="35"/>
      <c r="R2562" s="35"/>
      <c r="S2562" s="35"/>
      <c r="T2562" s="35"/>
      <c r="U2562" s="35"/>
      <c r="V2562" s="35"/>
      <c r="W2562" s="35"/>
      <c r="X2562" s="35"/>
      <c r="Y2562" s="35"/>
      <c r="Z2562" s="35"/>
      <c r="AA2562" s="35"/>
    </row>
    <row r="2563" spans="1:27" x14ac:dyDescent="0.25">
      <c r="A2563" t="s">
        <v>14</v>
      </c>
      <c r="B2563" t="s">
        <v>17</v>
      </c>
      <c r="C2563">
        <v>29</v>
      </c>
      <c r="D2563">
        <v>12</v>
      </c>
      <c r="E2563">
        <v>1</v>
      </c>
      <c r="F2563">
        <v>1</v>
      </c>
      <c r="G2563">
        <v>10</v>
      </c>
      <c r="H2563">
        <v>191</v>
      </c>
      <c r="I2563">
        <v>191</v>
      </c>
      <c r="J2563">
        <v>0</v>
      </c>
      <c r="K2563">
        <v>0</v>
      </c>
      <c r="L2563">
        <v>10</v>
      </c>
      <c r="M2563">
        <v>0</v>
      </c>
      <c r="N2563">
        <v>0</v>
      </c>
      <c r="O2563">
        <v>0</v>
      </c>
      <c r="Q2563" s="35"/>
      <c r="R2563" s="35"/>
      <c r="S2563" s="35"/>
      <c r="T2563" s="35"/>
      <c r="U2563" s="35"/>
      <c r="V2563" s="35"/>
      <c r="W2563" s="35"/>
      <c r="X2563" s="35"/>
      <c r="Y2563" s="35"/>
      <c r="Z2563" s="35"/>
      <c r="AA2563" s="35"/>
    </row>
    <row r="2564" spans="1:27" x14ac:dyDescent="0.25">
      <c r="A2564" t="s">
        <v>14</v>
      </c>
      <c r="B2564" t="s">
        <v>17</v>
      </c>
      <c r="C2564">
        <v>29</v>
      </c>
      <c r="D2564">
        <v>13</v>
      </c>
      <c r="E2564">
        <v>1</v>
      </c>
      <c r="F2564">
        <v>1</v>
      </c>
      <c r="G2564">
        <v>10</v>
      </c>
      <c r="H2564">
        <v>191</v>
      </c>
      <c r="I2564">
        <v>191</v>
      </c>
      <c r="J2564">
        <v>0</v>
      </c>
      <c r="K2564">
        <v>0</v>
      </c>
      <c r="L2564">
        <v>10</v>
      </c>
      <c r="M2564">
        <v>0</v>
      </c>
      <c r="N2564">
        <v>0</v>
      </c>
      <c r="O2564">
        <v>0</v>
      </c>
      <c r="Q2564" s="35"/>
      <c r="R2564" s="35"/>
      <c r="S2564" s="35"/>
      <c r="T2564" s="35"/>
      <c r="U2564" s="35"/>
      <c r="V2564" s="35"/>
      <c r="W2564" s="35"/>
      <c r="X2564" s="35"/>
      <c r="Y2564" s="35"/>
      <c r="Z2564" s="35"/>
      <c r="AA2564" s="35"/>
    </row>
    <row r="2565" spans="1:27" x14ac:dyDescent="0.25">
      <c r="A2565" t="s">
        <v>14</v>
      </c>
      <c r="B2565" t="s">
        <v>17</v>
      </c>
      <c r="C2565">
        <v>29</v>
      </c>
      <c r="D2565">
        <v>14</v>
      </c>
      <c r="E2565">
        <v>1</v>
      </c>
      <c r="F2565">
        <v>0.97</v>
      </c>
      <c r="G2565">
        <v>17</v>
      </c>
      <c r="H2565">
        <v>184</v>
      </c>
      <c r="I2565">
        <v>184</v>
      </c>
      <c r="J2565">
        <v>0</v>
      </c>
      <c r="K2565">
        <v>1</v>
      </c>
      <c r="L2565">
        <v>16</v>
      </c>
      <c r="M2565">
        <v>0</v>
      </c>
      <c r="N2565">
        <v>0.06</v>
      </c>
      <c r="O2565">
        <v>0.06</v>
      </c>
      <c r="Q2565" s="35"/>
      <c r="R2565" s="35"/>
      <c r="S2565" s="35"/>
      <c r="T2565" s="35"/>
      <c r="U2565" s="35"/>
      <c r="V2565" s="35"/>
      <c r="W2565" s="35"/>
      <c r="X2565" s="35"/>
      <c r="Y2565" s="35"/>
      <c r="Z2565" s="35"/>
      <c r="AA2565" s="35"/>
    </row>
    <row r="2566" spans="1:27" x14ac:dyDescent="0.25">
      <c r="A2566" t="s">
        <v>14</v>
      </c>
      <c r="B2566" t="s">
        <v>17</v>
      </c>
      <c r="C2566">
        <v>29</v>
      </c>
      <c r="D2566">
        <v>15</v>
      </c>
      <c r="E2566">
        <v>1</v>
      </c>
      <c r="F2566">
        <v>1</v>
      </c>
      <c r="G2566">
        <v>17</v>
      </c>
      <c r="H2566">
        <v>184</v>
      </c>
      <c r="I2566">
        <v>184</v>
      </c>
      <c r="J2566">
        <v>0</v>
      </c>
      <c r="K2566">
        <v>0</v>
      </c>
      <c r="L2566">
        <v>17</v>
      </c>
      <c r="M2566">
        <v>0</v>
      </c>
      <c r="N2566">
        <v>0</v>
      </c>
      <c r="O2566">
        <v>0</v>
      </c>
      <c r="Q2566" s="35"/>
      <c r="R2566" s="35"/>
      <c r="S2566" s="35"/>
      <c r="T2566" s="35"/>
      <c r="U2566" s="35"/>
      <c r="V2566" s="35"/>
      <c r="W2566" s="35"/>
      <c r="X2566" s="35"/>
      <c r="Y2566" s="35"/>
      <c r="Z2566" s="35"/>
      <c r="AA2566" s="35"/>
    </row>
    <row r="2567" spans="1:27" x14ac:dyDescent="0.25">
      <c r="A2567" t="s">
        <v>14</v>
      </c>
      <c r="B2567" t="s">
        <v>18</v>
      </c>
      <c r="C2567">
        <v>29</v>
      </c>
      <c r="D2567">
        <v>1</v>
      </c>
      <c r="E2567">
        <v>0.99</v>
      </c>
      <c r="F2567">
        <v>0.93</v>
      </c>
      <c r="G2567">
        <v>15</v>
      </c>
      <c r="H2567">
        <v>212</v>
      </c>
      <c r="I2567">
        <v>212</v>
      </c>
      <c r="J2567">
        <v>0</v>
      </c>
      <c r="K2567">
        <v>2</v>
      </c>
      <c r="L2567">
        <v>13</v>
      </c>
      <c r="M2567">
        <v>0</v>
      </c>
      <c r="N2567">
        <v>0.13</v>
      </c>
      <c r="O2567">
        <v>0.12</v>
      </c>
      <c r="Q2567" s="35">
        <f t="shared" ref="Q2567" si="1756">AVERAGE(E2567:E2581)</f>
        <v>0.9966666666666667</v>
      </c>
      <c r="R2567" s="35">
        <f t="shared" ref="R2567" si="1757">AVERAGE(F2567:F2581)</f>
        <v>0.97199999999999998</v>
      </c>
      <c r="S2567" s="35">
        <f t="shared" ref="S2567" si="1758">AVERAGE(G2567:G2581)</f>
        <v>15.133333333333333</v>
      </c>
      <c r="T2567" s="35">
        <f t="shared" ref="T2567" si="1759">AVERAGE(H2567:H2581)</f>
        <v>211.86666666666667</v>
      </c>
      <c r="U2567" s="35">
        <f t="shared" ref="U2567" si="1760">AVERAGE(I2567:I2581)</f>
        <v>211.86666666666667</v>
      </c>
      <c r="V2567" s="35">
        <f t="shared" ref="V2567" si="1761">AVERAGE(J2567:J2581)</f>
        <v>0</v>
      </c>
      <c r="W2567" s="35">
        <f t="shared" ref="W2567" si="1762">AVERAGE(K2567:K2581)</f>
        <v>0.8</v>
      </c>
      <c r="X2567" s="35">
        <f t="shared" ref="X2567" si="1763">AVERAGE(L2567:L2581)</f>
        <v>14.333333333333334</v>
      </c>
      <c r="Y2567" s="35">
        <f t="shared" ref="Y2567" si="1764">AVERAGE(M2567:M2581)</f>
        <v>0</v>
      </c>
      <c r="Z2567" s="35">
        <f t="shared" ref="Z2567" si="1765">AVERAGE(N2567:N2581)</f>
        <v>5.4666666666666669E-2</v>
      </c>
      <c r="AA2567" s="35">
        <f t="shared" ref="AA2567" si="1766">AVERAGE(O2567:O2581)</f>
        <v>4.5999999999999999E-2</v>
      </c>
    </row>
    <row r="2568" spans="1:27" x14ac:dyDescent="0.25">
      <c r="A2568" t="s">
        <v>14</v>
      </c>
      <c r="B2568" t="s">
        <v>18</v>
      </c>
      <c r="C2568">
        <v>29</v>
      </c>
      <c r="D2568">
        <v>2</v>
      </c>
      <c r="E2568">
        <v>1</v>
      </c>
      <c r="F2568">
        <v>1</v>
      </c>
      <c r="G2568">
        <v>26</v>
      </c>
      <c r="H2568">
        <v>201</v>
      </c>
      <c r="I2568">
        <v>201</v>
      </c>
      <c r="J2568">
        <v>0</v>
      </c>
      <c r="K2568">
        <v>0</v>
      </c>
      <c r="L2568">
        <v>26</v>
      </c>
      <c r="M2568">
        <v>0</v>
      </c>
      <c r="N2568">
        <v>0</v>
      </c>
      <c r="O2568">
        <v>0</v>
      </c>
      <c r="Q2568" s="35"/>
      <c r="R2568" s="35"/>
      <c r="S2568" s="35"/>
      <c r="T2568" s="35"/>
      <c r="U2568" s="35"/>
      <c r="V2568" s="35"/>
      <c r="W2568" s="35"/>
      <c r="X2568" s="35"/>
      <c r="Y2568" s="35"/>
      <c r="Z2568" s="35"/>
      <c r="AA2568" s="35"/>
    </row>
    <row r="2569" spans="1:27" x14ac:dyDescent="0.25">
      <c r="A2569" t="s">
        <v>14</v>
      </c>
      <c r="B2569" t="s">
        <v>18</v>
      </c>
      <c r="C2569">
        <v>29</v>
      </c>
      <c r="D2569">
        <v>3</v>
      </c>
      <c r="E2569">
        <v>1</v>
      </c>
      <c r="F2569">
        <v>1</v>
      </c>
      <c r="G2569">
        <v>16</v>
      </c>
      <c r="H2569">
        <v>211</v>
      </c>
      <c r="I2569">
        <v>211</v>
      </c>
      <c r="J2569">
        <v>0</v>
      </c>
      <c r="K2569">
        <v>0</v>
      </c>
      <c r="L2569">
        <v>16</v>
      </c>
      <c r="M2569">
        <v>0</v>
      </c>
      <c r="N2569">
        <v>0</v>
      </c>
      <c r="O2569">
        <v>0</v>
      </c>
      <c r="Q2569" s="35"/>
      <c r="R2569" s="35"/>
      <c r="S2569" s="35"/>
      <c r="T2569" s="35"/>
      <c r="U2569" s="35"/>
      <c r="V2569" s="35"/>
      <c r="W2569" s="35"/>
      <c r="X2569" s="35"/>
      <c r="Y2569" s="35"/>
      <c r="Z2569" s="35"/>
      <c r="AA2569" s="35"/>
    </row>
    <row r="2570" spans="1:27" x14ac:dyDescent="0.25">
      <c r="A2570" t="s">
        <v>14</v>
      </c>
      <c r="B2570" t="s">
        <v>18</v>
      </c>
      <c r="C2570">
        <v>29</v>
      </c>
      <c r="D2570">
        <v>4</v>
      </c>
      <c r="E2570">
        <v>1</v>
      </c>
      <c r="F2570">
        <v>1</v>
      </c>
      <c r="G2570">
        <v>18</v>
      </c>
      <c r="H2570">
        <v>209</v>
      </c>
      <c r="I2570">
        <v>209</v>
      </c>
      <c r="J2570">
        <v>0</v>
      </c>
      <c r="K2570">
        <v>0</v>
      </c>
      <c r="L2570">
        <v>18</v>
      </c>
      <c r="M2570">
        <v>0</v>
      </c>
      <c r="N2570">
        <v>0</v>
      </c>
      <c r="O2570">
        <v>0</v>
      </c>
      <c r="Q2570" s="35"/>
      <c r="R2570" s="35"/>
      <c r="S2570" s="35"/>
      <c r="T2570" s="35"/>
      <c r="U2570" s="35"/>
      <c r="V2570" s="35"/>
      <c r="W2570" s="35"/>
      <c r="X2570" s="35"/>
      <c r="Y2570" s="35"/>
      <c r="Z2570" s="35"/>
      <c r="AA2570" s="35"/>
    </row>
    <row r="2571" spans="1:27" x14ac:dyDescent="0.25">
      <c r="A2571" t="s">
        <v>14</v>
      </c>
      <c r="B2571" t="s">
        <v>18</v>
      </c>
      <c r="C2571">
        <v>29</v>
      </c>
      <c r="D2571">
        <v>5</v>
      </c>
      <c r="E2571">
        <v>0.99</v>
      </c>
      <c r="F2571">
        <v>0.92</v>
      </c>
      <c r="G2571">
        <v>13</v>
      </c>
      <c r="H2571">
        <v>214</v>
      </c>
      <c r="I2571">
        <v>214</v>
      </c>
      <c r="J2571">
        <v>0</v>
      </c>
      <c r="K2571">
        <v>2</v>
      </c>
      <c r="L2571">
        <v>11</v>
      </c>
      <c r="M2571">
        <v>0</v>
      </c>
      <c r="N2571">
        <v>0.15</v>
      </c>
      <c r="O2571">
        <v>0.13</v>
      </c>
      <c r="Q2571" s="35"/>
      <c r="R2571" s="35"/>
      <c r="S2571" s="35"/>
      <c r="T2571" s="35"/>
      <c r="U2571" s="35"/>
      <c r="V2571" s="35"/>
      <c r="W2571" s="35"/>
      <c r="X2571" s="35"/>
      <c r="Y2571" s="35"/>
      <c r="Z2571" s="35"/>
      <c r="AA2571" s="35"/>
    </row>
    <row r="2572" spans="1:27" x14ac:dyDescent="0.25">
      <c r="A2572" t="s">
        <v>14</v>
      </c>
      <c r="B2572" t="s">
        <v>18</v>
      </c>
      <c r="C2572">
        <v>29</v>
      </c>
      <c r="D2572">
        <v>6</v>
      </c>
      <c r="E2572">
        <v>1</v>
      </c>
      <c r="F2572">
        <v>1</v>
      </c>
      <c r="G2572">
        <v>13</v>
      </c>
      <c r="H2572">
        <v>214</v>
      </c>
      <c r="I2572">
        <v>214</v>
      </c>
      <c r="J2572">
        <v>0</v>
      </c>
      <c r="K2572">
        <v>0</v>
      </c>
      <c r="L2572">
        <v>13</v>
      </c>
      <c r="M2572">
        <v>0</v>
      </c>
      <c r="N2572">
        <v>0</v>
      </c>
      <c r="O2572">
        <v>0</v>
      </c>
      <c r="Q2572" s="35"/>
      <c r="R2572" s="35"/>
      <c r="S2572" s="35"/>
      <c r="T2572" s="35"/>
      <c r="U2572" s="35"/>
      <c r="V2572" s="35"/>
      <c r="W2572" s="35"/>
      <c r="X2572" s="35"/>
      <c r="Y2572" s="35"/>
      <c r="Z2572" s="35"/>
      <c r="AA2572" s="35"/>
    </row>
    <row r="2573" spans="1:27" x14ac:dyDescent="0.25">
      <c r="A2573" t="s">
        <v>14</v>
      </c>
      <c r="B2573" t="s">
        <v>18</v>
      </c>
      <c r="C2573">
        <v>29</v>
      </c>
      <c r="D2573">
        <v>7</v>
      </c>
      <c r="E2573">
        <v>1</v>
      </c>
      <c r="F2573">
        <v>1</v>
      </c>
      <c r="G2573">
        <v>18</v>
      </c>
      <c r="H2573">
        <v>209</v>
      </c>
      <c r="I2573">
        <v>209</v>
      </c>
      <c r="J2573">
        <v>0</v>
      </c>
      <c r="K2573">
        <v>0</v>
      </c>
      <c r="L2573">
        <v>18</v>
      </c>
      <c r="M2573">
        <v>0</v>
      </c>
      <c r="N2573">
        <v>0</v>
      </c>
      <c r="O2573">
        <v>0</v>
      </c>
      <c r="Q2573" s="35"/>
      <c r="R2573" s="35"/>
      <c r="S2573" s="35"/>
      <c r="T2573" s="35"/>
      <c r="U2573" s="35"/>
      <c r="V2573" s="35"/>
      <c r="W2573" s="35"/>
      <c r="X2573" s="35"/>
      <c r="Y2573" s="35"/>
      <c r="Z2573" s="35"/>
      <c r="AA2573" s="35"/>
    </row>
    <row r="2574" spans="1:27" x14ac:dyDescent="0.25">
      <c r="A2574" t="s">
        <v>14</v>
      </c>
      <c r="B2574" t="s">
        <v>18</v>
      </c>
      <c r="C2574">
        <v>29</v>
      </c>
      <c r="D2574">
        <v>8</v>
      </c>
      <c r="E2574">
        <v>1</v>
      </c>
      <c r="F2574">
        <v>0.96</v>
      </c>
      <c r="G2574">
        <v>14</v>
      </c>
      <c r="H2574">
        <v>213</v>
      </c>
      <c r="I2574">
        <v>213</v>
      </c>
      <c r="J2574">
        <v>0</v>
      </c>
      <c r="K2574">
        <v>1</v>
      </c>
      <c r="L2574">
        <v>13</v>
      </c>
      <c r="M2574">
        <v>0</v>
      </c>
      <c r="N2574">
        <v>7.0000000000000007E-2</v>
      </c>
      <c r="O2574">
        <v>7.0000000000000007E-2</v>
      </c>
      <c r="Q2574" s="35"/>
      <c r="R2574" s="35"/>
      <c r="S2574" s="35"/>
      <c r="T2574" s="35"/>
      <c r="U2574" s="35"/>
      <c r="V2574" s="35"/>
      <c r="W2574" s="35"/>
      <c r="X2574" s="35"/>
      <c r="Y2574" s="35"/>
      <c r="Z2574" s="35"/>
      <c r="AA2574" s="35"/>
    </row>
    <row r="2575" spans="1:27" x14ac:dyDescent="0.25">
      <c r="A2575" t="s">
        <v>14</v>
      </c>
      <c r="B2575" t="s">
        <v>18</v>
      </c>
      <c r="C2575">
        <v>29</v>
      </c>
      <c r="D2575">
        <v>9</v>
      </c>
      <c r="E2575">
        <v>0.99</v>
      </c>
      <c r="F2575">
        <v>0.91</v>
      </c>
      <c r="G2575">
        <v>17</v>
      </c>
      <c r="H2575">
        <v>210</v>
      </c>
      <c r="I2575">
        <v>210</v>
      </c>
      <c r="J2575">
        <v>0</v>
      </c>
      <c r="K2575">
        <v>3</v>
      </c>
      <c r="L2575">
        <v>14</v>
      </c>
      <c r="M2575">
        <v>0</v>
      </c>
      <c r="N2575">
        <v>0.18</v>
      </c>
      <c r="O2575">
        <v>0.15</v>
      </c>
      <c r="Q2575" s="35"/>
      <c r="R2575" s="35"/>
      <c r="S2575" s="35"/>
      <c r="T2575" s="35"/>
      <c r="U2575" s="35"/>
      <c r="V2575" s="35"/>
      <c r="W2575" s="35"/>
      <c r="X2575" s="35"/>
      <c r="Y2575" s="35"/>
      <c r="Z2575" s="35"/>
      <c r="AA2575" s="35"/>
    </row>
    <row r="2576" spans="1:27" x14ac:dyDescent="0.25">
      <c r="A2576" t="s">
        <v>14</v>
      </c>
      <c r="B2576" t="s">
        <v>18</v>
      </c>
      <c r="C2576">
        <v>29</v>
      </c>
      <c r="D2576">
        <v>10</v>
      </c>
      <c r="E2576">
        <v>1</v>
      </c>
      <c r="F2576">
        <v>1</v>
      </c>
      <c r="G2576">
        <v>16</v>
      </c>
      <c r="H2576">
        <v>211</v>
      </c>
      <c r="I2576">
        <v>211</v>
      </c>
      <c r="J2576">
        <v>0</v>
      </c>
      <c r="K2576">
        <v>0</v>
      </c>
      <c r="L2576">
        <v>16</v>
      </c>
      <c r="M2576">
        <v>0</v>
      </c>
      <c r="N2576">
        <v>0</v>
      </c>
      <c r="O2576">
        <v>0</v>
      </c>
      <c r="Q2576" s="35"/>
      <c r="R2576" s="35"/>
      <c r="S2576" s="35"/>
      <c r="T2576" s="35"/>
      <c r="U2576" s="35"/>
      <c r="V2576" s="35"/>
      <c r="W2576" s="35"/>
      <c r="X2576" s="35"/>
      <c r="Y2576" s="35"/>
      <c r="Z2576" s="35"/>
      <c r="AA2576" s="35"/>
    </row>
    <row r="2577" spans="1:27" x14ac:dyDescent="0.25">
      <c r="A2577" t="s">
        <v>14</v>
      </c>
      <c r="B2577" t="s">
        <v>18</v>
      </c>
      <c r="C2577">
        <v>29</v>
      </c>
      <c r="D2577">
        <v>11</v>
      </c>
      <c r="E2577">
        <v>1</v>
      </c>
      <c r="F2577">
        <v>1</v>
      </c>
      <c r="G2577">
        <v>7</v>
      </c>
      <c r="H2577">
        <v>220</v>
      </c>
      <c r="I2577">
        <v>220</v>
      </c>
      <c r="J2577">
        <v>0</v>
      </c>
      <c r="K2577">
        <v>0</v>
      </c>
      <c r="L2577">
        <v>7</v>
      </c>
      <c r="M2577">
        <v>0</v>
      </c>
      <c r="N2577">
        <v>0</v>
      </c>
      <c r="O2577">
        <v>0</v>
      </c>
      <c r="Q2577" s="35"/>
      <c r="R2577" s="35"/>
      <c r="S2577" s="35"/>
      <c r="T2577" s="35"/>
      <c r="U2577" s="35"/>
      <c r="V2577" s="35"/>
      <c r="W2577" s="35"/>
      <c r="X2577" s="35"/>
      <c r="Y2577" s="35"/>
      <c r="Z2577" s="35"/>
      <c r="AA2577" s="35"/>
    </row>
    <row r="2578" spans="1:27" x14ac:dyDescent="0.25">
      <c r="A2578" t="s">
        <v>14</v>
      </c>
      <c r="B2578" t="s">
        <v>18</v>
      </c>
      <c r="C2578">
        <v>29</v>
      </c>
      <c r="D2578">
        <v>12</v>
      </c>
      <c r="E2578">
        <v>1</v>
      </c>
      <c r="F2578">
        <v>1</v>
      </c>
      <c r="G2578">
        <v>10</v>
      </c>
      <c r="H2578">
        <v>217</v>
      </c>
      <c r="I2578">
        <v>217</v>
      </c>
      <c r="J2578">
        <v>0</v>
      </c>
      <c r="K2578">
        <v>0</v>
      </c>
      <c r="L2578">
        <v>10</v>
      </c>
      <c r="M2578">
        <v>0</v>
      </c>
      <c r="N2578">
        <v>0</v>
      </c>
      <c r="O2578">
        <v>0</v>
      </c>
      <c r="Q2578" s="35"/>
      <c r="R2578" s="35"/>
      <c r="S2578" s="35"/>
      <c r="T2578" s="35"/>
      <c r="U2578" s="35"/>
      <c r="V2578" s="35"/>
      <c r="W2578" s="35"/>
      <c r="X2578" s="35"/>
      <c r="Y2578" s="35"/>
      <c r="Z2578" s="35"/>
      <c r="AA2578" s="35"/>
    </row>
    <row r="2579" spans="1:27" x14ac:dyDescent="0.25">
      <c r="A2579" t="s">
        <v>14</v>
      </c>
      <c r="B2579" t="s">
        <v>18</v>
      </c>
      <c r="C2579">
        <v>29</v>
      </c>
      <c r="D2579">
        <v>13</v>
      </c>
      <c r="E2579">
        <v>1</v>
      </c>
      <c r="F2579">
        <v>1</v>
      </c>
      <c r="G2579">
        <v>21</v>
      </c>
      <c r="H2579">
        <v>206</v>
      </c>
      <c r="I2579">
        <v>206</v>
      </c>
      <c r="J2579">
        <v>0</v>
      </c>
      <c r="K2579">
        <v>0</v>
      </c>
      <c r="L2579">
        <v>21</v>
      </c>
      <c r="M2579">
        <v>0</v>
      </c>
      <c r="N2579">
        <v>0</v>
      </c>
      <c r="O2579">
        <v>0</v>
      </c>
      <c r="Q2579" s="35"/>
      <c r="R2579" s="35"/>
      <c r="S2579" s="35"/>
      <c r="T2579" s="35"/>
      <c r="U2579" s="35"/>
      <c r="V2579" s="35"/>
      <c r="W2579" s="35"/>
      <c r="X2579" s="35"/>
      <c r="Y2579" s="35"/>
      <c r="Z2579" s="35"/>
      <c r="AA2579" s="35"/>
    </row>
    <row r="2580" spans="1:27" x14ac:dyDescent="0.25">
      <c r="A2580" t="s">
        <v>14</v>
      </c>
      <c r="B2580" t="s">
        <v>18</v>
      </c>
      <c r="C2580">
        <v>29</v>
      </c>
      <c r="D2580">
        <v>14</v>
      </c>
      <c r="E2580">
        <v>1</v>
      </c>
      <c r="F2580">
        <v>1</v>
      </c>
      <c r="G2580">
        <v>9</v>
      </c>
      <c r="H2580">
        <v>218</v>
      </c>
      <c r="I2580">
        <v>218</v>
      </c>
      <c r="J2580">
        <v>0</v>
      </c>
      <c r="K2580">
        <v>0</v>
      </c>
      <c r="L2580">
        <v>9</v>
      </c>
      <c r="M2580">
        <v>0</v>
      </c>
      <c r="N2580">
        <v>0</v>
      </c>
      <c r="O2580">
        <v>0</v>
      </c>
      <c r="Q2580" s="35"/>
      <c r="R2580" s="35"/>
      <c r="S2580" s="35"/>
      <c r="T2580" s="35"/>
      <c r="U2580" s="35"/>
      <c r="V2580" s="35"/>
      <c r="W2580" s="35"/>
      <c r="X2580" s="35"/>
      <c r="Y2580" s="35"/>
      <c r="Z2580" s="35"/>
      <c r="AA2580" s="35"/>
    </row>
    <row r="2581" spans="1:27" x14ac:dyDescent="0.25">
      <c r="A2581" t="s">
        <v>14</v>
      </c>
      <c r="B2581" t="s">
        <v>18</v>
      </c>
      <c r="C2581">
        <v>29</v>
      </c>
      <c r="D2581">
        <v>15</v>
      </c>
      <c r="E2581">
        <v>0.98</v>
      </c>
      <c r="F2581">
        <v>0.86</v>
      </c>
      <c r="G2581">
        <v>14</v>
      </c>
      <c r="H2581">
        <v>213</v>
      </c>
      <c r="I2581">
        <v>213</v>
      </c>
      <c r="J2581">
        <v>0</v>
      </c>
      <c r="K2581">
        <v>4</v>
      </c>
      <c r="L2581">
        <v>10</v>
      </c>
      <c r="M2581">
        <v>0</v>
      </c>
      <c r="N2581">
        <v>0.28999999999999998</v>
      </c>
      <c r="O2581">
        <v>0.22</v>
      </c>
      <c r="Q2581" s="35"/>
      <c r="R2581" s="35"/>
      <c r="S2581" s="35"/>
      <c r="T2581" s="35"/>
      <c r="U2581" s="35"/>
      <c r="V2581" s="35"/>
      <c r="W2581" s="35"/>
      <c r="X2581" s="35"/>
      <c r="Y2581" s="35"/>
      <c r="Z2581" s="35"/>
      <c r="AA2581" s="35"/>
    </row>
    <row r="2582" spans="1:27" x14ac:dyDescent="0.25">
      <c r="A2582" t="s">
        <v>14</v>
      </c>
      <c r="B2582" t="s">
        <v>19</v>
      </c>
      <c r="C2582">
        <v>29</v>
      </c>
      <c r="D2582">
        <v>1</v>
      </c>
      <c r="E2582">
        <v>1</v>
      </c>
      <c r="F2582">
        <v>0.99</v>
      </c>
      <c r="G2582">
        <v>35</v>
      </c>
      <c r="H2582">
        <v>168</v>
      </c>
      <c r="I2582">
        <v>168</v>
      </c>
      <c r="J2582">
        <v>0</v>
      </c>
      <c r="K2582">
        <v>1</v>
      </c>
      <c r="L2582">
        <v>34</v>
      </c>
      <c r="M2582">
        <v>0</v>
      </c>
      <c r="N2582">
        <v>0.03</v>
      </c>
      <c r="O2582">
        <v>0.03</v>
      </c>
      <c r="Q2582" s="35">
        <f>AVERAGE(E2582:E2596)</f>
        <v>0.998</v>
      </c>
      <c r="R2582" s="35">
        <f t="shared" ref="R2582" si="1767">AVERAGE(F2582:F2596)</f>
        <v>0.97466666666666657</v>
      </c>
      <c r="S2582" s="35">
        <f t="shared" ref="S2582" si="1768">AVERAGE(G2582:G2596)</f>
        <v>13.533333333333333</v>
      </c>
      <c r="T2582" s="35">
        <f t="shared" ref="T2582" si="1769">AVERAGE(H2582:H2596)</f>
        <v>189.46666666666667</v>
      </c>
      <c r="U2582" s="35">
        <f t="shared" ref="U2582" si="1770">AVERAGE(I2582:I2596)</f>
        <v>189.46666666666667</v>
      </c>
      <c r="V2582" s="35">
        <f t="shared" ref="V2582" si="1771">AVERAGE(J2582:J2596)</f>
        <v>0</v>
      </c>
      <c r="W2582" s="35">
        <f t="shared" ref="W2582" si="1772">AVERAGE(K2582:K2596)</f>
        <v>0.66666666666666663</v>
      </c>
      <c r="X2582" s="35">
        <f t="shared" ref="X2582" si="1773">AVERAGE(L2582:L2596)</f>
        <v>12.866666666666667</v>
      </c>
      <c r="Y2582" s="35">
        <f t="shared" ref="Y2582" si="1774">AVERAGE(M2582:M2596)</f>
        <v>0</v>
      </c>
      <c r="Z2582" s="35">
        <f t="shared" ref="Z2582" si="1775">AVERAGE(N2582:N2596)</f>
        <v>5.1333333333333335E-2</v>
      </c>
      <c r="AA2582" s="35">
        <f t="shared" ref="AA2582" si="1776">AVERAGE(O2582:O2596)</f>
        <v>4.6000000000000006E-2</v>
      </c>
    </row>
    <row r="2583" spans="1:27" x14ac:dyDescent="0.25">
      <c r="A2583" t="s">
        <v>14</v>
      </c>
      <c r="B2583" t="s">
        <v>19</v>
      </c>
      <c r="C2583">
        <v>29</v>
      </c>
      <c r="D2583">
        <v>2</v>
      </c>
      <c r="E2583">
        <v>1</v>
      </c>
      <c r="F2583">
        <v>1</v>
      </c>
      <c r="G2583">
        <v>12</v>
      </c>
      <c r="H2583">
        <v>191</v>
      </c>
      <c r="I2583">
        <v>191</v>
      </c>
      <c r="J2583">
        <v>0</v>
      </c>
      <c r="K2583">
        <v>0</v>
      </c>
      <c r="L2583">
        <v>12</v>
      </c>
      <c r="M2583">
        <v>0</v>
      </c>
      <c r="N2583">
        <v>0</v>
      </c>
      <c r="O2583">
        <v>0</v>
      </c>
      <c r="Q2583" s="35"/>
      <c r="R2583" s="35"/>
      <c r="S2583" s="35"/>
      <c r="T2583" s="35"/>
      <c r="U2583" s="35"/>
      <c r="V2583" s="35"/>
      <c r="W2583" s="35"/>
      <c r="X2583" s="35"/>
      <c r="Y2583" s="35"/>
      <c r="Z2583" s="35"/>
      <c r="AA2583" s="35"/>
    </row>
    <row r="2584" spans="1:27" x14ac:dyDescent="0.25">
      <c r="A2584" t="s">
        <v>14</v>
      </c>
      <c r="B2584" t="s">
        <v>19</v>
      </c>
      <c r="C2584">
        <v>29</v>
      </c>
      <c r="D2584">
        <v>3</v>
      </c>
      <c r="E2584">
        <v>0.99</v>
      </c>
      <c r="F2584">
        <v>0.95</v>
      </c>
      <c r="G2584">
        <v>19</v>
      </c>
      <c r="H2584">
        <v>184</v>
      </c>
      <c r="I2584">
        <v>184</v>
      </c>
      <c r="J2584">
        <v>0</v>
      </c>
      <c r="K2584">
        <v>2</v>
      </c>
      <c r="L2584">
        <v>17</v>
      </c>
      <c r="M2584">
        <v>0</v>
      </c>
      <c r="N2584">
        <v>0.11</v>
      </c>
      <c r="O2584">
        <v>0.1</v>
      </c>
      <c r="Q2584" s="35"/>
      <c r="R2584" s="35"/>
      <c r="S2584" s="35"/>
      <c r="T2584" s="35"/>
      <c r="U2584" s="35"/>
      <c r="V2584" s="35"/>
      <c r="W2584" s="35"/>
      <c r="X2584" s="35"/>
      <c r="Y2584" s="35"/>
      <c r="Z2584" s="35"/>
      <c r="AA2584" s="35"/>
    </row>
    <row r="2585" spans="1:27" x14ac:dyDescent="0.25">
      <c r="A2585" t="s">
        <v>14</v>
      </c>
      <c r="B2585" t="s">
        <v>19</v>
      </c>
      <c r="C2585">
        <v>29</v>
      </c>
      <c r="D2585">
        <v>4</v>
      </c>
      <c r="E2585">
        <v>1</v>
      </c>
      <c r="F2585">
        <v>1</v>
      </c>
      <c r="G2585">
        <v>15</v>
      </c>
      <c r="H2585">
        <v>188</v>
      </c>
      <c r="I2585">
        <v>188</v>
      </c>
      <c r="J2585">
        <v>0</v>
      </c>
      <c r="K2585">
        <v>0</v>
      </c>
      <c r="L2585">
        <v>15</v>
      </c>
      <c r="M2585">
        <v>0</v>
      </c>
      <c r="N2585">
        <v>0</v>
      </c>
      <c r="O2585">
        <v>0</v>
      </c>
      <c r="Q2585" s="35"/>
      <c r="R2585" s="35"/>
      <c r="S2585" s="35"/>
      <c r="T2585" s="35"/>
      <c r="U2585" s="35"/>
      <c r="V2585" s="35"/>
      <c r="W2585" s="35"/>
      <c r="X2585" s="35"/>
      <c r="Y2585" s="35"/>
      <c r="Z2585" s="35"/>
      <c r="AA2585" s="35"/>
    </row>
    <row r="2586" spans="1:27" x14ac:dyDescent="0.25">
      <c r="A2586" t="s">
        <v>14</v>
      </c>
      <c r="B2586" t="s">
        <v>19</v>
      </c>
      <c r="C2586">
        <v>29</v>
      </c>
      <c r="D2586">
        <v>5</v>
      </c>
      <c r="E2586">
        <v>1</v>
      </c>
      <c r="F2586">
        <v>1</v>
      </c>
      <c r="G2586">
        <v>12</v>
      </c>
      <c r="H2586">
        <v>191</v>
      </c>
      <c r="I2586">
        <v>191</v>
      </c>
      <c r="J2586">
        <v>0</v>
      </c>
      <c r="K2586">
        <v>0</v>
      </c>
      <c r="L2586">
        <v>12</v>
      </c>
      <c r="M2586">
        <v>0</v>
      </c>
      <c r="N2586">
        <v>0</v>
      </c>
      <c r="O2586">
        <v>0</v>
      </c>
      <c r="Q2586" s="35"/>
      <c r="R2586" s="35"/>
      <c r="S2586" s="35"/>
      <c r="T2586" s="35"/>
      <c r="U2586" s="35"/>
      <c r="V2586" s="35"/>
      <c r="W2586" s="35"/>
      <c r="X2586" s="35"/>
      <c r="Y2586" s="35"/>
      <c r="Z2586" s="35"/>
      <c r="AA2586" s="35"/>
    </row>
    <row r="2587" spans="1:27" x14ac:dyDescent="0.25">
      <c r="A2587" t="s">
        <v>14</v>
      </c>
      <c r="B2587" t="s">
        <v>19</v>
      </c>
      <c r="C2587">
        <v>29</v>
      </c>
      <c r="D2587">
        <v>6</v>
      </c>
      <c r="E2587">
        <v>1</v>
      </c>
      <c r="F2587">
        <v>1</v>
      </c>
      <c r="G2587">
        <v>16</v>
      </c>
      <c r="H2587">
        <v>187</v>
      </c>
      <c r="I2587">
        <v>187</v>
      </c>
      <c r="J2587">
        <v>0</v>
      </c>
      <c r="K2587">
        <v>0</v>
      </c>
      <c r="L2587">
        <v>16</v>
      </c>
      <c r="M2587">
        <v>0</v>
      </c>
      <c r="N2587">
        <v>0</v>
      </c>
      <c r="O2587">
        <v>0</v>
      </c>
      <c r="Q2587" s="35"/>
      <c r="R2587" s="35"/>
      <c r="S2587" s="35"/>
      <c r="T2587" s="35"/>
      <c r="U2587" s="35"/>
      <c r="V2587" s="35"/>
      <c r="W2587" s="35"/>
      <c r="X2587" s="35"/>
      <c r="Y2587" s="35"/>
      <c r="Z2587" s="35"/>
      <c r="AA2587" s="35"/>
    </row>
    <row r="2588" spans="1:27" x14ac:dyDescent="0.25">
      <c r="A2588" t="s">
        <v>14</v>
      </c>
      <c r="B2588" t="s">
        <v>19</v>
      </c>
      <c r="C2588">
        <v>29</v>
      </c>
      <c r="D2588">
        <v>7</v>
      </c>
      <c r="E2588">
        <v>0.99</v>
      </c>
      <c r="F2588">
        <v>0.89</v>
      </c>
      <c r="G2588">
        <v>9</v>
      </c>
      <c r="H2588">
        <v>194</v>
      </c>
      <c r="I2588">
        <v>194</v>
      </c>
      <c r="J2588">
        <v>0</v>
      </c>
      <c r="K2588">
        <v>2</v>
      </c>
      <c r="L2588">
        <v>7</v>
      </c>
      <c r="M2588">
        <v>0</v>
      </c>
      <c r="N2588">
        <v>0.22</v>
      </c>
      <c r="O2588">
        <v>0.18</v>
      </c>
      <c r="Q2588" s="35"/>
      <c r="R2588" s="35"/>
      <c r="S2588" s="35"/>
      <c r="T2588" s="35"/>
      <c r="U2588" s="35"/>
      <c r="V2588" s="35"/>
      <c r="W2588" s="35"/>
      <c r="X2588" s="35"/>
      <c r="Y2588" s="35"/>
      <c r="Z2588" s="35"/>
      <c r="AA2588" s="35"/>
    </row>
    <row r="2589" spans="1:27" x14ac:dyDescent="0.25">
      <c r="A2589" t="s">
        <v>14</v>
      </c>
      <c r="B2589" t="s">
        <v>19</v>
      </c>
      <c r="C2589">
        <v>29</v>
      </c>
      <c r="D2589">
        <v>8</v>
      </c>
      <c r="E2589">
        <v>1</v>
      </c>
      <c r="F2589">
        <v>0.95</v>
      </c>
      <c r="G2589">
        <v>10</v>
      </c>
      <c r="H2589">
        <v>193</v>
      </c>
      <c r="I2589">
        <v>193</v>
      </c>
      <c r="J2589">
        <v>0</v>
      </c>
      <c r="K2589">
        <v>1</v>
      </c>
      <c r="L2589">
        <v>9</v>
      </c>
      <c r="M2589">
        <v>0</v>
      </c>
      <c r="N2589">
        <v>0.1</v>
      </c>
      <c r="O2589">
        <v>0.09</v>
      </c>
      <c r="Q2589" s="35"/>
      <c r="R2589" s="35"/>
      <c r="S2589" s="35"/>
      <c r="T2589" s="35"/>
      <c r="U2589" s="35"/>
      <c r="V2589" s="35"/>
      <c r="W2589" s="35"/>
      <c r="X2589" s="35"/>
      <c r="Y2589" s="35"/>
      <c r="Z2589" s="35"/>
      <c r="AA2589" s="35"/>
    </row>
    <row r="2590" spans="1:27" x14ac:dyDescent="0.25">
      <c r="A2590" t="s">
        <v>14</v>
      </c>
      <c r="B2590" t="s">
        <v>19</v>
      </c>
      <c r="C2590">
        <v>29</v>
      </c>
      <c r="D2590">
        <v>9</v>
      </c>
      <c r="E2590">
        <v>1</v>
      </c>
      <c r="F2590">
        <v>0.94</v>
      </c>
      <c r="G2590">
        <v>8</v>
      </c>
      <c r="H2590">
        <v>195</v>
      </c>
      <c r="I2590">
        <v>195</v>
      </c>
      <c r="J2590">
        <v>0</v>
      </c>
      <c r="K2590">
        <v>1</v>
      </c>
      <c r="L2590">
        <v>7</v>
      </c>
      <c r="M2590">
        <v>0</v>
      </c>
      <c r="N2590">
        <v>0.12</v>
      </c>
      <c r="O2590">
        <v>0.11</v>
      </c>
      <c r="Q2590" s="35"/>
      <c r="R2590" s="35"/>
      <c r="S2590" s="35"/>
      <c r="T2590" s="35"/>
      <c r="U2590" s="35"/>
      <c r="V2590" s="35"/>
      <c r="W2590" s="35"/>
      <c r="X2590" s="35"/>
      <c r="Y2590" s="35"/>
      <c r="Z2590" s="35"/>
      <c r="AA2590" s="35"/>
    </row>
    <row r="2591" spans="1:27" x14ac:dyDescent="0.25">
      <c r="A2591" t="s">
        <v>14</v>
      </c>
      <c r="B2591" t="s">
        <v>19</v>
      </c>
      <c r="C2591">
        <v>29</v>
      </c>
      <c r="D2591">
        <v>10</v>
      </c>
      <c r="E2591">
        <v>1</v>
      </c>
      <c r="F2591">
        <v>1</v>
      </c>
      <c r="G2591">
        <v>7</v>
      </c>
      <c r="H2591">
        <v>196</v>
      </c>
      <c r="I2591">
        <v>196</v>
      </c>
      <c r="J2591">
        <v>0</v>
      </c>
      <c r="K2591">
        <v>0</v>
      </c>
      <c r="L2591">
        <v>7</v>
      </c>
      <c r="M2591">
        <v>0</v>
      </c>
      <c r="N2591">
        <v>0</v>
      </c>
      <c r="O2591">
        <v>0</v>
      </c>
      <c r="Q2591" s="35"/>
      <c r="R2591" s="35"/>
      <c r="S2591" s="35"/>
      <c r="T2591" s="35"/>
      <c r="U2591" s="35"/>
      <c r="V2591" s="35"/>
      <c r="W2591" s="35"/>
      <c r="X2591" s="35"/>
      <c r="Y2591" s="35"/>
      <c r="Z2591" s="35"/>
      <c r="AA2591" s="35"/>
    </row>
    <row r="2592" spans="1:27" x14ac:dyDescent="0.25">
      <c r="A2592" t="s">
        <v>14</v>
      </c>
      <c r="B2592" t="s">
        <v>19</v>
      </c>
      <c r="C2592">
        <v>29</v>
      </c>
      <c r="D2592">
        <v>11</v>
      </c>
      <c r="E2592">
        <v>1</v>
      </c>
      <c r="F2592">
        <v>1</v>
      </c>
      <c r="G2592">
        <v>8</v>
      </c>
      <c r="H2592">
        <v>195</v>
      </c>
      <c r="I2592">
        <v>195</v>
      </c>
      <c r="J2592">
        <v>0</v>
      </c>
      <c r="K2592">
        <v>0</v>
      </c>
      <c r="L2592">
        <v>8</v>
      </c>
      <c r="M2592">
        <v>0</v>
      </c>
      <c r="N2592">
        <v>0</v>
      </c>
      <c r="O2592">
        <v>0</v>
      </c>
      <c r="Q2592" s="35"/>
      <c r="R2592" s="35"/>
      <c r="S2592" s="35"/>
      <c r="T2592" s="35"/>
      <c r="U2592" s="35"/>
      <c r="V2592" s="35"/>
      <c r="W2592" s="35"/>
      <c r="X2592" s="35"/>
      <c r="Y2592" s="35"/>
      <c r="Z2592" s="35"/>
      <c r="AA2592" s="35"/>
    </row>
    <row r="2593" spans="1:27" x14ac:dyDescent="0.25">
      <c r="A2593" t="s">
        <v>14</v>
      </c>
      <c r="B2593" t="s">
        <v>19</v>
      </c>
      <c r="C2593">
        <v>29</v>
      </c>
      <c r="D2593">
        <v>12</v>
      </c>
      <c r="E2593">
        <v>1</v>
      </c>
      <c r="F2593">
        <v>1</v>
      </c>
      <c r="G2593">
        <v>14</v>
      </c>
      <c r="H2593">
        <v>189</v>
      </c>
      <c r="I2593">
        <v>189</v>
      </c>
      <c r="J2593">
        <v>0</v>
      </c>
      <c r="K2593">
        <v>0</v>
      </c>
      <c r="L2593">
        <v>14</v>
      </c>
      <c r="M2593">
        <v>0</v>
      </c>
      <c r="N2593">
        <v>0</v>
      </c>
      <c r="O2593">
        <v>0</v>
      </c>
      <c r="Q2593" s="35"/>
      <c r="R2593" s="35"/>
      <c r="S2593" s="35"/>
      <c r="T2593" s="35"/>
      <c r="U2593" s="35"/>
      <c r="V2593" s="35"/>
      <c r="W2593" s="35"/>
      <c r="X2593" s="35"/>
      <c r="Y2593" s="35"/>
      <c r="Z2593" s="35"/>
      <c r="AA2593" s="35"/>
    </row>
    <row r="2594" spans="1:27" x14ac:dyDescent="0.25">
      <c r="A2594" t="s">
        <v>14</v>
      </c>
      <c r="B2594" t="s">
        <v>19</v>
      </c>
      <c r="C2594">
        <v>29</v>
      </c>
      <c r="D2594">
        <v>13</v>
      </c>
      <c r="E2594">
        <v>1</v>
      </c>
      <c r="F2594">
        <v>1</v>
      </c>
      <c r="G2594">
        <v>5</v>
      </c>
      <c r="H2594">
        <v>198</v>
      </c>
      <c r="I2594">
        <v>198</v>
      </c>
      <c r="J2594">
        <v>0</v>
      </c>
      <c r="K2594">
        <v>0</v>
      </c>
      <c r="L2594">
        <v>5</v>
      </c>
      <c r="M2594">
        <v>0</v>
      </c>
      <c r="N2594">
        <v>0</v>
      </c>
      <c r="O2594">
        <v>0</v>
      </c>
      <c r="Q2594" s="35"/>
      <c r="R2594" s="35"/>
      <c r="S2594" s="35"/>
      <c r="T2594" s="35"/>
      <c r="U2594" s="35"/>
      <c r="V2594" s="35"/>
      <c r="W2594" s="35"/>
      <c r="X2594" s="35"/>
      <c r="Y2594" s="35"/>
      <c r="Z2594" s="35"/>
      <c r="AA2594" s="35"/>
    </row>
    <row r="2595" spans="1:27" x14ac:dyDescent="0.25">
      <c r="A2595" t="s">
        <v>14</v>
      </c>
      <c r="B2595" t="s">
        <v>19</v>
      </c>
      <c r="C2595">
        <v>29</v>
      </c>
      <c r="D2595">
        <v>14</v>
      </c>
      <c r="E2595">
        <v>1</v>
      </c>
      <c r="F2595">
        <v>0.97</v>
      </c>
      <c r="G2595">
        <v>19</v>
      </c>
      <c r="H2595">
        <v>184</v>
      </c>
      <c r="I2595">
        <v>184</v>
      </c>
      <c r="J2595">
        <v>0</v>
      </c>
      <c r="K2595">
        <v>1</v>
      </c>
      <c r="L2595">
        <v>18</v>
      </c>
      <c r="M2595">
        <v>0</v>
      </c>
      <c r="N2595">
        <v>0.05</v>
      </c>
      <c r="O2595">
        <v>0.05</v>
      </c>
      <c r="Q2595" s="35"/>
      <c r="R2595" s="35"/>
      <c r="S2595" s="35"/>
      <c r="T2595" s="35"/>
      <c r="U2595" s="35"/>
      <c r="V2595" s="35"/>
      <c r="W2595" s="35"/>
      <c r="X2595" s="35"/>
      <c r="Y2595" s="35"/>
      <c r="Z2595" s="35"/>
      <c r="AA2595" s="35"/>
    </row>
    <row r="2596" spans="1:27" x14ac:dyDescent="0.25">
      <c r="A2596" t="s">
        <v>14</v>
      </c>
      <c r="B2596" t="s">
        <v>19</v>
      </c>
      <c r="C2596">
        <v>29</v>
      </c>
      <c r="D2596">
        <v>15</v>
      </c>
      <c r="E2596">
        <v>0.99</v>
      </c>
      <c r="F2596">
        <v>0.93</v>
      </c>
      <c r="G2596">
        <v>14</v>
      </c>
      <c r="H2596">
        <v>189</v>
      </c>
      <c r="I2596">
        <v>189</v>
      </c>
      <c r="J2596">
        <v>0</v>
      </c>
      <c r="K2596">
        <v>2</v>
      </c>
      <c r="L2596">
        <v>12</v>
      </c>
      <c r="M2596">
        <v>0</v>
      </c>
      <c r="N2596">
        <v>0.14000000000000001</v>
      </c>
      <c r="O2596">
        <v>0.13</v>
      </c>
      <c r="Q2596" s="35"/>
      <c r="R2596" s="35"/>
      <c r="S2596" s="35"/>
      <c r="T2596" s="35"/>
      <c r="U2596" s="35"/>
      <c r="V2596" s="35"/>
      <c r="W2596" s="35"/>
      <c r="X2596" s="35"/>
      <c r="Y2596" s="35"/>
      <c r="Z2596" s="35"/>
      <c r="AA2596" s="35"/>
    </row>
    <row r="2597" spans="1:27" x14ac:dyDescent="0.25">
      <c r="A2597" t="s">
        <v>14</v>
      </c>
      <c r="B2597" t="s">
        <v>20</v>
      </c>
      <c r="C2597">
        <v>29</v>
      </c>
      <c r="D2597">
        <v>1</v>
      </c>
      <c r="E2597">
        <v>0.99</v>
      </c>
      <c r="F2597">
        <v>0.94</v>
      </c>
      <c r="G2597">
        <v>16</v>
      </c>
      <c r="H2597">
        <v>229</v>
      </c>
      <c r="I2597">
        <v>229</v>
      </c>
      <c r="J2597">
        <v>0</v>
      </c>
      <c r="K2597">
        <v>2</v>
      </c>
      <c r="L2597">
        <v>14</v>
      </c>
      <c r="M2597">
        <v>0</v>
      </c>
      <c r="N2597">
        <v>0.12</v>
      </c>
      <c r="O2597">
        <v>0.11</v>
      </c>
      <c r="Q2597" s="35">
        <f>AVERAGE(E2597:E2611)</f>
        <v>0.9953333333333334</v>
      </c>
      <c r="R2597" s="35">
        <f t="shared" ref="R2597" si="1777">AVERAGE(F2597:F2611)</f>
        <v>0.95799999999999996</v>
      </c>
      <c r="S2597" s="35">
        <f t="shared" ref="S2597" si="1778">AVERAGE(G2597:G2611)</f>
        <v>16.333333333333332</v>
      </c>
      <c r="T2597" s="35">
        <f t="shared" ref="T2597" si="1779">AVERAGE(H2597:H2611)</f>
        <v>228.66666666666666</v>
      </c>
      <c r="U2597" s="35">
        <f t="shared" ref="U2597" si="1780">AVERAGE(I2597:I2611)</f>
        <v>228.66666666666666</v>
      </c>
      <c r="V2597" s="35">
        <f t="shared" ref="V2597" si="1781">AVERAGE(J2597:J2611)</f>
        <v>0</v>
      </c>
      <c r="W2597" s="35">
        <f>AVERAGE(K2597:K2611)</f>
        <v>1.3333333333333333</v>
      </c>
      <c r="X2597" s="35">
        <f t="shared" ref="X2597" si="1782">AVERAGE(L2597:L2611)</f>
        <v>15</v>
      </c>
      <c r="Y2597" s="35">
        <f t="shared" ref="Y2597" si="1783">AVERAGE(M2597:M2611)</f>
        <v>0</v>
      </c>
      <c r="Z2597" s="35">
        <f t="shared" ref="Z2597" si="1784">AVERAGE(N2597:N2611)</f>
        <v>8.2666666666666666E-2</v>
      </c>
      <c r="AA2597" s="35">
        <f t="shared" ref="AA2597" si="1785">AVERAGE(O2597:O2611)</f>
        <v>7.0000000000000007E-2</v>
      </c>
    </row>
    <row r="2598" spans="1:27" x14ac:dyDescent="0.25">
      <c r="A2598" t="s">
        <v>14</v>
      </c>
      <c r="B2598" t="s">
        <v>20</v>
      </c>
      <c r="C2598">
        <v>29</v>
      </c>
      <c r="D2598">
        <v>2</v>
      </c>
      <c r="E2598">
        <v>1</v>
      </c>
      <c r="F2598">
        <v>1</v>
      </c>
      <c r="G2598">
        <v>24</v>
      </c>
      <c r="H2598">
        <v>221</v>
      </c>
      <c r="I2598">
        <v>221</v>
      </c>
      <c r="J2598">
        <v>0</v>
      </c>
      <c r="K2598">
        <v>0</v>
      </c>
      <c r="L2598">
        <v>24</v>
      </c>
      <c r="M2598">
        <v>0</v>
      </c>
      <c r="N2598">
        <v>0</v>
      </c>
      <c r="O2598">
        <v>0</v>
      </c>
      <c r="Q2598" s="35"/>
      <c r="R2598" s="35"/>
      <c r="S2598" s="35"/>
      <c r="T2598" s="35"/>
      <c r="U2598" s="35"/>
      <c r="V2598" s="35"/>
      <c r="W2598" s="35"/>
      <c r="X2598" s="35"/>
      <c r="Y2598" s="35"/>
      <c r="Z2598" s="35"/>
      <c r="AA2598" s="35"/>
    </row>
    <row r="2599" spans="1:27" x14ac:dyDescent="0.25">
      <c r="A2599" t="s">
        <v>14</v>
      </c>
      <c r="B2599" t="s">
        <v>20</v>
      </c>
      <c r="C2599">
        <v>29</v>
      </c>
      <c r="D2599">
        <v>3</v>
      </c>
      <c r="E2599">
        <v>1</v>
      </c>
      <c r="F2599">
        <v>1</v>
      </c>
      <c r="G2599">
        <v>16</v>
      </c>
      <c r="H2599">
        <v>229</v>
      </c>
      <c r="I2599">
        <v>229</v>
      </c>
      <c r="J2599">
        <v>0</v>
      </c>
      <c r="K2599">
        <v>0</v>
      </c>
      <c r="L2599">
        <v>16</v>
      </c>
      <c r="M2599">
        <v>0</v>
      </c>
      <c r="N2599">
        <v>0</v>
      </c>
      <c r="O2599">
        <v>0</v>
      </c>
      <c r="Q2599" s="35"/>
      <c r="R2599" s="35"/>
      <c r="S2599" s="35"/>
      <c r="T2599" s="35"/>
      <c r="U2599" s="35"/>
      <c r="V2599" s="35"/>
      <c r="W2599" s="35"/>
      <c r="X2599" s="35"/>
      <c r="Y2599" s="35"/>
      <c r="Z2599" s="35"/>
      <c r="AA2599" s="35"/>
    </row>
    <row r="2600" spans="1:27" x14ac:dyDescent="0.25">
      <c r="A2600" t="s">
        <v>14</v>
      </c>
      <c r="B2600" t="s">
        <v>20</v>
      </c>
      <c r="C2600">
        <v>29</v>
      </c>
      <c r="D2600">
        <v>4</v>
      </c>
      <c r="E2600">
        <v>0.99</v>
      </c>
      <c r="F2600">
        <v>0.9</v>
      </c>
      <c r="G2600">
        <v>15</v>
      </c>
      <c r="H2600">
        <v>230</v>
      </c>
      <c r="I2600">
        <v>230</v>
      </c>
      <c r="J2600">
        <v>0</v>
      </c>
      <c r="K2600">
        <v>3</v>
      </c>
      <c r="L2600">
        <v>12</v>
      </c>
      <c r="M2600">
        <v>0</v>
      </c>
      <c r="N2600">
        <v>0.2</v>
      </c>
      <c r="O2600">
        <v>0.17</v>
      </c>
      <c r="Q2600" s="35"/>
      <c r="R2600" s="35"/>
      <c r="S2600" s="35"/>
      <c r="T2600" s="35"/>
      <c r="U2600" s="35"/>
      <c r="V2600" s="35"/>
      <c r="W2600" s="35"/>
      <c r="X2600" s="35"/>
      <c r="Y2600" s="35"/>
      <c r="Z2600" s="35"/>
      <c r="AA2600" s="35"/>
    </row>
    <row r="2601" spans="1:27" x14ac:dyDescent="0.25">
      <c r="A2601" t="s">
        <v>14</v>
      </c>
      <c r="B2601" t="s">
        <v>20</v>
      </c>
      <c r="C2601">
        <v>29</v>
      </c>
      <c r="D2601">
        <v>5</v>
      </c>
      <c r="E2601">
        <v>0.99</v>
      </c>
      <c r="F2601">
        <v>0.92</v>
      </c>
      <c r="G2601">
        <v>13</v>
      </c>
      <c r="H2601">
        <v>232</v>
      </c>
      <c r="I2601">
        <v>232</v>
      </c>
      <c r="J2601">
        <v>0</v>
      </c>
      <c r="K2601">
        <v>2</v>
      </c>
      <c r="L2601">
        <v>11</v>
      </c>
      <c r="M2601">
        <v>0</v>
      </c>
      <c r="N2601">
        <v>0.15</v>
      </c>
      <c r="O2601">
        <v>0.13</v>
      </c>
      <c r="Q2601" s="35"/>
      <c r="R2601" s="35"/>
      <c r="S2601" s="35"/>
      <c r="T2601" s="35"/>
      <c r="U2601" s="35"/>
      <c r="V2601" s="35"/>
      <c r="W2601" s="35"/>
      <c r="X2601" s="35"/>
      <c r="Y2601" s="35"/>
      <c r="Z2601" s="35"/>
      <c r="AA2601" s="35"/>
    </row>
    <row r="2602" spans="1:27" x14ac:dyDescent="0.25">
      <c r="A2602" t="s">
        <v>14</v>
      </c>
      <c r="B2602" t="s">
        <v>20</v>
      </c>
      <c r="C2602">
        <v>29</v>
      </c>
      <c r="D2602">
        <v>6</v>
      </c>
      <c r="E2602">
        <v>1</v>
      </c>
      <c r="F2602">
        <v>0.97</v>
      </c>
      <c r="G2602">
        <v>15</v>
      </c>
      <c r="H2602">
        <v>230</v>
      </c>
      <c r="I2602">
        <v>230</v>
      </c>
      <c r="J2602">
        <v>0</v>
      </c>
      <c r="K2602">
        <v>1</v>
      </c>
      <c r="L2602">
        <v>14</v>
      </c>
      <c r="M2602">
        <v>0</v>
      </c>
      <c r="N2602">
        <v>7.0000000000000007E-2</v>
      </c>
      <c r="O2602">
        <v>0.06</v>
      </c>
      <c r="Q2602" s="35"/>
      <c r="R2602" s="35"/>
      <c r="S2602" s="35"/>
      <c r="T2602" s="35"/>
      <c r="U2602" s="35"/>
      <c r="V2602" s="35"/>
      <c r="W2602" s="35"/>
      <c r="X2602" s="35"/>
      <c r="Y2602" s="35"/>
      <c r="Z2602" s="35"/>
      <c r="AA2602" s="35"/>
    </row>
    <row r="2603" spans="1:27" x14ac:dyDescent="0.25">
      <c r="A2603" t="s">
        <v>14</v>
      </c>
      <c r="B2603" t="s">
        <v>20</v>
      </c>
      <c r="C2603">
        <v>29</v>
      </c>
      <c r="D2603">
        <v>7</v>
      </c>
      <c r="E2603">
        <v>0.98</v>
      </c>
      <c r="F2603">
        <v>0.85</v>
      </c>
      <c r="G2603">
        <v>17</v>
      </c>
      <c r="H2603">
        <v>228</v>
      </c>
      <c r="I2603">
        <v>228</v>
      </c>
      <c r="J2603">
        <v>0</v>
      </c>
      <c r="K2603">
        <v>5</v>
      </c>
      <c r="L2603">
        <v>12</v>
      </c>
      <c r="M2603">
        <v>0</v>
      </c>
      <c r="N2603">
        <v>0.28999999999999998</v>
      </c>
      <c r="O2603">
        <v>0.23</v>
      </c>
      <c r="Q2603" s="35"/>
      <c r="R2603" s="35"/>
      <c r="S2603" s="35"/>
      <c r="T2603" s="35"/>
      <c r="U2603" s="35"/>
      <c r="V2603" s="35"/>
      <c r="W2603" s="35"/>
      <c r="X2603" s="35"/>
      <c r="Y2603" s="35"/>
      <c r="Z2603" s="35"/>
      <c r="AA2603" s="35"/>
    </row>
    <row r="2604" spans="1:27" x14ac:dyDescent="0.25">
      <c r="A2604" t="s">
        <v>14</v>
      </c>
      <c r="B2604" t="s">
        <v>20</v>
      </c>
      <c r="C2604">
        <v>29</v>
      </c>
      <c r="D2604">
        <v>8</v>
      </c>
      <c r="E2604">
        <v>1</v>
      </c>
      <c r="F2604">
        <v>1</v>
      </c>
      <c r="G2604">
        <v>20</v>
      </c>
      <c r="H2604">
        <v>225</v>
      </c>
      <c r="I2604">
        <v>225</v>
      </c>
      <c r="J2604">
        <v>0</v>
      </c>
      <c r="K2604">
        <v>0</v>
      </c>
      <c r="L2604">
        <v>20</v>
      </c>
      <c r="M2604">
        <v>0</v>
      </c>
      <c r="N2604">
        <v>0</v>
      </c>
      <c r="O2604">
        <v>0</v>
      </c>
      <c r="Q2604" s="35"/>
      <c r="R2604" s="35"/>
      <c r="S2604" s="35"/>
      <c r="T2604" s="35"/>
      <c r="U2604" s="35"/>
      <c r="V2604" s="35"/>
      <c r="W2604" s="35"/>
      <c r="X2604" s="35"/>
      <c r="Y2604" s="35"/>
      <c r="Z2604" s="35"/>
      <c r="AA2604" s="35"/>
    </row>
    <row r="2605" spans="1:27" x14ac:dyDescent="0.25">
      <c r="A2605" t="s">
        <v>14</v>
      </c>
      <c r="B2605" t="s">
        <v>20</v>
      </c>
      <c r="C2605">
        <v>29</v>
      </c>
      <c r="D2605">
        <v>9</v>
      </c>
      <c r="E2605">
        <v>1</v>
      </c>
      <c r="F2605">
        <v>0.96</v>
      </c>
      <c r="G2605">
        <v>12</v>
      </c>
      <c r="H2605">
        <v>233</v>
      </c>
      <c r="I2605">
        <v>233</v>
      </c>
      <c r="J2605">
        <v>0</v>
      </c>
      <c r="K2605">
        <v>1</v>
      </c>
      <c r="L2605">
        <v>11</v>
      </c>
      <c r="M2605">
        <v>0</v>
      </c>
      <c r="N2605">
        <v>0.08</v>
      </c>
      <c r="O2605">
        <v>0.08</v>
      </c>
      <c r="Q2605" s="35"/>
      <c r="R2605" s="35"/>
      <c r="S2605" s="35"/>
      <c r="T2605" s="35"/>
      <c r="U2605" s="35"/>
      <c r="V2605" s="35"/>
      <c r="W2605" s="35"/>
      <c r="X2605" s="35"/>
      <c r="Y2605" s="35"/>
      <c r="Z2605" s="35"/>
      <c r="AA2605" s="35"/>
    </row>
    <row r="2606" spans="1:27" x14ac:dyDescent="0.25">
      <c r="A2606" t="s">
        <v>14</v>
      </c>
      <c r="B2606" t="s">
        <v>20</v>
      </c>
      <c r="C2606">
        <v>29</v>
      </c>
      <c r="D2606">
        <v>10</v>
      </c>
      <c r="E2606">
        <v>1</v>
      </c>
      <c r="F2606">
        <v>0.95</v>
      </c>
      <c r="G2606">
        <v>11</v>
      </c>
      <c r="H2606">
        <v>234</v>
      </c>
      <c r="I2606">
        <v>234</v>
      </c>
      <c r="J2606">
        <v>0</v>
      </c>
      <c r="K2606">
        <v>1</v>
      </c>
      <c r="L2606">
        <v>10</v>
      </c>
      <c r="M2606">
        <v>0</v>
      </c>
      <c r="N2606">
        <v>0.09</v>
      </c>
      <c r="O2606">
        <v>0.08</v>
      </c>
      <c r="Q2606" s="35"/>
      <c r="R2606" s="35"/>
      <c r="S2606" s="35"/>
      <c r="T2606" s="35"/>
      <c r="U2606" s="35"/>
      <c r="V2606" s="35"/>
      <c r="W2606" s="35"/>
      <c r="X2606" s="35"/>
      <c r="Y2606" s="35"/>
      <c r="Z2606" s="35"/>
      <c r="AA2606" s="35"/>
    </row>
    <row r="2607" spans="1:27" x14ac:dyDescent="0.25">
      <c r="A2607" t="s">
        <v>14</v>
      </c>
      <c r="B2607" t="s">
        <v>20</v>
      </c>
      <c r="C2607">
        <v>29</v>
      </c>
      <c r="D2607">
        <v>11</v>
      </c>
      <c r="E2607">
        <v>1</v>
      </c>
      <c r="F2607">
        <v>1</v>
      </c>
      <c r="G2607">
        <v>15</v>
      </c>
      <c r="H2607">
        <v>230</v>
      </c>
      <c r="I2607">
        <v>230</v>
      </c>
      <c r="J2607">
        <v>0</v>
      </c>
      <c r="K2607">
        <v>0</v>
      </c>
      <c r="L2607">
        <v>15</v>
      </c>
      <c r="M2607">
        <v>0</v>
      </c>
      <c r="N2607">
        <v>0</v>
      </c>
      <c r="O2607">
        <v>0</v>
      </c>
      <c r="Q2607" s="35"/>
      <c r="R2607" s="35"/>
      <c r="S2607" s="35"/>
      <c r="T2607" s="35"/>
      <c r="U2607" s="35"/>
      <c r="V2607" s="35"/>
      <c r="W2607" s="35"/>
      <c r="X2607" s="35"/>
      <c r="Y2607" s="35"/>
      <c r="Z2607" s="35"/>
      <c r="AA2607" s="35"/>
    </row>
    <row r="2608" spans="1:27" x14ac:dyDescent="0.25">
      <c r="A2608" t="s">
        <v>14</v>
      </c>
      <c r="B2608" t="s">
        <v>20</v>
      </c>
      <c r="C2608">
        <v>29</v>
      </c>
      <c r="D2608">
        <v>12</v>
      </c>
      <c r="E2608">
        <v>1</v>
      </c>
      <c r="F2608">
        <v>1</v>
      </c>
      <c r="G2608">
        <v>17</v>
      </c>
      <c r="H2608">
        <v>228</v>
      </c>
      <c r="I2608">
        <v>228</v>
      </c>
      <c r="J2608">
        <v>0</v>
      </c>
      <c r="K2608">
        <v>0</v>
      </c>
      <c r="L2608">
        <v>17</v>
      </c>
      <c r="M2608">
        <v>0</v>
      </c>
      <c r="N2608">
        <v>0</v>
      </c>
      <c r="O2608">
        <v>0</v>
      </c>
      <c r="Q2608" s="35"/>
      <c r="R2608" s="35"/>
      <c r="S2608" s="35"/>
      <c r="T2608" s="35"/>
      <c r="U2608" s="35"/>
      <c r="V2608" s="35"/>
      <c r="W2608" s="35"/>
      <c r="X2608" s="35"/>
      <c r="Y2608" s="35"/>
      <c r="Z2608" s="35"/>
      <c r="AA2608" s="35"/>
    </row>
    <row r="2609" spans="1:27" x14ac:dyDescent="0.25">
      <c r="A2609" t="s">
        <v>14</v>
      </c>
      <c r="B2609" t="s">
        <v>20</v>
      </c>
      <c r="C2609">
        <v>29</v>
      </c>
      <c r="D2609">
        <v>13</v>
      </c>
      <c r="E2609">
        <v>1</v>
      </c>
      <c r="F2609">
        <v>1</v>
      </c>
      <c r="G2609">
        <v>20</v>
      </c>
      <c r="H2609">
        <v>225</v>
      </c>
      <c r="I2609">
        <v>225</v>
      </c>
      <c r="J2609">
        <v>0</v>
      </c>
      <c r="K2609">
        <v>0</v>
      </c>
      <c r="L2609">
        <v>20</v>
      </c>
      <c r="M2609">
        <v>0</v>
      </c>
      <c r="N2609">
        <v>0</v>
      </c>
      <c r="O2609">
        <v>0</v>
      </c>
      <c r="Q2609" s="35"/>
      <c r="R2609" s="35"/>
      <c r="S2609" s="35"/>
      <c r="T2609" s="35"/>
      <c r="U2609" s="35"/>
      <c r="V2609" s="35"/>
      <c r="W2609" s="35"/>
      <c r="X2609" s="35"/>
      <c r="Y2609" s="35"/>
      <c r="Z2609" s="35"/>
      <c r="AA2609" s="35"/>
    </row>
    <row r="2610" spans="1:27" x14ac:dyDescent="0.25">
      <c r="A2610" t="s">
        <v>14</v>
      </c>
      <c r="B2610" t="s">
        <v>20</v>
      </c>
      <c r="C2610">
        <v>29</v>
      </c>
      <c r="D2610">
        <v>14</v>
      </c>
      <c r="E2610">
        <v>1</v>
      </c>
      <c r="F2610">
        <v>1</v>
      </c>
      <c r="G2610">
        <v>13</v>
      </c>
      <c r="H2610">
        <v>232</v>
      </c>
      <c r="I2610">
        <v>232</v>
      </c>
      <c r="J2610">
        <v>0</v>
      </c>
      <c r="K2610">
        <v>0</v>
      </c>
      <c r="L2610">
        <v>13</v>
      </c>
      <c r="M2610">
        <v>0</v>
      </c>
      <c r="N2610">
        <v>0</v>
      </c>
      <c r="O2610">
        <v>0</v>
      </c>
      <c r="Q2610" s="35"/>
      <c r="R2610" s="35"/>
      <c r="S2610" s="35"/>
      <c r="T2610" s="35"/>
      <c r="U2610" s="35"/>
      <c r="V2610" s="35"/>
      <c r="W2610" s="35"/>
      <c r="X2610" s="35"/>
      <c r="Y2610" s="35"/>
      <c r="Z2610" s="35"/>
      <c r="AA2610" s="35"/>
    </row>
    <row r="2611" spans="1:27" x14ac:dyDescent="0.25">
      <c r="A2611" t="s">
        <v>14</v>
      </c>
      <c r="B2611" t="s">
        <v>20</v>
      </c>
      <c r="C2611">
        <v>29</v>
      </c>
      <c r="D2611">
        <v>15</v>
      </c>
      <c r="E2611">
        <v>0.98</v>
      </c>
      <c r="F2611">
        <v>0.88</v>
      </c>
      <c r="G2611">
        <v>21</v>
      </c>
      <c r="H2611">
        <v>224</v>
      </c>
      <c r="I2611">
        <v>224</v>
      </c>
      <c r="J2611">
        <v>0</v>
      </c>
      <c r="K2611">
        <v>5</v>
      </c>
      <c r="L2611">
        <v>16</v>
      </c>
      <c r="M2611">
        <v>0</v>
      </c>
      <c r="N2611">
        <v>0.24</v>
      </c>
      <c r="O2611">
        <v>0.19</v>
      </c>
      <c r="Q2611" s="35"/>
      <c r="R2611" s="35"/>
      <c r="S2611" s="35"/>
      <c r="T2611" s="35"/>
      <c r="U2611" s="35"/>
      <c r="V2611" s="35"/>
      <c r="W2611" s="35"/>
      <c r="X2611" s="35"/>
      <c r="Y2611" s="35"/>
      <c r="Z2611" s="35"/>
      <c r="AA2611" s="35"/>
    </row>
    <row r="2612" spans="1:27" x14ac:dyDescent="0.25">
      <c r="A2612" t="s">
        <v>14</v>
      </c>
      <c r="B2612" t="s">
        <v>15</v>
      </c>
      <c r="C2612">
        <v>30</v>
      </c>
      <c r="D2612">
        <v>1</v>
      </c>
      <c r="E2612">
        <v>0.99</v>
      </c>
      <c r="F2612">
        <v>0.93</v>
      </c>
      <c r="G2612">
        <v>15</v>
      </c>
      <c r="H2612">
        <v>169</v>
      </c>
      <c r="I2612">
        <v>169</v>
      </c>
      <c r="J2612">
        <v>0</v>
      </c>
      <c r="K2612">
        <v>2</v>
      </c>
      <c r="L2612">
        <v>13</v>
      </c>
      <c r="M2612">
        <v>0</v>
      </c>
      <c r="N2612">
        <v>0.13</v>
      </c>
      <c r="O2612">
        <v>0.12</v>
      </c>
      <c r="Q2612" s="35">
        <f t="shared" ref="Q2612" si="1786">AVERAGE(E2612:E2626)</f>
        <v>0.99399999999999999</v>
      </c>
      <c r="R2612" s="35">
        <f t="shared" ref="R2612" si="1787">AVERAGE(F2612:F2626)</f>
        <v>0.96733333333333327</v>
      </c>
      <c r="S2612" s="35">
        <f t="shared" ref="S2612" si="1788">AVERAGE(G2612:G2626)</f>
        <v>12.266666666666667</v>
      </c>
      <c r="T2612" s="35">
        <f t="shared" ref="T2612" si="1789">AVERAGE(H2612:H2626)</f>
        <v>171.73333333333332</v>
      </c>
      <c r="U2612" s="35">
        <f t="shared" ref="U2612" si="1790">AVERAGE(I2612:I2626)</f>
        <v>171.66666666666666</v>
      </c>
      <c r="V2612" s="35">
        <f t="shared" ref="V2612" si="1791">AVERAGE(J2612:J2626)</f>
        <v>6.6666666666666666E-2</v>
      </c>
      <c r="W2612" s="35">
        <f t="shared" ref="W2612" si="1792">AVERAGE(K2612:K2626)</f>
        <v>0.93333333333333335</v>
      </c>
      <c r="X2612" s="35">
        <f t="shared" ref="X2612" si="1793">AVERAGE(L2612:L2626)</f>
        <v>11.333333333333334</v>
      </c>
      <c r="Y2612" s="35">
        <f t="shared" ref="Y2612" si="1794">AVERAGE(M2612:M2626)</f>
        <v>6.6666666666666664E-4</v>
      </c>
      <c r="Z2612" s="35">
        <f t="shared" ref="Z2612" si="1795">AVERAGE(N2612:N2626)</f>
        <v>6.3333333333333339E-2</v>
      </c>
      <c r="AA2612" s="35">
        <f t="shared" ref="AA2612" si="1796">AVERAGE(O2612:O2626)</f>
        <v>5.5333333333333332E-2</v>
      </c>
    </row>
    <row r="2613" spans="1:27" x14ac:dyDescent="0.25">
      <c r="A2613" t="s">
        <v>14</v>
      </c>
      <c r="B2613" t="s">
        <v>15</v>
      </c>
      <c r="C2613">
        <v>30</v>
      </c>
      <c r="D2613">
        <v>2</v>
      </c>
      <c r="E2613">
        <v>1</v>
      </c>
      <c r="F2613">
        <v>1</v>
      </c>
      <c r="G2613">
        <v>19</v>
      </c>
      <c r="H2613">
        <v>165</v>
      </c>
      <c r="I2613">
        <v>165</v>
      </c>
      <c r="J2613">
        <v>0</v>
      </c>
      <c r="K2613">
        <v>0</v>
      </c>
      <c r="L2613">
        <v>19</v>
      </c>
      <c r="M2613">
        <v>0</v>
      </c>
      <c r="N2613">
        <v>0</v>
      </c>
      <c r="O2613">
        <v>0</v>
      </c>
      <c r="Q2613" s="35"/>
      <c r="R2613" s="35"/>
      <c r="S2613" s="35"/>
      <c r="T2613" s="35"/>
      <c r="U2613" s="35"/>
      <c r="V2613" s="35"/>
      <c r="W2613" s="35"/>
      <c r="X2613" s="35"/>
      <c r="Y2613" s="35"/>
      <c r="Z2613" s="35"/>
      <c r="AA2613" s="35"/>
    </row>
    <row r="2614" spans="1:27" x14ac:dyDescent="0.25">
      <c r="A2614" t="s">
        <v>14</v>
      </c>
      <c r="B2614" t="s">
        <v>15</v>
      </c>
      <c r="C2614">
        <v>30</v>
      </c>
      <c r="D2614">
        <v>3</v>
      </c>
      <c r="E2614">
        <v>0.99</v>
      </c>
      <c r="F2614">
        <v>0.97</v>
      </c>
      <c r="G2614">
        <v>17</v>
      </c>
      <c r="H2614">
        <v>167</v>
      </c>
      <c r="I2614">
        <v>166</v>
      </c>
      <c r="J2614">
        <v>1</v>
      </c>
      <c r="K2614">
        <v>1</v>
      </c>
      <c r="L2614">
        <v>16</v>
      </c>
      <c r="M2614">
        <v>0.01</v>
      </c>
      <c r="N2614">
        <v>0.06</v>
      </c>
      <c r="O2614">
        <v>0.06</v>
      </c>
      <c r="Q2614" s="35"/>
      <c r="R2614" s="35"/>
      <c r="S2614" s="35"/>
      <c r="T2614" s="35"/>
      <c r="U2614" s="35"/>
      <c r="V2614" s="35"/>
      <c r="W2614" s="35"/>
      <c r="X2614" s="35"/>
      <c r="Y2614" s="35"/>
      <c r="Z2614" s="35"/>
      <c r="AA2614" s="35"/>
    </row>
    <row r="2615" spans="1:27" x14ac:dyDescent="0.25">
      <c r="A2615" t="s">
        <v>14</v>
      </c>
      <c r="B2615" t="s">
        <v>15</v>
      </c>
      <c r="C2615">
        <v>30</v>
      </c>
      <c r="D2615">
        <v>4</v>
      </c>
      <c r="E2615">
        <v>0.99</v>
      </c>
      <c r="F2615">
        <v>0.91</v>
      </c>
      <c r="G2615">
        <v>11</v>
      </c>
      <c r="H2615">
        <v>173</v>
      </c>
      <c r="I2615">
        <v>173</v>
      </c>
      <c r="J2615">
        <v>0</v>
      </c>
      <c r="K2615">
        <v>2</v>
      </c>
      <c r="L2615">
        <v>9</v>
      </c>
      <c r="M2615">
        <v>0</v>
      </c>
      <c r="N2615">
        <v>0.18</v>
      </c>
      <c r="O2615">
        <v>0.15</v>
      </c>
      <c r="Q2615" s="35"/>
      <c r="R2615" s="35"/>
      <c r="S2615" s="35"/>
      <c r="T2615" s="35"/>
      <c r="U2615" s="35"/>
      <c r="V2615" s="35"/>
      <c r="W2615" s="35"/>
      <c r="X2615" s="35"/>
      <c r="Y2615" s="35"/>
      <c r="Z2615" s="35"/>
      <c r="AA2615" s="35"/>
    </row>
    <row r="2616" spans="1:27" x14ac:dyDescent="0.25">
      <c r="A2616" t="s">
        <v>14</v>
      </c>
      <c r="B2616" t="s">
        <v>15</v>
      </c>
      <c r="C2616">
        <v>30</v>
      </c>
      <c r="D2616">
        <v>5</v>
      </c>
      <c r="E2616">
        <v>1</v>
      </c>
      <c r="F2616">
        <v>1</v>
      </c>
      <c r="G2616">
        <v>12</v>
      </c>
      <c r="H2616">
        <v>172</v>
      </c>
      <c r="I2616">
        <v>172</v>
      </c>
      <c r="J2616">
        <v>0</v>
      </c>
      <c r="K2616">
        <v>0</v>
      </c>
      <c r="L2616">
        <v>12</v>
      </c>
      <c r="M2616">
        <v>0</v>
      </c>
      <c r="N2616">
        <v>0</v>
      </c>
      <c r="O2616">
        <v>0</v>
      </c>
      <c r="Q2616" s="35"/>
      <c r="R2616" s="35"/>
      <c r="S2616" s="35"/>
      <c r="T2616" s="35"/>
      <c r="U2616" s="35"/>
      <c r="V2616" s="35"/>
      <c r="W2616" s="35"/>
      <c r="X2616" s="35"/>
      <c r="Y2616" s="35"/>
      <c r="Z2616" s="35"/>
      <c r="AA2616" s="35"/>
    </row>
    <row r="2617" spans="1:27" x14ac:dyDescent="0.25">
      <c r="A2617" t="s">
        <v>14</v>
      </c>
      <c r="B2617" t="s">
        <v>15</v>
      </c>
      <c r="C2617">
        <v>30</v>
      </c>
      <c r="D2617">
        <v>6</v>
      </c>
      <c r="E2617">
        <v>1</v>
      </c>
      <c r="F2617">
        <v>1</v>
      </c>
      <c r="G2617">
        <v>16</v>
      </c>
      <c r="H2617">
        <v>168</v>
      </c>
      <c r="I2617">
        <v>168</v>
      </c>
      <c r="J2617">
        <v>0</v>
      </c>
      <c r="K2617">
        <v>0</v>
      </c>
      <c r="L2617">
        <v>16</v>
      </c>
      <c r="M2617">
        <v>0</v>
      </c>
      <c r="N2617">
        <v>0</v>
      </c>
      <c r="O2617">
        <v>0</v>
      </c>
      <c r="Q2617" s="35"/>
      <c r="R2617" s="35"/>
      <c r="S2617" s="35"/>
      <c r="T2617" s="35"/>
      <c r="U2617" s="35"/>
      <c r="V2617" s="35"/>
      <c r="W2617" s="35"/>
      <c r="X2617" s="35"/>
      <c r="Y2617" s="35"/>
      <c r="Z2617" s="35"/>
      <c r="AA2617" s="35"/>
    </row>
    <row r="2618" spans="1:27" x14ac:dyDescent="0.25">
      <c r="A2618" t="s">
        <v>14</v>
      </c>
      <c r="B2618" t="s">
        <v>15</v>
      </c>
      <c r="C2618">
        <v>30</v>
      </c>
      <c r="D2618">
        <v>7</v>
      </c>
      <c r="E2618">
        <v>0.99</v>
      </c>
      <c r="F2618">
        <v>0.93</v>
      </c>
      <c r="G2618">
        <v>14</v>
      </c>
      <c r="H2618">
        <v>170</v>
      </c>
      <c r="I2618">
        <v>170</v>
      </c>
      <c r="J2618">
        <v>0</v>
      </c>
      <c r="K2618">
        <v>2</v>
      </c>
      <c r="L2618">
        <v>12</v>
      </c>
      <c r="M2618">
        <v>0</v>
      </c>
      <c r="N2618">
        <v>0.14000000000000001</v>
      </c>
      <c r="O2618">
        <v>0.13</v>
      </c>
      <c r="Q2618" s="35"/>
      <c r="R2618" s="35"/>
      <c r="S2618" s="35"/>
      <c r="T2618" s="35"/>
      <c r="U2618" s="35"/>
      <c r="V2618" s="35"/>
      <c r="W2618" s="35"/>
      <c r="X2618" s="35"/>
      <c r="Y2618" s="35"/>
      <c r="Z2618" s="35"/>
      <c r="AA2618" s="35"/>
    </row>
    <row r="2619" spans="1:27" x14ac:dyDescent="0.25">
      <c r="A2619" t="s">
        <v>14</v>
      </c>
      <c r="B2619" t="s">
        <v>15</v>
      </c>
      <c r="C2619">
        <v>30</v>
      </c>
      <c r="D2619">
        <v>8</v>
      </c>
      <c r="E2619">
        <v>1</v>
      </c>
      <c r="F2619">
        <v>1</v>
      </c>
      <c r="G2619">
        <v>9</v>
      </c>
      <c r="H2619">
        <v>175</v>
      </c>
      <c r="I2619">
        <v>175</v>
      </c>
      <c r="J2619">
        <v>0</v>
      </c>
      <c r="K2619">
        <v>0</v>
      </c>
      <c r="L2619">
        <v>9</v>
      </c>
      <c r="M2619">
        <v>0</v>
      </c>
      <c r="N2619">
        <v>0</v>
      </c>
      <c r="O2619">
        <v>0</v>
      </c>
      <c r="Q2619" s="35"/>
      <c r="R2619" s="35"/>
      <c r="S2619" s="35"/>
      <c r="T2619" s="35"/>
      <c r="U2619" s="35"/>
      <c r="V2619" s="35"/>
      <c r="W2619" s="35"/>
      <c r="X2619" s="35"/>
      <c r="Y2619" s="35"/>
      <c r="Z2619" s="35"/>
      <c r="AA2619" s="35"/>
    </row>
    <row r="2620" spans="1:27" x14ac:dyDescent="0.25">
      <c r="A2620" t="s">
        <v>14</v>
      </c>
      <c r="B2620" t="s">
        <v>15</v>
      </c>
      <c r="C2620">
        <v>30</v>
      </c>
      <c r="D2620">
        <v>9</v>
      </c>
      <c r="E2620">
        <v>0.97</v>
      </c>
      <c r="F2620">
        <v>0.85</v>
      </c>
      <c r="G2620">
        <v>17</v>
      </c>
      <c r="H2620">
        <v>167</v>
      </c>
      <c r="I2620">
        <v>167</v>
      </c>
      <c r="J2620">
        <v>0</v>
      </c>
      <c r="K2620">
        <v>5</v>
      </c>
      <c r="L2620">
        <v>12</v>
      </c>
      <c r="M2620">
        <v>0</v>
      </c>
      <c r="N2620">
        <v>0.28999999999999998</v>
      </c>
      <c r="O2620">
        <v>0.23</v>
      </c>
      <c r="Q2620" s="35"/>
      <c r="R2620" s="35"/>
      <c r="S2620" s="35"/>
      <c r="T2620" s="35"/>
      <c r="U2620" s="35"/>
      <c r="V2620" s="35"/>
      <c r="W2620" s="35"/>
      <c r="X2620" s="35"/>
      <c r="Y2620" s="35"/>
      <c r="Z2620" s="35"/>
      <c r="AA2620" s="35"/>
    </row>
    <row r="2621" spans="1:27" x14ac:dyDescent="0.25">
      <c r="A2621" t="s">
        <v>14</v>
      </c>
      <c r="B2621" t="s">
        <v>15</v>
      </c>
      <c r="C2621">
        <v>30</v>
      </c>
      <c r="D2621">
        <v>10</v>
      </c>
      <c r="E2621">
        <v>1</v>
      </c>
      <c r="F2621">
        <v>1</v>
      </c>
      <c r="G2621">
        <v>8</v>
      </c>
      <c r="H2621">
        <v>176</v>
      </c>
      <c r="I2621">
        <v>176</v>
      </c>
      <c r="J2621">
        <v>0</v>
      </c>
      <c r="K2621">
        <v>0</v>
      </c>
      <c r="L2621">
        <v>8</v>
      </c>
      <c r="M2621">
        <v>0</v>
      </c>
      <c r="N2621">
        <v>0</v>
      </c>
      <c r="O2621">
        <v>0</v>
      </c>
      <c r="Q2621" s="35"/>
      <c r="R2621" s="35"/>
      <c r="S2621" s="35"/>
      <c r="T2621" s="35"/>
      <c r="U2621" s="35"/>
      <c r="V2621" s="35"/>
      <c r="W2621" s="35"/>
      <c r="X2621" s="35"/>
      <c r="Y2621" s="35"/>
      <c r="Z2621" s="35"/>
      <c r="AA2621" s="35"/>
    </row>
    <row r="2622" spans="1:27" x14ac:dyDescent="0.25">
      <c r="A2622" t="s">
        <v>14</v>
      </c>
      <c r="B2622" t="s">
        <v>15</v>
      </c>
      <c r="C2622">
        <v>30</v>
      </c>
      <c r="D2622">
        <v>11</v>
      </c>
      <c r="E2622">
        <v>1</v>
      </c>
      <c r="F2622">
        <v>1</v>
      </c>
      <c r="G2622">
        <v>3</v>
      </c>
      <c r="H2622">
        <v>181</v>
      </c>
      <c r="I2622">
        <v>181</v>
      </c>
      <c r="J2622">
        <v>0</v>
      </c>
      <c r="K2622">
        <v>0</v>
      </c>
      <c r="L2622">
        <v>3</v>
      </c>
      <c r="M2622">
        <v>0</v>
      </c>
      <c r="N2622">
        <v>0</v>
      </c>
      <c r="O2622">
        <v>0</v>
      </c>
      <c r="Q2622" s="35"/>
      <c r="R2622" s="35"/>
      <c r="S2622" s="35"/>
      <c r="T2622" s="35"/>
      <c r="U2622" s="35"/>
      <c r="V2622" s="35"/>
      <c r="W2622" s="35"/>
      <c r="X2622" s="35"/>
      <c r="Y2622" s="35"/>
      <c r="Z2622" s="35"/>
      <c r="AA2622" s="35"/>
    </row>
    <row r="2623" spans="1:27" x14ac:dyDescent="0.25">
      <c r="A2623" t="s">
        <v>14</v>
      </c>
      <c r="B2623" t="s">
        <v>15</v>
      </c>
      <c r="C2623">
        <v>30</v>
      </c>
      <c r="D2623">
        <v>12</v>
      </c>
      <c r="E2623">
        <v>1</v>
      </c>
      <c r="F2623">
        <v>1</v>
      </c>
      <c r="G2623">
        <v>8</v>
      </c>
      <c r="H2623">
        <v>176</v>
      </c>
      <c r="I2623">
        <v>176</v>
      </c>
      <c r="J2623">
        <v>0</v>
      </c>
      <c r="K2623">
        <v>0</v>
      </c>
      <c r="L2623">
        <v>8</v>
      </c>
      <c r="M2623">
        <v>0</v>
      </c>
      <c r="N2623">
        <v>0</v>
      </c>
      <c r="O2623">
        <v>0</v>
      </c>
      <c r="Q2623" s="35"/>
      <c r="R2623" s="35"/>
      <c r="S2623" s="35"/>
      <c r="T2623" s="35"/>
      <c r="U2623" s="35"/>
      <c r="V2623" s="35"/>
      <c r="W2623" s="35"/>
      <c r="X2623" s="35"/>
      <c r="Y2623" s="35"/>
      <c r="Z2623" s="35"/>
      <c r="AA2623" s="35"/>
    </row>
    <row r="2624" spans="1:27" x14ac:dyDescent="0.25">
      <c r="A2624" t="s">
        <v>14</v>
      </c>
      <c r="B2624" t="s">
        <v>15</v>
      </c>
      <c r="C2624">
        <v>30</v>
      </c>
      <c r="D2624">
        <v>13</v>
      </c>
      <c r="E2624">
        <v>1</v>
      </c>
      <c r="F2624">
        <v>1</v>
      </c>
      <c r="G2624">
        <v>8</v>
      </c>
      <c r="H2624">
        <v>176</v>
      </c>
      <c r="I2624">
        <v>176</v>
      </c>
      <c r="J2624">
        <v>0</v>
      </c>
      <c r="K2624">
        <v>0</v>
      </c>
      <c r="L2624">
        <v>8</v>
      </c>
      <c r="M2624">
        <v>0</v>
      </c>
      <c r="N2624">
        <v>0</v>
      </c>
      <c r="O2624">
        <v>0</v>
      </c>
      <c r="Q2624" s="35"/>
      <c r="R2624" s="35"/>
      <c r="S2624" s="35"/>
      <c r="T2624" s="35"/>
      <c r="U2624" s="35"/>
      <c r="V2624" s="35"/>
      <c r="W2624" s="35"/>
      <c r="X2624" s="35"/>
      <c r="Y2624" s="35"/>
      <c r="Z2624" s="35"/>
      <c r="AA2624" s="35"/>
    </row>
    <row r="2625" spans="1:27" x14ac:dyDescent="0.25">
      <c r="A2625" t="s">
        <v>14</v>
      </c>
      <c r="B2625" t="s">
        <v>15</v>
      </c>
      <c r="C2625">
        <v>30</v>
      </c>
      <c r="D2625">
        <v>14</v>
      </c>
      <c r="E2625">
        <v>0.99</v>
      </c>
      <c r="F2625">
        <v>0.97</v>
      </c>
      <c r="G2625">
        <v>16</v>
      </c>
      <c r="H2625">
        <v>168</v>
      </c>
      <c r="I2625">
        <v>168</v>
      </c>
      <c r="J2625">
        <v>0</v>
      </c>
      <c r="K2625">
        <v>1</v>
      </c>
      <c r="L2625">
        <v>15</v>
      </c>
      <c r="M2625">
        <v>0</v>
      </c>
      <c r="N2625">
        <v>0.06</v>
      </c>
      <c r="O2625">
        <v>0.06</v>
      </c>
      <c r="Q2625" s="35"/>
      <c r="R2625" s="35"/>
      <c r="S2625" s="35"/>
      <c r="T2625" s="35"/>
      <c r="U2625" s="35"/>
      <c r="V2625" s="35"/>
      <c r="W2625" s="35"/>
      <c r="X2625" s="35"/>
      <c r="Y2625" s="35"/>
      <c r="Z2625" s="35"/>
      <c r="AA2625" s="35"/>
    </row>
    <row r="2626" spans="1:27" x14ac:dyDescent="0.25">
      <c r="A2626" t="s">
        <v>14</v>
      </c>
      <c r="B2626" t="s">
        <v>15</v>
      </c>
      <c r="C2626">
        <v>30</v>
      </c>
      <c r="D2626">
        <v>15</v>
      </c>
      <c r="E2626">
        <v>0.99</v>
      </c>
      <c r="F2626">
        <v>0.95</v>
      </c>
      <c r="G2626">
        <v>11</v>
      </c>
      <c r="H2626">
        <v>173</v>
      </c>
      <c r="I2626">
        <v>173</v>
      </c>
      <c r="J2626">
        <v>0</v>
      </c>
      <c r="K2626">
        <v>1</v>
      </c>
      <c r="L2626">
        <v>10</v>
      </c>
      <c r="M2626">
        <v>0</v>
      </c>
      <c r="N2626">
        <v>0.09</v>
      </c>
      <c r="O2626">
        <v>0.08</v>
      </c>
      <c r="Q2626" s="35"/>
      <c r="R2626" s="35"/>
      <c r="S2626" s="35"/>
      <c r="T2626" s="35"/>
      <c r="U2626" s="35"/>
      <c r="V2626" s="35"/>
      <c r="W2626" s="35"/>
      <c r="X2626" s="35"/>
      <c r="Y2626" s="35"/>
      <c r="Z2626" s="35"/>
      <c r="AA2626" s="35"/>
    </row>
    <row r="2627" spans="1:27" x14ac:dyDescent="0.25">
      <c r="A2627" t="s">
        <v>14</v>
      </c>
      <c r="B2627" t="s">
        <v>16</v>
      </c>
      <c r="C2627">
        <v>30</v>
      </c>
      <c r="D2627">
        <v>1</v>
      </c>
      <c r="E2627">
        <v>1</v>
      </c>
      <c r="F2627">
        <v>1</v>
      </c>
      <c r="G2627">
        <v>14</v>
      </c>
      <c r="H2627">
        <v>152</v>
      </c>
      <c r="I2627">
        <v>152</v>
      </c>
      <c r="J2627">
        <v>0</v>
      </c>
      <c r="K2627">
        <v>0</v>
      </c>
      <c r="L2627">
        <v>14</v>
      </c>
      <c r="M2627">
        <v>0</v>
      </c>
      <c r="N2627">
        <v>0</v>
      </c>
      <c r="O2627">
        <v>0</v>
      </c>
      <c r="Q2627" s="35">
        <f t="shared" ref="Q2627" si="1797">AVERAGE(E2627:E2641)</f>
        <v>0.9953333333333334</v>
      </c>
      <c r="R2627" s="35">
        <f t="shared" ref="R2627" si="1798">AVERAGE(F2627:F2641)</f>
        <v>0.97666666666666657</v>
      </c>
      <c r="S2627" s="35">
        <f t="shared" ref="S2627" si="1799">AVERAGE(G2627:G2641)</f>
        <v>11.066666666666666</v>
      </c>
      <c r="T2627" s="35">
        <f t="shared" ref="T2627" si="1800">AVERAGE(H2627:H2641)</f>
        <v>154.93333333333334</v>
      </c>
      <c r="U2627" s="35">
        <f t="shared" ref="U2627" si="1801">AVERAGE(I2627:I2641)</f>
        <v>154.80000000000001</v>
      </c>
      <c r="V2627" s="35">
        <f t="shared" ref="V2627" si="1802">AVERAGE(J2627:J2641)</f>
        <v>0.13333333333333333</v>
      </c>
      <c r="W2627" s="35">
        <f t="shared" ref="W2627" si="1803">AVERAGE(K2627:K2641)</f>
        <v>0.53333333333333333</v>
      </c>
      <c r="X2627" s="35">
        <f t="shared" ref="X2627" si="1804">AVERAGE(L2627:L2641)</f>
        <v>10.533333333333333</v>
      </c>
      <c r="Y2627" s="35">
        <f t="shared" ref="Y2627" si="1805">AVERAGE(M2627:M2641)</f>
        <v>1.3333333333333333E-3</v>
      </c>
      <c r="Z2627" s="35">
        <f t="shared" ref="Z2627" si="1806">AVERAGE(N2627:N2641)</f>
        <v>4.6000000000000006E-2</v>
      </c>
      <c r="AA2627" s="35">
        <f t="shared" ref="AA2627" si="1807">AVERAGE(O2627:O2641)</f>
        <v>4.0666666666666663E-2</v>
      </c>
    </row>
    <row r="2628" spans="1:27" x14ac:dyDescent="0.25">
      <c r="A2628" t="s">
        <v>14</v>
      </c>
      <c r="B2628" t="s">
        <v>16</v>
      </c>
      <c r="C2628">
        <v>30</v>
      </c>
      <c r="D2628">
        <v>2</v>
      </c>
      <c r="E2628">
        <v>1</v>
      </c>
      <c r="F2628">
        <v>1</v>
      </c>
      <c r="G2628">
        <v>15</v>
      </c>
      <c r="H2628">
        <v>151</v>
      </c>
      <c r="I2628">
        <v>151</v>
      </c>
      <c r="J2628">
        <v>0</v>
      </c>
      <c r="K2628">
        <v>0</v>
      </c>
      <c r="L2628">
        <v>15</v>
      </c>
      <c r="M2628">
        <v>0</v>
      </c>
      <c r="N2628">
        <v>0</v>
      </c>
      <c r="O2628">
        <v>0</v>
      </c>
      <c r="Q2628" s="35"/>
      <c r="R2628" s="35"/>
      <c r="S2628" s="35"/>
      <c r="T2628" s="35"/>
      <c r="U2628" s="35"/>
      <c r="V2628" s="35"/>
      <c r="W2628" s="35"/>
      <c r="X2628" s="35"/>
      <c r="Y2628" s="35"/>
      <c r="Z2628" s="35"/>
      <c r="AA2628" s="35"/>
    </row>
    <row r="2629" spans="1:27" x14ac:dyDescent="0.25">
      <c r="A2629" t="s">
        <v>14</v>
      </c>
      <c r="B2629" t="s">
        <v>16</v>
      </c>
      <c r="C2629">
        <v>30</v>
      </c>
      <c r="D2629">
        <v>3</v>
      </c>
      <c r="E2629">
        <v>0.99</v>
      </c>
      <c r="F2629">
        <v>1</v>
      </c>
      <c r="G2629">
        <v>15</v>
      </c>
      <c r="H2629">
        <v>151</v>
      </c>
      <c r="I2629">
        <v>150</v>
      </c>
      <c r="J2629">
        <v>1</v>
      </c>
      <c r="K2629">
        <v>0</v>
      </c>
      <c r="L2629">
        <v>15</v>
      </c>
      <c r="M2629">
        <v>0.01</v>
      </c>
      <c r="N2629">
        <v>0</v>
      </c>
      <c r="O2629">
        <v>0.01</v>
      </c>
      <c r="Q2629" s="35"/>
      <c r="R2629" s="35"/>
      <c r="S2629" s="35"/>
      <c r="T2629" s="35"/>
      <c r="U2629" s="35"/>
      <c r="V2629" s="35"/>
      <c r="W2629" s="35"/>
      <c r="X2629" s="35"/>
      <c r="Y2629" s="35"/>
      <c r="Z2629" s="35"/>
      <c r="AA2629" s="35"/>
    </row>
    <row r="2630" spans="1:27" x14ac:dyDescent="0.25">
      <c r="A2630" t="s">
        <v>14</v>
      </c>
      <c r="B2630" t="s">
        <v>16</v>
      </c>
      <c r="C2630">
        <v>30</v>
      </c>
      <c r="D2630">
        <v>4</v>
      </c>
      <c r="E2630">
        <v>1</v>
      </c>
      <c r="F2630">
        <v>1</v>
      </c>
      <c r="G2630">
        <v>8</v>
      </c>
      <c r="H2630">
        <v>158</v>
      </c>
      <c r="I2630">
        <v>158</v>
      </c>
      <c r="J2630">
        <v>0</v>
      </c>
      <c r="K2630">
        <v>0</v>
      </c>
      <c r="L2630">
        <v>8</v>
      </c>
      <c r="M2630">
        <v>0</v>
      </c>
      <c r="N2630">
        <v>0</v>
      </c>
      <c r="O2630">
        <v>0</v>
      </c>
      <c r="Q2630" s="35"/>
      <c r="R2630" s="35"/>
      <c r="S2630" s="35"/>
      <c r="T2630" s="35"/>
      <c r="U2630" s="35"/>
      <c r="V2630" s="35"/>
      <c r="W2630" s="35"/>
      <c r="X2630" s="35"/>
      <c r="Y2630" s="35"/>
      <c r="Z2630" s="35"/>
      <c r="AA2630" s="35"/>
    </row>
    <row r="2631" spans="1:27" x14ac:dyDescent="0.25">
      <c r="A2631" t="s">
        <v>14</v>
      </c>
      <c r="B2631" t="s">
        <v>16</v>
      </c>
      <c r="C2631">
        <v>30</v>
      </c>
      <c r="D2631">
        <v>5</v>
      </c>
      <c r="E2631">
        <v>1</v>
      </c>
      <c r="F2631">
        <v>1</v>
      </c>
      <c r="G2631">
        <v>10</v>
      </c>
      <c r="H2631">
        <v>156</v>
      </c>
      <c r="I2631">
        <v>156</v>
      </c>
      <c r="J2631">
        <v>0</v>
      </c>
      <c r="K2631">
        <v>0</v>
      </c>
      <c r="L2631">
        <v>10</v>
      </c>
      <c r="M2631">
        <v>0</v>
      </c>
      <c r="N2631">
        <v>0</v>
      </c>
      <c r="O2631">
        <v>0</v>
      </c>
      <c r="Q2631" s="35"/>
      <c r="R2631" s="35"/>
      <c r="S2631" s="35"/>
      <c r="T2631" s="35"/>
      <c r="U2631" s="35"/>
      <c r="V2631" s="35"/>
      <c r="W2631" s="35"/>
      <c r="X2631" s="35"/>
      <c r="Y2631" s="35"/>
      <c r="Z2631" s="35"/>
      <c r="AA2631" s="35"/>
    </row>
    <row r="2632" spans="1:27" x14ac:dyDescent="0.25">
      <c r="A2632" t="s">
        <v>14</v>
      </c>
      <c r="B2632" t="s">
        <v>16</v>
      </c>
      <c r="C2632">
        <v>30</v>
      </c>
      <c r="D2632">
        <v>6</v>
      </c>
      <c r="E2632">
        <v>0.99</v>
      </c>
      <c r="F2632">
        <v>0.96</v>
      </c>
      <c r="G2632">
        <v>13</v>
      </c>
      <c r="H2632">
        <v>153</v>
      </c>
      <c r="I2632">
        <v>153</v>
      </c>
      <c r="J2632">
        <v>0</v>
      </c>
      <c r="K2632">
        <v>1</v>
      </c>
      <c r="L2632">
        <v>12</v>
      </c>
      <c r="M2632">
        <v>0</v>
      </c>
      <c r="N2632">
        <v>0.08</v>
      </c>
      <c r="O2632">
        <v>7.0000000000000007E-2</v>
      </c>
      <c r="Q2632" s="35"/>
      <c r="R2632" s="35"/>
      <c r="S2632" s="35"/>
      <c r="T2632" s="35"/>
      <c r="U2632" s="35"/>
      <c r="V2632" s="35"/>
      <c r="W2632" s="35"/>
      <c r="X2632" s="35"/>
      <c r="Y2632" s="35"/>
      <c r="Z2632" s="35"/>
      <c r="AA2632" s="35"/>
    </row>
    <row r="2633" spans="1:27" x14ac:dyDescent="0.25">
      <c r="A2633" t="s">
        <v>14</v>
      </c>
      <c r="B2633" t="s">
        <v>16</v>
      </c>
      <c r="C2633">
        <v>30</v>
      </c>
      <c r="D2633">
        <v>7</v>
      </c>
      <c r="E2633">
        <v>0.99</v>
      </c>
      <c r="F2633">
        <v>0.92</v>
      </c>
      <c r="G2633">
        <v>6</v>
      </c>
      <c r="H2633">
        <v>160</v>
      </c>
      <c r="I2633">
        <v>160</v>
      </c>
      <c r="J2633">
        <v>0</v>
      </c>
      <c r="K2633">
        <v>1</v>
      </c>
      <c r="L2633">
        <v>5</v>
      </c>
      <c r="M2633">
        <v>0</v>
      </c>
      <c r="N2633">
        <v>0.17</v>
      </c>
      <c r="O2633">
        <v>0.14000000000000001</v>
      </c>
      <c r="Q2633" s="35"/>
      <c r="R2633" s="35"/>
      <c r="S2633" s="35"/>
      <c r="T2633" s="35"/>
      <c r="U2633" s="35"/>
      <c r="V2633" s="35"/>
      <c r="W2633" s="35"/>
      <c r="X2633" s="35"/>
      <c r="Y2633" s="35"/>
      <c r="Z2633" s="35"/>
      <c r="AA2633" s="35"/>
    </row>
    <row r="2634" spans="1:27" x14ac:dyDescent="0.25">
      <c r="A2634" t="s">
        <v>14</v>
      </c>
      <c r="B2634" t="s">
        <v>16</v>
      </c>
      <c r="C2634">
        <v>30</v>
      </c>
      <c r="D2634">
        <v>8</v>
      </c>
      <c r="E2634">
        <v>1</v>
      </c>
      <c r="F2634">
        <v>1</v>
      </c>
      <c r="G2634">
        <v>7</v>
      </c>
      <c r="H2634">
        <v>159</v>
      </c>
      <c r="I2634">
        <v>159</v>
      </c>
      <c r="J2634">
        <v>0</v>
      </c>
      <c r="K2634">
        <v>0</v>
      </c>
      <c r="L2634">
        <v>7</v>
      </c>
      <c r="M2634">
        <v>0</v>
      </c>
      <c r="N2634">
        <v>0</v>
      </c>
      <c r="O2634">
        <v>0</v>
      </c>
      <c r="Q2634" s="35"/>
      <c r="R2634" s="35"/>
      <c r="S2634" s="35"/>
      <c r="T2634" s="35"/>
      <c r="U2634" s="35"/>
      <c r="V2634" s="35"/>
      <c r="W2634" s="35"/>
      <c r="X2634" s="35"/>
      <c r="Y2634" s="35"/>
      <c r="Z2634" s="35"/>
      <c r="AA2634" s="35"/>
    </row>
    <row r="2635" spans="1:27" x14ac:dyDescent="0.25">
      <c r="A2635" t="s">
        <v>14</v>
      </c>
      <c r="B2635" t="s">
        <v>16</v>
      </c>
      <c r="C2635">
        <v>30</v>
      </c>
      <c r="D2635">
        <v>9</v>
      </c>
      <c r="E2635">
        <v>1</v>
      </c>
      <c r="F2635">
        <v>1</v>
      </c>
      <c r="G2635">
        <v>14</v>
      </c>
      <c r="H2635">
        <v>152</v>
      </c>
      <c r="I2635">
        <v>152</v>
      </c>
      <c r="J2635">
        <v>0</v>
      </c>
      <c r="K2635">
        <v>0</v>
      </c>
      <c r="L2635">
        <v>14</v>
      </c>
      <c r="M2635">
        <v>0</v>
      </c>
      <c r="N2635">
        <v>0</v>
      </c>
      <c r="O2635">
        <v>0</v>
      </c>
      <c r="Q2635" s="35"/>
      <c r="R2635" s="35"/>
      <c r="S2635" s="35"/>
      <c r="T2635" s="35"/>
      <c r="U2635" s="35"/>
      <c r="V2635" s="35"/>
      <c r="W2635" s="35"/>
      <c r="X2635" s="35"/>
      <c r="Y2635" s="35"/>
      <c r="Z2635" s="35"/>
      <c r="AA2635" s="35"/>
    </row>
    <row r="2636" spans="1:27" x14ac:dyDescent="0.25">
      <c r="A2636" t="s">
        <v>14</v>
      </c>
      <c r="B2636" t="s">
        <v>16</v>
      </c>
      <c r="C2636">
        <v>30</v>
      </c>
      <c r="D2636">
        <v>10</v>
      </c>
      <c r="E2636">
        <v>0.99</v>
      </c>
      <c r="F2636">
        <v>0.9</v>
      </c>
      <c r="G2636">
        <v>10</v>
      </c>
      <c r="H2636">
        <v>156</v>
      </c>
      <c r="I2636">
        <v>156</v>
      </c>
      <c r="J2636">
        <v>0</v>
      </c>
      <c r="K2636">
        <v>2</v>
      </c>
      <c r="L2636">
        <v>8</v>
      </c>
      <c r="M2636">
        <v>0</v>
      </c>
      <c r="N2636">
        <v>0.2</v>
      </c>
      <c r="O2636">
        <v>0.17</v>
      </c>
      <c r="Q2636" s="35"/>
      <c r="R2636" s="35"/>
      <c r="S2636" s="35"/>
      <c r="T2636" s="35"/>
      <c r="U2636" s="35"/>
      <c r="V2636" s="35"/>
      <c r="W2636" s="35"/>
      <c r="X2636" s="35"/>
      <c r="Y2636" s="35"/>
      <c r="Z2636" s="35"/>
      <c r="AA2636" s="35"/>
    </row>
    <row r="2637" spans="1:27" x14ac:dyDescent="0.25">
      <c r="A2637" t="s">
        <v>14</v>
      </c>
      <c r="B2637" t="s">
        <v>16</v>
      </c>
      <c r="C2637">
        <v>30</v>
      </c>
      <c r="D2637">
        <v>11</v>
      </c>
      <c r="E2637">
        <v>1</v>
      </c>
      <c r="F2637">
        <v>1</v>
      </c>
      <c r="G2637">
        <v>13</v>
      </c>
      <c r="H2637">
        <v>153</v>
      </c>
      <c r="I2637">
        <v>153</v>
      </c>
      <c r="J2637">
        <v>0</v>
      </c>
      <c r="K2637">
        <v>0</v>
      </c>
      <c r="L2637">
        <v>13</v>
      </c>
      <c r="M2637">
        <v>0</v>
      </c>
      <c r="N2637">
        <v>0</v>
      </c>
      <c r="O2637">
        <v>0</v>
      </c>
      <c r="Q2637" s="35"/>
      <c r="R2637" s="35"/>
      <c r="S2637" s="35"/>
      <c r="T2637" s="35"/>
      <c r="U2637" s="35"/>
      <c r="V2637" s="35"/>
      <c r="W2637" s="35"/>
      <c r="X2637" s="35"/>
      <c r="Y2637" s="35"/>
      <c r="Z2637" s="35"/>
      <c r="AA2637" s="35"/>
    </row>
    <row r="2638" spans="1:27" x14ac:dyDescent="0.25">
      <c r="A2638" t="s">
        <v>14</v>
      </c>
      <c r="B2638" t="s">
        <v>16</v>
      </c>
      <c r="C2638">
        <v>30</v>
      </c>
      <c r="D2638">
        <v>12</v>
      </c>
      <c r="E2638">
        <v>1</v>
      </c>
      <c r="F2638">
        <v>1</v>
      </c>
      <c r="G2638">
        <v>5</v>
      </c>
      <c r="H2638">
        <v>161</v>
      </c>
      <c r="I2638">
        <v>161</v>
      </c>
      <c r="J2638">
        <v>0</v>
      </c>
      <c r="K2638">
        <v>0</v>
      </c>
      <c r="L2638">
        <v>5</v>
      </c>
      <c r="M2638">
        <v>0</v>
      </c>
      <c r="N2638">
        <v>0</v>
      </c>
      <c r="O2638">
        <v>0</v>
      </c>
      <c r="Q2638" s="35"/>
      <c r="R2638" s="35"/>
      <c r="S2638" s="35"/>
      <c r="T2638" s="35"/>
      <c r="U2638" s="35"/>
      <c r="V2638" s="35"/>
      <c r="W2638" s="35"/>
      <c r="X2638" s="35"/>
      <c r="Y2638" s="35"/>
      <c r="Z2638" s="35"/>
      <c r="AA2638" s="35"/>
    </row>
    <row r="2639" spans="1:27" x14ac:dyDescent="0.25">
      <c r="A2639" t="s">
        <v>14</v>
      </c>
      <c r="B2639" t="s">
        <v>16</v>
      </c>
      <c r="C2639">
        <v>30</v>
      </c>
      <c r="D2639">
        <v>13</v>
      </c>
      <c r="E2639">
        <v>1</v>
      </c>
      <c r="F2639">
        <v>1</v>
      </c>
      <c r="G2639">
        <v>2</v>
      </c>
      <c r="H2639">
        <v>164</v>
      </c>
      <c r="I2639">
        <v>164</v>
      </c>
      <c r="J2639">
        <v>0</v>
      </c>
      <c r="K2639">
        <v>0</v>
      </c>
      <c r="L2639">
        <v>2</v>
      </c>
      <c r="M2639">
        <v>0</v>
      </c>
      <c r="N2639">
        <v>0</v>
      </c>
      <c r="O2639">
        <v>0</v>
      </c>
      <c r="Q2639" s="35"/>
      <c r="R2639" s="35"/>
      <c r="S2639" s="35"/>
      <c r="T2639" s="35"/>
      <c r="U2639" s="35"/>
      <c r="V2639" s="35"/>
      <c r="W2639" s="35"/>
      <c r="X2639" s="35"/>
      <c r="Y2639" s="35"/>
      <c r="Z2639" s="35"/>
      <c r="AA2639" s="35"/>
    </row>
    <row r="2640" spans="1:27" x14ac:dyDescent="0.25">
      <c r="A2640" t="s">
        <v>14</v>
      </c>
      <c r="B2640" t="s">
        <v>16</v>
      </c>
      <c r="C2640">
        <v>30</v>
      </c>
      <c r="D2640">
        <v>14</v>
      </c>
      <c r="E2640">
        <v>0.99</v>
      </c>
      <c r="F2640">
        <v>0.93</v>
      </c>
      <c r="G2640">
        <v>15</v>
      </c>
      <c r="H2640">
        <v>151</v>
      </c>
      <c r="I2640">
        <v>151</v>
      </c>
      <c r="J2640">
        <v>0</v>
      </c>
      <c r="K2640">
        <v>2</v>
      </c>
      <c r="L2640">
        <v>13</v>
      </c>
      <c r="M2640">
        <v>0</v>
      </c>
      <c r="N2640">
        <v>0.13</v>
      </c>
      <c r="O2640">
        <v>0.12</v>
      </c>
      <c r="Q2640" s="35"/>
      <c r="R2640" s="35"/>
      <c r="S2640" s="35"/>
      <c r="T2640" s="35"/>
      <c r="U2640" s="35"/>
      <c r="V2640" s="35"/>
      <c r="W2640" s="35"/>
      <c r="X2640" s="35"/>
      <c r="Y2640" s="35"/>
      <c r="Z2640" s="35"/>
      <c r="AA2640" s="35"/>
    </row>
    <row r="2641" spans="1:27" x14ac:dyDescent="0.25">
      <c r="A2641" t="s">
        <v>14</v>
      </c>
      <c r="B2641" t="s">
        <v>16</v>
      </c>
      <c r="C2641">
        <v>30</v>
      </c>
      <c r="D2641">
        <v>15</v>
      </c>
      <c r="E2641">
        <v>0.98</v>
      </c>
      <c r="F2641">
        <v>0.94</v>
      </c>
      <c r="G2641">
        <v>19</v>
      </c>
      <c r="H2641">
        <v>147</v>
      </c>
      <c r="I2641">
        <v>146</v>
      </c>
      <c r="J2641">
        <v>1</v>
      </c>
      <c r="K2641">
        <v>2</v>
      </c>
      <c r="L2641">
        <v>17</v>
      </c>
      <c r="M2641">
        <v>0.01</v>
      </c>
      <c r="N2641">
        <v>0.11</v>
      </c>
      <c r="O2641">
        <v>0.1</v>
      </c>
      <c r="Q2641" s="35"/>
      <c r="R2641" s="35"/>
      <c r="S2641" s="35"/>
      <c r="T2641" s="35"/>
      <c r="U2641" s="35"/>
      <c r="V2641" s="35"/>
      <c r="W2641" s="35"/>
      <c r="X2641" s="35"/>
      <c r="Y2641" s="35"/>
      <c r="Z2641" s="35"/>
      <c r="AA2641" s="35"/>
    </row>
    <row r="2642" spans="1:27" x14ac:dyDescent="0.25">
      <c r="A2642" t="s">
        <v>14</v>
      </c>
      <c r="B2642" t="s">
        <v>17</v>
      </c>
      <c r="C2642">
        <v>30</v>
      </c>
      <c r="D2642">
        <v>1</v>
      </c>
      <c r="E2642">
        <v>1</v>
      </c>
      <c r="F2642">
        <v>1</v>
      </c>
      <c r="G2642">
        <v>16</v>
      </c>
      <c r="H2642">
        <v>185</v>
      </c>
      <c r="I2642">
        <v>185</v>
      </c>
      <c r="J2642">
        <v>0</v>
      </c>
      <c r="K2642">
        <v>0</v>
      </c>
      <c r="L2642">
        <v>16</v>
      </c>
      <c r="M2642">
        <v>0</v>
      </c>
      <c r="N2642">
        <v>0</v>
      </c>
      <c r="O2642">
        <v>0</v>
      </c>
      <c r="Q2642" s="35">
        <f>AVERAGE(E2642:E2656)</f>
        <v>0.9986666666666667</v>
      </c>
      <c r="R2642" s="35">
        <f t="shared" ref="R2642" si="1808">AVERAGE(F2642:F2656)</f>
        <v>0.98133333333333339</v>
      </c>
      <c r="S2642" s="35">
        <f t="shared" ref="S2642" si="1809">AVERAGE(G2642:G2656)</f>
        <v>13.4</v>
      </c>
      <c r="T2642" s="35">
        <f t="shared" ref="T2642" si="1810">AVERAGE(H2642:H2656)</f>
        <v>187.6</v>
      </c>
      <c r="U2642" s="35">
        <f t="shared" ref="U2642" si="1811">AVERAGE(I2642:I2656)</f>
        <v>187.6</v>
      </c>
      <c r="V2642" s="35">
        <f t="shared" ref="V2642" si="1812">AVERAGE(J2642:J2656)</f>
        <v>0</v>
      </c>
      <c r="W2642" s="35">
        <f t="shared" ref="W2642" si="1813">AVERAGE(K2642:K2656)</f>
        <v>0.53333333333333333</v>
      </c>
      <c r="X2642" s="35">
        <f t="shared" ref="X2642" si="1814">AVERAGE(L2642:L2656)</f>
        <v>12.866666666666667</v>
      </c>
      <c r="Y2642" s="35">
        <f t="shared" ref="Y2642" si="1815">AVERAGE(M2642:M2656)</f>
        <v>0</v>
      </c>
      <c r="Z2642" s="35">
        <f t="shared" ref="Z2642" si="1816">AVERAGE(N2642:N2656)</f>
        <v>3.6666666666666667E-2</v>
      </c>
      <c r="AA2642" s="35">
        <f t="shared" ref="AA2642" si="1817">AVERAGE(O2642:O2656)</f>
        <v>3.1333333333333331E-2</v>
      </c>
    </row>
    <row r="2643" spans="1:27" x14ac:dyDescent="0.25">
      <c r="A2643" t="s">
        <v>14</v>
      </c>
      <c r="B2643" t="s">
        <v>17</v>
      </c>
      <c r="C2643">
        <v>30</v>
      </c>
      <c r="D2643">
        <v>2</v>
      </c>
      <c r="E2643">
        <v>1</v>
      </c>
      <c r="F2643">
        <v>1</v>
      </c>
      <c r="G2643">
        <v>25</v>
      </c>
      <c r="H2643">
        <v>176</v>
      </c>
      <c r="I2643">
        <v>176</v>
      </c>
      <c r="J2643">
        <v>0</v>
      </c>
      <c r="K2643">
        <v>0</v>
      </c>
      <c r="L2643">
        <v>25</v>
      </c>
      <c r="M2643">
        <v>0</v>
      </c>
      <c r="N2643">
        <v>0</v>
      </c>
      <c r="O2643">
        <v>0</v>
      </c>
      <c r="Q2643" s="35"/>
      <c r="R2643" s="35"/>
      <c r="S2643" s="35"/>
      <c r="T2643" s="35"/>
      <c r="U2643" s="35"/>
      <c r="V2643" s="35"/>
      <c r="W2643" s="35"/>
      <c r="X2643" s="35"/>
      <c r="Y2643" s="35"/>
      <c r="Z2643" s="35"/>
      <c r="AA2643" s="35"/>
    </row>
    <row r="2644" spans="1:27" x14ac:dyDescent="0.25">
      <c r="A2644" t="s">
        <v>14</v>
      </c>
      <c r="B2644" t="s">
        <v>17</v>
      </c>
      <c r="C2644">
        <v>30</v>
      </c>
      <c r="D2644">
        <v>3</v>
      </c>
      <c r="E2644">
        <v>1</v>
      </c>
      <c r="F2644">
        <v>1</v>
      </c>
      <c r="G2644">
        <v>16</v>
      </c>
      <c r="H2644">
        <v>185</v>
      </c>
      <c r="I2644">
        <v>185</v>
      </c>
      <c r="J2644">
        <v>0</v>
      </c>
      <c r="K2644">
        <v>0</v>
      </c>
      <c r="L2644">
        <v>16</v>
      </c>
      <c r="M2644">
        <v>0</v>
      </c>
      <c r="N2644">
        <v>0</v>
      </c>
      <c r="O2644">
        <v>0</v>
      </c>
      <c r="Q2644" s="35"/>
      <c r="R2644" s="35"/>
      <c r="S2644" s="35"/>
      <c r="T2644" s="35"/>
      <c r="U2644" s="35"/>
      <c r="V2644" s="35"/>
      <c r="W2644" s="35"/>
      <c r="X2644" s="35"/>
      <c r="Y2644" s="35"/>
      <c r="Z2644" s="35"/>
      <c r="AA2644" s="35"/>
    </row>
    <row r="2645" spans="1:27" x14ac:dyDescent="0.25">
      <c r="A2645" t="s">
        <v>14</v>
      </c>
      <c r="B2645" t="s">
        <v>17</v>
      </c>
      <c r="C2645">
        <v>30</v>
      </c>
      <c r="D2645">
        <v>4</v>
      </c>
      <c r="E2645">
        <v>1</v>
      </c>
      <c r="F2645">
        <v>1</v>
      </c>
      <c r="G2645">
        <v>18</v>
      </c>
      <c r="H2645">
        <v>183</v>
      </c>
      <c r="I2645">
        <v>183</v>
      </c>
      <c r="J2645">
        <v>0</v>
      </c>
      <c r="K2645">
        <v>0</v>
      </c>
      <c r="L2645">
        <v>18</v>
      </c>
      <c r="M2645">
        <v>0</v>
      </c>
      <c r="N2645">
        <v>0</v>
      </c>
      <c r="O2645">
        <v>0</v>
      </c>
      <c r="Q2645" s="35"/>
      <c r="R2645" s="35"/>
      <c r="S2645" s="35"/>
      <c r="T2645" s="35"/>
      <c r="U2645" s="35"/>
      <c r="V2645" s="35"/>
      <c r="W2645" s="35"/>
      <c r="X2645" s="35"/>
      <c r="Y2645" s="35"/>
      <c r="Z2645" s="35"/>
      <c r="AA2645" s="35"/>
    </row>
    <row r="2646" spans="1:27" x14ac:dyDescent="0.25">
      <c r="A2646" t="s">
        <v>14</v>
      </c>
      <c r="B2646" t="s">
        <v>17</v>
      </c>
      <c r="C2646">
        <v>30</v>
      </c>
      <c r="D2646">
        <v>5</v>
      </c>
      <c r="E2646">
        <v>1</v>
      </c>
      <c r="F2646">
        <v>1</v>
      </c>
      <c r="G2646">
        <v>7</v>
      </c>
      <c r="H2646">
        <v>194</v>
      </c>
      <c r="I2646">
        <v>194</v>
      </c>
      <c r="J2646">
        <v>0</v>
      </c>
      <c r="K2646">
        <v>0</v>
      </c>
      <c r="L2646">
        <v>7</v>
      </c>
      <c r="M2646">
        <v>0</v>
      </c>
      <c r="N2646">
        <v>0</v>
      </c>
      <c r="O2646">
        <v>0</v>
      </c>
      <c r="Q2646" s="35"/>
      <c r="R2646" s="35"/>
      <c r="S2646" s="35"/>
      <c r="T2646" s="35"/>
      <c r="U2646" s="35"/>
      <c r="V2646" s="35"/>
      <c r="W2646" s="35"/>
      <c r="X2646" s="35"/>
      <c r="Y2646" s="35"/>
      <c r="Z2646" s="35"/>
      <c r="AA2646" s="35"/>
    </row>
    <row r="2647" spans="1:27" x14ac:dyDescent="0.25">
      <c r="A2647" t="s">
        <v>14</v>
      </c>
      <c r="B2647" t="s">
        <v>17</v>
      </c>
      <c r="C2647">
        <v>30</v>
      </c>
      <c r="D2647">
        <v>6</v>
      </c>
      <c r="E2647">
        <v>1</v>
      </c>
      <c r="F2647">
        <v>0.95</v>
      </c>
      <c r="G2647">
        <v>10</v>
      </c>
      <c r="H2647">
        <v>191</v>
      </c>
      <c r="I2647">
        <v>191</v>
      </c>
      <c r="J2647">
        <v>0</v>
      </c>
      <c r="K2647">
        <v>1</v>
      </c>
      <c r="L2647">
        <v>9</v>
      </c>
      <c r="M2647">
        <v>0</v>
      </c>
      <c r="N2647">
        <v>0.1</v>
      </c>
      <c r="O2647">
        <v>0.09</v>
      </c>
      <c r="Q2647" s="35"/>
      <c r="R2647" s="35"/>
      <c r="S2647" s="35"/>
      <c r="T2647" s="35"/>
      <c r="U2647" s="35"/>
      <c r="V2647" s="35"/>
      <c r="W2647" s="35"/>
      <c r="X2647" s="35"/>
      <c r="Y2647" s="35"/>
      <c r="Z2647" s="35"/>
      <c r="AA2647" s="35"/>
    </row>
    <row r="2648" spans="1:27" x14ac:dyDescent="0.25">
      <c r="A2648" t="s">
        <v>14</v>
      </c>
      <c r="B2648" t="s">
        <v>17</v>
      </c>
      <c r="C2648">
        <v>30</v>
      </c>
      <c r="D2648">
        <v>7</v>
      </c>
      <c r="E2648">
        <v>1</v>
      </c>
      <c r="F2648">
        <v>0.96</v>
      </c>
      <c r="G2648">
        <v>12</v>
      </c>
      <c r="H2648">
        <v>189</v>
      </c>
      <c r="I2648">
        <v>189</v>
      </c>
      <c r="J2648">
        <v>0</v>
      </c>
      <c r="K2648">
        <v>1</v>
      </c>
      <c r="L2648">
        <v>11</v>
      </c>
      <c r="M2648">
        <v>0</v>
      </c>
      <c r="N2648">
        <v>0.08</v>
      </c>
      <c r="O2648">
        <v>0.08</v>
      </c>
      <c r="Q2648" s="35"/>
      <c r="R2648" s="35"/>
      <c r="S2648" s="35"/>
      <c r="T2648" s="35"/>
      <c r="U2648" s="35"/>
      <c r="V2648" s="35"/>
      <c r="W2648" s="35"/>
      <c r="X2648" s="35"/>
      <c r="Y2648" s="35"/>
      <c r="Z2648" s="35"/>
      <c r="AA2648" s="35"/>
    </row>
    <row r="2649" spans="1:27" x14ac:dyDescent="0.25">
      <c r="A2649" t="s">
        <v>14</v>
      </c>
      <c r="B2649" t="s">
        <v>17</v>
      </c>
      <c r="C2649">
        <v>30</v>
      </c>
      <c r="D2649">
        <v>8</v>
      </c>
      <c r="E2649">
        <v>0.98</v>
      </c>
      <c r="F2649">
        <v>0.84</v>
      </c>
      <c r="G2649">
        <v>16</v>
      </c>
      <c r="H2649">
        <v>185</v>
      </c>
      <c r="I2649">
        <v>185</v>
      </c>
      <c r="J2649">
        <v>0</v>
      </c>
      <c r="K2649">
        <v>5</v>
      </c>
      <c r="L2649">
        <v>11</v>
      </c>
      <c r="M2649">
        <v>0</v>
      </c>
      <c r="N2649">
        <v>0.31</v>
      </c>
      <c r="O2649">
        <v>0.24</v>
      </c>
      <c r="Q2649" s="35"/>
      <c r="R2649" s="35"/>
      <c r="S2649" s="35"/>
      <c r="T2649" s="35"/>
      <c r="U2649" s="35"/>
      <c r="V2649" s="35"/>
      <c r="W2649" s="35"/>
      <c r="X2649" s="35"/>
      <c r="Y2649" s="35"/>
      <c r="Z2649" s="35"/>
      <c r="AA2649" s="35"/>
    </row>
    <row r="2650" spans="1:27" x14ac:dyDescent="0.25">
      <c r="A2650" t="s">
        <v>14</v>
      </c>
      <c r="B2650" t="s">
        <v>17</v>
      </c>
      <c r="C2650">
        <v>30</v>
      </c>
      <c r="D2650">
        <v>9</v>
      </c>
      <c r="E2650">
        <v>1</v>
      </c>
      <c r="F2650">
        <v>1</v>
      </c>
      <c r="G2650">
        <v>9</v>
      </c>
      <c r="H2650">
        <v>192</v>
      </c>
      <c r="I2650">
        <v>192</v>
      </c>
      <c r="J2650">
        <v>0</v>
      </c>
      <c r="K2650">
        <v>0</v>
      </c>
      <c r="L2650">
        <v>9</v>
      </c>
      <c r="M2650">
        <v>0</v>
      </c>
      <c r="N2650">
        <v>0</v>
      </c>
      <c r="O2650">
        <v>0</v>
      </c>
      <c r="Q2650" s="35"/>
      <c r="R2650" s="35"/>
      <c r="S2650" s="35"/>
      <c r="T2650" s="35"/>
      <c r="U2650" s="35"/>
      <c r="V2650" s="35"/>
      <c r="W2650" s="35"/>
      <c r="X2650" s="35"/>
      <c r="Y2650" s="35"/>
      <c r="Z2650" s="35"/>
      <c r="AA2650" s="35"/>
    </row>
    <row r="2651" spans="1:27" x14ac:dyDescent="0.25">
      <c r="A2651" t="s">
        <v>14</v>
      </c>
      <c r="B2651" t="s">
        <v>17</v>
      </c>
      <c r="C2651">
        <v>30</v>
      </c>
      <c r="D2651">
        <v>10</v>
      </c>
      <c r="E2651">
        <v>1</v>
      </c>
      <c r="F2651">
        <v>1</v>
      </c>
      <c r="G2651">
        <v>8</v>
      </c>
      <c r="H2651">
        <v>193</v>
      </c>
      <c r="I2651">
        <v>193</v>
      </c>
      <c r="J2651">
        <v>0</v>
      </c>
      <c r="K2651">
        <v>0</v>
      </c>
      <c r="L2651">
        <v>8</v>
      </c>
      <c r="M2651">
        <v>0</v>
      </c>
      <c r="N2651">
        <v>0</v>
      </c>
      <c r="O2651">
        <v>0</v>
      </c>
      <c r="Q2651" s="35"/>
      <c r="R2651" s="35"/>
      <c r="S2651" s="35"/>
      <c r="T2651" s="35"/>
      <c r="U2651" s="35"/>
      <c r="V2651" s="35"/>
      <c r="W2651" s="35"/>
      <c r="X2651" s="35"/>
      <c r="Y2651" s="35"/>
      <c r="Z2651" s="35"/>
      <c r="AA2651" s="35"/>
    </row>
    <row r="2652" spans="1:27" x14ac:dyDescent="0.25">
      <c r="A2652" t="s">
        <v>14</v>
      </c>
      <c r="B2652" t="s">
        <v>17</v>
      </c>
      <c r="C2652">
        <v>30</v>
      </c>
      <c r="D2652">
        <v>11</v>
      </c>
      <c r="E2652">
        <v>1</v>
      </c>
      <c r="F2652">
        <v>1</v>
      </c>
      <c r="G2652">
        <v>10</v>
      </c>
      <c r="H2652">
        <v>191</v>
      </c>
      <c r="I2652">
        <v>191</v>
      </c>
      <c r="J2652">
        <v>0</v>
      </c>
      <c r="K2652">
        <v>0</v>
      </c>
      <c r="L2652">
        <v>10</v>
      </c>
      <c r="M2652">
        <v>0</v>
      </c>
      <c r="N2652">
        <v>0</v>
      </c>
      <c r="O2652">
        <v>0</v>
      </c>
      <c r="Q2652" s="35"/>
      <c r="R2652" s="35"/>
      <c r="S2652" s="35"/>
      <c r="T2652" s="35"/>
      <c r="U2652" s="35"/>
      <c r="V2652" s="35"/>
      <c r="W2652" s="35"/>
      <c r="X2652" s="35"/>
      <c r="Y2652" s="35"/>
      <c r="Z2652" s="35"/>
      <c r="AA2652" s="35"/>
    </row>
    <row r="2653" spans="1:27" x14ac:dyDescent="0.25">
      <c r="A2653" t="s">
        <v>14</v>
      </c>
      <c r="B2653" t="s">
        <v>17</v>
      </c>
      <c r="C2653">
        <v>30</v>
      </c>
      <c r="D2653">
        <v>12</v>
      </c>
      <c r="E2653">
        <v>1</v>
      </c>
      <c r="F2653">
        <v>1</v>
      </c>
      <c r="G2653">
        <v>10</v>
      </c>
      <c r="H2653">
        <v>191</v>
      </c>
      <c r="I2653">
        <v>191</v>
      </c>
      <c r="J2653">
        <v>0</v>
      </c>
      <c r="K2653">
        <v>0</v>
      </c>
      <c r="L2653">
        <v>10</v>
      </c>
      <c r="M2653">
        <v>0</v>
      </c>
      <c r="N2653">
        <v>0</v>
      </c>
      <c r="O2653">
        <v>0</v>
      </c>
      <c r="Q2653" s="35"/>
      <c r="R2653" s="35"/>
      <c r="S2653" s="35"/>
      <c r="T2653" s="35"/>
      <c r="U2653" s="35"/>
      <c r="V2653" s="35"/>
      <c r="W2653" s="35"/>
      <c r="X2653" s="35"/>
      <c r="Y2653" s="35"/>
      <c r="Z2653" s="35"/>
      <c r="AA2653" s="35"/>
    </row>
    <row r="2654" spans="1:27" x14ac:dyDescent="0.25">
      <c r="A2654" t="s">
        <v>14</v>
      </c>
      <c r="B2654" t="s">
        <v>17</v>
      </c>
      <c r="C2654">
        <v>30</v>
      </c>
      <c r="D2654">
        <v>13</v>
      </c>
      <c r="E2654">
        <v>1</v>
      </c>
      <c r="F2654">
        <v>1</v>
      </c>
      <c r="G2654">
        <v>10</v>
      </c>
      <c r="H2654">
        <v>191</v>
      </c>
      <c r="I2654">
        <v>191</v>
      </c>
      <c r="J2654">
        <v>0</v>
      </c>
      <c r="K2654">
        <v>0</v>
      </c>
      <c r="L2654">
        <v>10</v>
      </c>
      <c r="M2654">
        <v>0</v>
      </c>
      <c r="N2654">
        <v>0</v>
      </c>
      <c r="O2654">
        <v>0</v>
      </c>
      <c r="Q2654" s="35"/>
      <c r="R2654" s="35"/>
      <c r="S2654" s="35"/>
      <c r="T2654" s="35"/>
      <c r="U2654" s="35"/>
      <c r="V2654" s="35"/>
      <c r="W2654" s="35"/>
      <c r="X2654" s="35"/>
      <c r="Y2654" s="35"/>
      <c r="Z2654" s="35"/>
      <c r="AA2654" s="35"/>
    </row>
    <row r="2655" spans="1:27" x14ac:dyDescent="0.25">
      <c r="A2655" t="s">
        <v>14</v>
      </c>
      <c r="B2655" t="s">
        <v>17</v>
      </c>
      <c r="C2655">
        <v>30</v>
      </c>
      <c r="D2655">
        <v>14</v>
      </c>
      <c r="E2655">
        <v>1</v>
      </c>
      <c r="F2655">
        <v>0.97</v>
      </c>
      <c r="G2655">
        <v>17</v>
      </c>
      <c r="H2655">
        <v>184</v>
      </c>
      <c r="I2655">
        <v>184</v>
      </c>
      <c r="J2655">
        <v>0</v>
      </c>
      <c r="K2655">
        <v>1</v>
      </c>
      <c r="L2655">
        <v>16</v>
      </c>
      <c r="M2655">
        <v>0</v>
      </c>
      <c r="N2655">
        <v>0.06</v>
      </c>
      <c r="O2655">
        <v>0.06</v>
      </c>
      <c r="Q2655" s="35"/>
      <c r="R2655" s="35"/>
      <c r="S2655" s="35"/>
      <c r="T2655" s="35"/>
      <c r="U2655" s="35"/>
      <c r="V2655" s="35"/>
      <c r="W2655" s="35"/>
      <c r="X2655" s="35"/>
      <c r="Y2655" s="35"/>
      <c r="Z2655" s="35"/>
      <c r="AA2655" s="35"/>
    </row>
    <row r="2656" spans="1:27" x14ac:dyDescent="0.25">
      <c r="A2656" t="s">
        <v>14</v>
      </c>
      <c r="B2656" t="s">
        <v>17</v>
      </c>
      <c r="C2656">
        <v>30</v>
      </c>
      <c r="D2656">
        <v>15</v>
      </c>
      <c r="E2656">
        <v>1</v>
      </c>
      <c r="F2656">
        <v>1</v>
      </c>
      <c r="G2656">
        <v>17</v>
      </c>
      <c r="H2656">
        <v>184</v>
      </c>
      <c r="I2656">
        <v>184</v>
      </c>
      <c r="J2656">
        <v>0</v>
      </c>
      <c r="K2656">
        <v>0</v>
      </c>
      <c r="L2656">
        <v>17</v>
      </c>
      <c r="M2656">
        <v>0</v>
      </c>
      <c r="N2656">
        <v>0</v>
      </c>
      <c r="O2656">
        <v>0</v>
      </c>
      <c r="Q2656" s="35"/>
      <c r="R2656" s="35"/>
      <c r="S2656" s="35"/>
      <c r="T2656" s="35"/>
      <c r="U2656" s="35"/>
      <c r="V2656" s="35"/>
      <c r="W2656" s="35"/>
      <c r="X2656" s="35"/>
      <c r="Y2656" s="35"/>
      <c r="Z2656" s="35"/>
      <c r="AA2656" s="35"/>
    </row>
    <row r="2657" spans="1:27" x14ac:dyDescent="0.25">
      <c r="A2657" t="s">
        <v>14</v>
      </c>
      <c r="B2657" t="s">
        <v>18</v>
      </c>
      <c r="C2657">
        <v>30</v>
      </c>
      <c r="D2657">
        <v>1</v>
      </c>
      <c r="E2657">
        <v>0.99</v>
      </c>
      <c r="F2657">
        <v>0.93</v>
      </c>
      <c r="G2657">
        <v>15</v>
      </c>
      <c r="H2657">
        <v>212</v>
      </c>
      <c r="I2657">
        <v>212</v>
      </c>
      <c r="J2657">
        <v>0</v>
      </c>
      <c r="K2657">
        <v>2</v>
      </c>
      <c r="L2657">
        <v>13</v>
      </c>
      <c r="M2657">
        <v>0</v>
      </c>
      <c r="N2657">
        <v>0.13</v>
      </c>
      <c r="O2657">
        <v>0.12</v>
      </c>
      <c r="Q2657" s="35">
        <f>AVERAGE(E2657:E2671)</f>
        <v>0.9966666666666667</v>
      </c>
      <c r="R2657" s="35">
        <f t="shared" ref="R2657" si="1818">AVERAGE(F2657:F2671)</f>
        <v>0.97466666666666657</v>
      </c>
      <c r="S2657" s="35">
        <f t="shared" ref="S2657" si="1819">AVERAGE(G2657:G2671)</f>
        <v>15.133333333333333</v>
      </c>
      <c r="T2657" s="35">
        <f t="shared" ref="T2657" si="1820">AVERAGE(H2657:H2671)</f>
        <v>211.86666666666667</v>
      </c>
      <c r="U2657" s="35">
        <f t="shared" ref="U2657" si="1821">AVERAGE(I2657:I2671)</f>
        <v>211.8</v>
      </c>
      <c r="V2657" s="35">
        <f t="shared" ref="V2657" si="1822">AVERAGE(J2657:J2671)</f>
        <v>6.6666666666666666E-2</v>
      </c>
      <c r="W2657" s="35">
        <f t="shared" ref="W2657" si="1823">AVERAGE(K2657:K2671)</f>
        <v>0.73333333333333328</v>
      </c>
      <c r="X2657" s="35">
        <f t="shared" ref="X2657" si="1824">AVERAGE(L2657:L2671)</f>
        <v>14.4</v>
      </c>
      <c r="Y2657" s="35">
        <f t="shared" ref="Y2657" si="1825">AVERAGE(M2657:M2671)</f>
        <v>0</v>
      </c>
      <c r="Z2657" s="35">
        <f t="shared" ref="Z2657" si="1826">AVERAGE(N2657:N2671)</f>
        <v>0.05</v>
      </c>
      <c r="AA2657" s="35">
        <f t="shared" ref="AA2657" si="1827">AVERAGE(O2657:O2671)</f>
        <v>4.1333333333333333E-2</v>
      </c>
    </row>
    <row r="2658" spans="1:27" x14ac:dyDescent="0.25">
      <c r="A2658" t="s">
        <v>14</v>
      </c>
      <c r="B2658" t="s">
        <v>18</v>
      </c>
      <c r="C2658">
        <v>30</v>
      </c>
      <c r="D2658">
        <v>2</v>
      </c>
      <c r="E2658">
        <v>1</v>
      </c>
      <c r="F2658">
        <v>1</v>
      </c>
      <c r="G2658">
        <v>26</v>
      </c>
      <c r="H2658">
        <v>201</v>
      </c>
      <c r="I2658">
        <v>201</v>
      </c>
      <c r="J2658">
        <v>0</v>
      </c>
      <c r="K2658">
        <v>0</v>
      </c>
      <c r="L2658">
        <v>26</v>
      </c>
      <c r="M2658">
        <v>0</v>
      </c>
      <c r="N2658">
        <v>0</v>
      </c>
      <c r="O2658">
        <v>0</v>
      </c>
      <c r="Q2658" s="35"/>
      <c r="R2658" s="35"/>
      <c r="S2658" s="35"/>
      <c r="T2658" s="35"/>
      <c r="U2658" s="35"/>
      <c r="V2658" s="35"/>
      <c r="W2658" s="35"/>
      <c r="X2658" s="35"/>
      <c r="Y2658" s="35"/>
      <c r="Z2658" s="35"/>
      <c r="AA2658" s="35"/>
    </row>
    <row r="2659" spans="1:27" x14ac:dyDescent="0.25">
      <c r="A2659" t="s">
        <v>14</v>
      </c>
      <c r="B2659" t="s">
        <v>18</v>
      </c>
      <c r="C2659">
        <v>30</v>
      </c>
      <c r="D2659">
        <v>3</v>
      </c>
      <c r="E2659">
        <v>1</v>
      </c>
      <c r="F2659">
        <v>1</v>
      </c>
      <c r="G2659">
        <v>16</v>
      </c>
      <c r="H2659">
        <v>211</v>
      </c>
      <c r="I2659">
        <v>211</v>
      </c>
      <c r="J2659">
        <v>0</v>
      </c>
      <c r="K2659">
        <v>0</v>
      </c>
      <c r="L2659">
        <v>16</v>
      </c>
      <c r="M2659">
        <v>0</v>
      </c>
      <c r="N2659">
        <v>0</v>
      </c>
      <c r="O2659">
        <v>0</v>
      </c>
      <c r="Q2659" s="35"/>
      <c r="R2659" s="35"/>
      <c r="S2659" s="35"/>
      <c r="T2659" s="35"/>
      <c r="U2659" s="35"/>
      <c r="V2659" s="35"/>
      <c r="W2659" s="35"/>
      <c r="X2659" s="35"/>
      <c r="Y2659" s="35"/>
      <c r="Z2659" s="35"/>
      <c r="AA2659" s="35"/>
    </row>
    <row r="2660" spans="1:27" x14ac:dyDescent="0.25">
      <c r="A2660" t="s">
        <v>14</v>
      </c>
      <c r="B2660" t="s">
        <v>18</v>
      </c>
      <c r="C2660">
        <v>30</v>
      </c>
      <c r="D2660">
        <v>4</v>
      </c>
      <c r="E2660">
        <v>1</v>
      </c>
      <c r="F2660">
        <v>1</v>
      </c>
      <c r="G2660">
        <v>18</v>
      </c>
      <c r="H2660">
        <v>209</v>
      </c>
      <c r="I2660">
        <v>209</v>
      </c>
      <c r="J2660">
        <v>0</v>
      </c>
      <c r="K2660">
        <v>0</v>
      </c>
      <c r="L2660">
        <v>18</v>
      </c>
      <c r="M2660">
        <v>0</v>
      </c>
      <c r="N2660">
        <v>0</v>
      </c>
      <c r="O2660">
        <v>0</v>
      </c>
      <c r="Q2660" s="35"/>
      <c r="R2660" s="35"/>
      <c r="S2660" s="35"/>
      <c r="T2660" s="35"/>
      <c r="U2660" s="35"/>
      <c r="V2660" s="35"/>
      <c r="W2660" s="35"/>
      <c r="X2660" s="35"/>
      <c r="Y2660" s="35"/>
      <c r="Z2660" s="35"/>
      <c r="AA2660" s="35"/>
    </row>
    <row r="2661" spans="1:27" x14ac:dyDescent="0.25">
      <c r="A2661" t="s">
        <v>14</v>
      </c>
      <c r="B2661" t="s">
        <v>18</v>
      </c>
      <c r="C2661">
        <v>30</v>
      </c>
      <c r="D2661">
        <v>5</v>
      </c>
      <c r="E2661">
        <v>0.99</v>
      </c>
      <c r="F2661">
        <v>0.92</v>
      </c>
      <c r="G2661">
        <v>13</v>
      </c>
      <c r="H2661">
        <v>214</v>
      </c>
      <c r="I2661">
        <v>214</v>
      </c>
      <c r="J2661">
        <v>0</v>
      </c>
      <c r="K2661">
        <v>2</v>
      </c>
      <c r="L2661">
        <v>11</v>
      </c>
      <c r="M2661">
        <v>0</v>
      </c>
      <c r="N2661">
        <v>0.15</v>
      </c>
      <c r="O2661">
        <v>0.13</v>
      </c>
      <c r="Q2661" s="35"/>
      <c r="R2661" s="35"/>
      <c r="S2661" s="35"/>
      <c r="T2661" s="35"/>
      <c r="U2661" s="35"/>
      <c r="V2661" s="35"/>
      <c r="W2661" s="35"/>
      <c r="X2661" s="35"/>
      <c r="Y2661" s="35"/>
      <c r="Z2661" s="35"/>
      <c r="AA2661" s="35"/>
    </row>
    <row r="2662" spans="1:27" x14ac:dyDescent="0.25">
      <c r="A2662" t="s">
        <v>14</v>
      </c>
      <c r="B2662" t="s">
        <v>18</v>
      </c>
      <c r="C2662">
        <v>30</v>
      </c>
      <c r="D2662">
        <v>6</v>
      </c>
      <c r="E2662">
        <v>1</v>
      </c>
      <c r="F2662">
        <v>1</v>
      </c>
      <c r="G2662">
        <v>13</v>
      </c>
      <c r="H2662">
        <v>214</v>
      </c>
      <c r="I2662">
        <v>214</v>
      </c>
      <c r="J2662">
        <v>0</v>
      </c>
      <c r="K2662">
        <v>0</v>
      </c>
      <c r="L2662">
        <v>13</v>
      </c>
      <c r="M2662">
        <v>0</v>
      </c>
      <c r="N2662">
        <v>0</v>
      </c>
      <c r="O2662">
        <v>0</v>
      </c>
      <c r="Q2662" s="35"/>
      <c r="R2662" s="35"/>
      <c r="S2662" s="35"/>
      <c r="T2662" s="35"/>
      <c r="U2662" s="35"/>
      <c r="V2662" s="35"/>
      <c r="W2662" s="35"/>
      <c r="X2662" s="35"/>
      <c r="Y2662" s="35"/>
      <c r="Z2662" s="35"/>
      <c r="AA2662" s="35"/>
    </row>
    <row r="2663" spans="1:27" x14ac:dyDescent="0.25">
      <c r="A2663" t="s">
        <v>14</v>
      </c>
      <c r="B2663" t="s">
        <v>18</v>
      </c>
      <c r="C2663">
        <v>30</v>
      </c>
      <c r="D2663">
        <v>7</v>
      </c>
      <c r="E2663">
        <v>1</v>
      </c>
      <c r="F2663">
        <v>1</v>
      </c>
      <c r="G2663">
        <v>18</v>
      </c>
      <c r="H2663">
        <v>209</v>
      </c>
      <c r="I2663">
        <v>209</v>
      </c>
      <c r="J2663">
        <v>0</v>
      </c>
      <c r="K2663">
        <v>0</v>
      </c>
      <c r="L2663">
        <v>18</v>
      </c>
      <c r="M2663">
        <v>0</v>
      </c>
      <c r="N2663">
        <v>0</v>
      </c>
      <c r="O2663">
        <v>0</v>
      </c>
      <c r="Q2663" s="35"/>
      <c r="R2663" s="35"/>
      <c r="S2663" s="35"/>
      <c r="T2663" s="35"/>
      <c r="U2663" s="35"/>
      <c r="V2663" s="35"/>
      <c r="W2663" s="35"/>
      <c r="X2663" s="35"/>
      <c r="Y2663" s="35"/>
      <c r="Z2663" s="35"/>
      <c r="AA2663" s="35"/>
    </row>
    <row r="2664" spans="1:27" x14ac:dyDescent="0.25">
      <c r="A2664" t="s">
        <v>14</v>
      </c>
      <c r="B2664" t="s">
        <v>18</v>
      </c>
      <c r="C2664">
        <v>30</v>
      </c>
      <c r="D2664">
        <v>8</v>
      </c>
      <c r="E2664">
        <v>1</v>
      </c>
      <c r="F2664">
        <v>1</v>
      </c>
      <c r="G2664">
        <v>14</v>
      </c>
      <c r="H2664">
        <v>213</v>
      </c>
      <c r="I2664">
        <v>213</v>
      </c>
      <c r="J2664">
        <v>0</v>
      </c>
      <c r="K2664">
        <v>0</v>
      </c>
      <c r="L2664">
        <v>14</v>
      </c>
      <c r="M2664">
        <v>0</v>
      </c>
      <c r="N2664">
        <v>0</v>
      </c>
      <c r="O2664">
        <v>0</v>
      </c>
      <c r="Q2664" s="35"/>
      <c r="R2664" s="35"/>
      <c r="S2664" s="35"/>
      <c r="T2664" s="35"/>
      <c r="U2664" s="35"/>
      <c r="V2664" s="35"/>
      <c r="W2664" s="35"/>
      <c r="X2664" s="35"/>
      <c r="Y2664" s="35"/>
      <c r="Z2664" s="35"/>
      <c r="AA2664" s="35"/>
    </row>
    <row r="2665" spans="1:27" x14ac:dyDescent="0.25">
      <c r="A2665" t="s">
        <v>14</v>
      </c>
      <c r="B2665" t="s">
        <v>18</v>
      </c>
      <c r="C2665">
        <v>30</v>
      </c>
      <c r="D2665">
        <v>9</v>
      </c>
      <c r="E2665">
        <v>0.99</v>
      </c>
      <c r="F2665">
        <v>0.91</v>
      </c>
      <c r="G2665">
        <v>17</v>
      </c>
      <c r="H2665">
        <v>210</v>
      </c>
      <c r="I2665">
        <v>210</v>
      </c>
      <c r="J2665">
        <v>0</v>
      </c>
      <c r="K2665">
        <v>3</v>
      </c>
      <c r="L2665">
        <v>14</v>
      </c>
      <c r="M2665">
        <v>0</v>
      </c>
      <c r="N2665">
        <v>0.18</v>
      </c>
      <c r="O2665">
        <v>0.15</v>
      </c>
      <c r="Q2665" s="35"/>
      <c r="R2665" s="35"/>
      <c r="S2665" s="35"/>
      <c r="T2665" s="35"/>
      <c r="U2665" s="35"/>
      <c r="V2665" s="35"/>
      <c r="W2665" s="35"/>
      <c r="X2665" s="35"/>
      <c r="Y2665" s="35"/>
      <c r="Z2665" s="35"/>
      <c r="AA2665" s="35"/>
    </row>
    <row r="2666" spans="1:27" x14ac:dyDescent="0.25">
      <c r="A2666" t="s">
        <v>14</v>
      </c>
      <c r="B2666" t="s">
        <v>18</v>
      </c>
      <c r="C2666">
        <v>30</v>
      </c>
      <c r="D2666">
        <v>10</v>
      </c>
      <c r="E2666">
        <v>1</v>
      </c>
      <c r="F2666">
        <v>1</v>
      </c>
      <c r="G2666">
        <v>16</v>
      </c>
      <c r="H2666">
        <v>211</v>
      </c>
      <c r="I2666">
        <v>211</v>
      </c>
      <c r="J2666">
        <v>0</v>
      </c>
      <c r="K2666">
        <v>0</v>
      </c>
      <c r="L2666">
        <v>16</v>
      </c>
      <c r="M2666">
        <v>0</v>
      </c>
      <c r="N2666">
        <v>0</v>
      </c>
      <c r="O2666">
        <v>0</v>
      </c>
      <c r="Q2666" s="35"/>
      <c r="R2666" s="35"/>
      <c r="S2666" s="35"/>
      <c r="T2666" s="35"/>
      <c r="U2666" s="35"/>
      <c r="V2666" s="35"/>
      <c r="W2666" s="35"/>
      <c r="X2666" s="35"/>
      <c r="Y2666" s="35"/>
      <c r="Z2666" s="35"/>
      <c r="AA2666" s="35"/>
    </row>
    <row r="2667" spans="1:27" x14ac:dyDescent="0.25">
      <c r="A2667" t="s">
        <v>14</v>
      </c>
      <c r="B2667" t="s">
        <v>18</v>
      </c>
      <c r="C2667">
        <v>30</v>
      </c>
      <c r="D2667">
        <v>11</v>
      </c>
      <c r="E2667">
        <v>1</v>
      </c>
      <c r="F2667">
        <v>1</v>
      </c>
      <c r="G2667">
        <v>7</v>
      </c>
      <c r="H2667">
        <v>220</v>
      </c>
      <c r="I2667">
        <v>220</v>
      </c>
      <c r="J2667">
        <v>0</v>
      </c>
      <c r="K2667">
        <v>0</v>
      </c>
      <c r="L2667">
        <v>7</v>
      </c>
      <c r="M2667">
        <v>0</v>
      </c>
      <c r="N2667">
        <v>0</v>
      </c>
      <c r="O2667">
        <v>0</v>
      </c>
      <c r="Q2667" s="35"/>
      <c r="R2667" s="35"/>
      <c r="S2667" s="35"/>
      <c r="T2667" s="35"/>
      <c r="U2667" s="35"/>
      <c r="V2667" s="35"/>
      <c r="W2667" s="35"/>
      <c r="X2667" s="35"/>
      <c r="Y2667" s="35"/>
      <c r="Z2667" s="35"/>
      <c r="AA2667" s="35"/>
    </row>
    <row r="2668" spans="1:27" x14ac:dyDescent="0.25">
      <c r="A2668" t="s">
        <v>14</v>
      </c>
      <c r="B2668" t="s">
        <v>18</v>
      </c>
      <c r="C2668">
        <v>30</v>
      </c>
      <c r="D2668">
        <v>12</v>
      </c>
      <c r="E2668">
        <v>1</v>
      </c>
      <c r="F2668">
        <v>1</v>
      </c>
      <c r="G2668">
        <v>10</v>
      </c>
      <c r="H2668">
        <v>217</v>
      </c>
      <c r="I2668">
        <v>217</v>
      </c>
      <c r="J2668">
        <v>0</v>
      </c>
      <c r="K2668">
        <v>0</v>
      </c>
      <c r="L2668">
        <v>10</v>
      </c>
      <c r="M2668">
        <v>0</v>
      </c>
      <c r="N2668">
        <v>0</v>
      </c>
      <c r="O2668">
        <v>0</v>
      </c>
      <c r="Q2668" s="35"/>
      <c r="R2668" s="35"/>
      <c r="S2668" s="35"/>
      <c r="T2668" s="35"/>
      <c r="U2668" s="35"/>
      <c r="V2668" s="35"/>
      <c r="W2668" s="35"/>
      <c r="X2668" s="35"/>
      <c r="Y2668" s="35"/>
      <c r="Z2668" s="35"/>
      <c r="AA2668" s="35"/>
    </row>
    <row r="2669" spans="1:27" x14ac:dyDescent="0.25">
      <c r="A2669" t="s">
        <v>14</v>
      </c>
      <c r="B2669" t="s">
        <v>18</v>
      </c>
      <c r="C2669">
        <v>30</v>
      </c>
      <c r="D2669">
        <v>13</v>
      </c>
      <c r="E2669">
        <v>1</v>
      </c>
      <c r="F2669">
        <v>1</v>
      </c>
      <c r="G2669">
        <v>21</v>
      </c>
      <c r="H2669">
        <v>206</v>
      </c>
      <c r="I2669">
        <v>206</v>
      </c>
      <c r="J2669">
        <v>0</v>
      </c>
      <c r="K2669">
        <v>0</v>
      </c>
      <c r="L2669">
        <v>21</v>
      </c>
      <c r="M2669">
        <v>0</v>
      </c>
      <c r="N2669">
        <v>0</v>
      </c>
      <c r="O2669">
        <v>0</v>
      </c>
      <c r="Q2669" s="35"/>
      <c r="R2669" s="35"/>
      <c r="S2669" s="35"/>
      <c r="T2669" s="35"/>
      <c r="U2669" s="35"/>
      <c r="V2669" s="35"/>
      <c r="W2669" s="35"/>
      <c r="X2669" s="35"/>
      <c r="Y2669" s="35"/>
      <c r="Z2669" s="35"/>
      <c r="AA2669" s="35"/>
    </row>
    <row r="2670" spans="1:27" x14ac:dyDescent="0.25">
      <c r="A2670" t="s">
        <v>14</v>
      </c>
      <c r="B2670" t="s">
        <v>18</v>
      </c>
      <c r="C2670">
        <v>30</v>
      </c>
      <c r="D2670">
        <v>14</v>
      </c>
      <c r="E2670">
        <v>1</v>
      </c>
      <c r="F2670">
        <v>1</v>
      </c>
      <c r="G2670">
        <v>9</v>
      </c>
      <c r="H2670">
        <v>218</v>
      </c>
      <c r="I2670">
        <v>217</v>
      </c>
      <c r="J2670">
        <v>1</v>
      </c>
      <c r="K2670">
        <v>0</v>
      </c>
      <c r="L2670">
        <v>9</v>
      </c>
      <c r="M2670">
        <v>0</v>
      </c>
      <c r="N2670">
        <v>0</v>
      </c>
      <c r="O2670">
        <v>0</v>
      </c>
      <c r="Q2670" s="35"/>
      <c r="R2670" s="35"/>
      <c r="S2670" s="35"/>
      <c r="T2670" s="35"/>
      <c r="U2670" s="35"/>
      <c r="V2670" s="35"/>
      <c r="W2670" s="35"/>
      <c r="X2670" s="35"/>
      <c r="Y2670" s="35"/>
      <c r="Z2670" s="35"/>
      <c r="AA2670" s="35"/>
    </row>
    <row r="2671" spans="1:27" x14ac:dyDescent="0.25">
      <c r="A2671" t="s">
        <v>14</v>
      </c>
      <c r="B2671" t="s">
        <v>18</v>
      </c>
      <c r="C2671">
        <v>30</v>
      </c>
      <c r="D2671">
        <v>15</v>
      </c>
      <c r="E2671">
        <v>0.98</v>
      </c>
      <c r="F2671">
        <v>0.86</v>
      </c>
      <c r="G2671">
        <v>14</v>
      </c>
      <c r="H2671">
        <v>213</v>
      </c>
      <c r="I2671">
        <v>213</v>
      </c>
      <c r="J2671">
        <v>0</v>
      </c>
      <c r="K2671">
        <v>4</v>
      </c>
      <c r="L2671">
        <v>10</v>
      </c>
      <c r="M2671">
        <v>0</v>
      </c>
      <c r="N2671">
        <v>0.28999999999999998</v>
      </c>
      <c r="O2671">
        <v>0.22</v>
      </c>
      <c r="Q2671" s="35"/>
      <c r="R2671" s="35"/>
      <c r="S2671" s="35"/>
      <c r="T2671" s="35"/>
      <c r="U2671" s="35"/>
      <c r="V2671" s="35"/>
      <c r="W2671" s="35"/>
      <c r="X2671" s="35"/>
      <c r="Y2671" s="35"/>
      <c r="Z2671" s="35"/>
      <c r="AA2671" s="35"/>
    </row>
    <row r="2672" spans="1:27" x14ac:dyDescent="0.25">
      <c r="A2672" t="s">
        <v>14</v>
      </c>
      <c r="B2672" t="s">
        <v>19</v>
      </c>
      <c r="C2672">
        <v>30</v>
      </c>
      <c r="D2672">
        <v>1</v>
      </c>
      <c r="E2672">
        <v>1</v>
      </c>
      <c r="F2672">
        <v>1</v>
      </c>
      <c r="G2672">
        <v>35</v>
      </c>
      <c r="H2672">
        <v>168</v>
      </c>
      <c r="I2672">
        <v>168</v>
      </c>
      <c r="J2672">
        <v>0</v>
      </c>
      <c r="K2672">
        <v>0</v>
      </c>
      <c r="L2672">
        <v>35</v>
      </c>
      <c r="M2672">
        <v>0</v>
      </c>
      <c r="N2672">
        <v>0</v>
      </c>
      <c r="O2672">
        <v>0</v>
      </c>
      <c r="Q2672" s="35">
        <f t="shared" ref="Q2672" si="1828">AVERAGE(E2672:E2686)</f>
        <v>0.998</v>
      </c>
      <c r="R2672" s="35">
        <f t="shared" ref="R2672" si="1829">AVERAGE(F2672:F2686)</f>
        <v>0.97066666666666668</v>
      </c>
      <c r="S2672" s="35">
        <f t="shared" ref="S2672" si="1830">AVERAGE(G2672:G2686)</f>
        <v>13.533333333333333</v>
      </c>
      <c r="T2672" s="35">
        <f t="shared" ref="T2672" si="1831">AVERAGE(H2672:H2686)</f>
        <v>189.46666666666667</v>
      </c>
      <c r="U2672" s="35">
        <f t="shared" ref="U2672" si="1832">AVERAGE(I2672:I2686)</f>
        <v>189.46666666666667</v>
      </c>
      <c r="V2672" s="35">
        <f t="shared" ref="V2672" si="1833">AVERAGE(J2672:J2686)</f>
        <v>0</v>
      </c>
      <c r="W2672" s="35">
        <f t="shared" ref="W2672" si="1834">AVERAGE(K2672:K2686)</f>
        <v>0.73333333333333328</v>
      </c>
      <c r="X2672" s="35">
        <f t="shared" ref="X2672" si="1835">AVERAGE(L2672:L2686)</f>
        <v>12.8</v>
      </c>
      <c r="Y2672" s="35">
        <f t="shared" ref="Y2672" si="1836">AVERAGE(M2672:M2686)</f>
        <v>0</v>
      </c>
      <c r="Z2672" s="35">
        <f t="shared" ref="Z2672" si="1837">AVERAGE(N2672:N2686)</f>
        <v>5.8666666666666666E-2</v>
      </c>
      <c r="AA2672" s="35">
        <f t="shared" ref="AA2672" si="1838">AVERAGE(O2672:O2686)</f>
        <v>5.3333333333333337E-2</v>
      </c>
    </row>
    <row r="2673" spans="1:27" x14ac:dyDescent="0.25">
      <c r="A2673" t="s">
        <v>14</v>
      </c>
      <c r="B2673" t="s">
        <v>19</v>
      </c>
      <c r="C2673">
        <v>30</v>
      </c>
      <c r="D2673">
        <v>2</v>
      </c>
      <c r="E2673">
        <v>1</v>
      </c>
      <c r="F2673">
        <v>0.96</v>
      </c>
      <c r="G2673">
        <v>12</v>
      </c>
      <c r="H2673">
        <v>191</v>
      </c>
      <c r="I2673">
        <v>191</v>
      </c>
      <c r="J2673">
        <v>0</v>
      </c>
      <c r="K2673">
        <v>1</v>
      </c>
      <c r="L2673">
        <v>11</v>
      </c>
      <c r="M2673">
        <v>0</v>
      </c>
      <c r="N2673">
        <v>0.08</v>
      </c>
      <c r="O2673">
        <v>0.08</v>
      </c>
      <c r="Q2673" s="35"/>
      <c r="R2673" s="35"/>
      <c r="S2673" s="35"/>
      <c r="T2673" s="35"/>
      <c r="U2673" s="35"/>
      <c r="V2673" s="35"/>
      <c r="W2673" s="35"/>
      <c r="X2673" s="35"/>
      <c r="Y2673" s="35"/>
      <c r="Z2673" s="35"/>
      <c r="AA2673" s="35"/>
    </row>
    <row r="2674" spans="1:27" x14ac:dyDescent="0.25">
      <c r="A2674" t="s">
        <v>14</v>
      </c>
      <c r="B2674" t="s">
        <v>19</v>
      </c>
      <c r="C2674">
        <v>30</v>
      </c>
      <c r="D2674">
        <v>3</v>
      </c>
      <c r="E2674">
        <v>0.99</v>
      </c>
      <c r="F2674">
        <v>0.95</v>
      </c>
      <c r="G2674">
        <v>19</v>
      </c>
      <c r="H2674">
        <v>184</v>
      </c>
      <c r="I2674">
        <v>184</v>
      </c>
      <c r="J2674">
        <v>0</v>
      </c>
      <c r="K2674">
        <v>2</v>
      </c>
      <c r="L2674">
        <v>17</v>
      </c>
      <c r="M2674">
        <v>0</v>
      </c>
      <c r="N2674">
        <v>0.11</v>
      </c>
      <c r="O2674">
        <v>0.1</v>
      </c>
      <c r="Q2674" s="35"/>
      <c r="R2674" s="35"/>
      <c r="S2674" s="35"/>
      <c r="T2674" s="35"/>
      <c r="U2674" s="35"/>
      <c r="V2674" s="35"/>
      <c r="W2674" s="35"/>
      <c r="X2674" s="35"/>
      <c r="Y2674" s="35"/>
      <c r="Z2674" s="35"/>
      <c r="AA2674" s="35"/>
    </row>
    <row r="2675" spans="1:27" x14ac:dyDescent="0.25">
      <c r="A2675" t="s">
        <v>14</v>
      </c>
      <c r="B2675" t="s">
        <v>19</v>
      </c>
      <c r="C2675">
        <v>30</v>
      </c>
      <c r="D2675">
        <v>4</v>
      </c>
      <c r="E2675">
        <v>1</v>
      </c>
      <c r="F2675">
        <v>1</v>
      </c>
      <c r="G2675">
        <v>15</v>
      </c>
      <c r="H2675">
        <v>188</v>
      </c>
      <c r="I2675">
        <v>188</v>
      </c>
      <c r="J2675">
        <v>0</v>
      </c>
      <c r="K2675">
        <v>0</v>
      </c>
      <c r="L2675">
        <v>15</v>
      </c>
      <c r="M2675">
        <v>0</v>
      </c>
      <c r="N2675">
        <v>0</v>
      </c>
      <c r="O2675">
        <v>0</v>
      </c>
      <c r="Q2675" s="35"/>
      <c r="R2675" s="35"/>
      <c r="S2675" s="35"/>
      <c r="T2675" s="35"/>
      <c r="U2675" s="35"/>
      <c r="V2675" s="35"/>
      <c r="W2675" s="35"/>
      <c r="X2675" s="35"/>
      <c r="Y2675" s="35"/>
      <c r="Z2675" s="35"/>
      <c r="AA2675" s="35"/>
    </row>
    <row r="2676" spans="1:27" x14ac:dyDescent="0.25">
      <c r="A2676" t="s">
        <v>14</v>
      </c>
      <c r="B2676" t="s">
        <v>19</v>
      </c>
      <c r="C2676">
        <v>30</v>
      </c>
      <c r="D2676">
        <v>5</v>
      </c>
      <c r="E2676">
        <v>1</v>
      </c>
      <c r="F2676">
        <v>1</v>
      </c>
      <c r="G2676">
        <v>12</v>
      </c>
      <c r="H2676">
        <v>191</v>
      </c>
      <c r="I2676">
        <v>191</v>
      </c>
      <c r="J2676">
        <v>0</v>
      </c>
      <c r="K2676">
        <v>0</v>
      </c>
      <c r="L2676">
        <v>12</v>
      </c>
      <c r="M2676">
        <v>0</v>
      </c>
      <c r="N2676">
        <v>0</v>
      </c>
      <c r="O2676">
        <v>0</v>
      </c>
      <c r="Q2676" s="35"/>
      <c r="R2676" s="35"/>
      <c r="S2676" s="35"/>
      <c r="T2676" s="35"/>
      <c r="U2676" s="35"/>
      <c r="V2676" s="35"/>
      <c r="W2676" s="35"/>
      <c r="X2676" s="35"/>
      <c r="Y2676" s="35"/>
      <c r="Z2676" s="35"/>
      <c r="AA2676" s="35"/>
    </row>
    <row r="2677" spans="1:27" x14ac:dyDescent="0.25">
      <c r="A2677" t="s">
        <v>14</v>
      </c>
      <c r="B2677" t="s">
        <v>19</v>
      </c>
      <c r="C2677">
        <v>30</v>
      </c>
      <c r="D2677">
        <v>6</v>
      </c>
      <c r="E2677">
        <v>1</v>
      </c>
      <c r="F2677">
        <v>0.97</v>
      </c>
      <c r="G2677">
        <v>16</v>
      </c>
      <c r="H2677">
        <v>187</v>
      </c>
      <c r="I2677">
        <v>187</v>
      </c>
      <c r="J2677">
        <v>0</v>
      </c>
      <c r="K2677">
        <v>1</v>
      </c>
      <c r="L2677">
        <v>15</v>
      </c>
      <c r="M2677">
        <v>0</v>
      </c>
      <c r="N2677">
        <v>0.06</v>
      </c>
      <c r="O2677">
        <v>0.06</v>
      </c>
      <c r="Q2677" s="35"/>
      <c r="R2677" s="35"/>
      <c r="S2677" s="35"/>
      <c r="T2677" s="35"/>
      <c r="U2677" s="35"/>
      <c r="V2677" s="35"/>
      <c r="W2677" s="35"/>
      <c r="X2677" s="35"/>
      <c r="Y2677" s="35"/>
      <c r="Z2677" s="35"/>
      <c r="AA2677" s="35"/>
    </row>
    <row r="2678" spans="1:27" x14ac:dyDescent="0.25">
      <c r="A2678" t="s">
        <v>14</v>
      </c>
      <c r="B2678" t="s">
        <v>19</v>
      </c>
      <c r="C2678">
        <v>30</v>
      </c>
      <c r="D2678">
        <v>7</v>
      </c>
      <c r="E2678">
        <v>0.99</v>
      </c>
      <c r="F2678">
        <v>0.89</v>
      </c>
      <c r="G2678">
        <v>9</v>
      </c>
      <c r="H2678">
        <v>194</v>
      </c>
      <c r="I2678">
        <v>194</v>
      </c>
      <c r="J2678">
        <v>0</v>
      </c>
      <c r="K2678">
        <v>2</v>
      </c>
      <c r="L2678">
        <v>7</v>
      </c>
      <c r="M2678">
        <v>0</v>
      </c>
      <c r="N2678">
        <v>0.22</v>
      </c>
      <c r="O2678">
        <v>0.18</v>
      </c>
      <c r="Q2678" s="35"/>
      <c r="R2678" s="35"/>
      <c r="S2678" s="35"/>
      <c r="T2678" s="35"/>
      <c r="U2678" s="35"/>
      <c r="V2678" s="35"/>
      <c r="W2678" s="35"/>
      <c r="X2678" s="35"/>
      <c r="Y2678" s="35"/>
      <c r="Z2678" s="35"/>
      <c r="AA2678" s="35"/>
    </row>
    <row r="2679" spans="1:27" x14ac:dyDescent="0.25">
      <c r="A2679" t="s">
        <v>14</v>
      </c>
      <c r="B2679" t="s">
        <v>19</v>
      </c>
      <c r="C2679">
        <v>30</v>
      </c>
      <c r="D2679">
        <v>8</v>
      </c>
      <c r="E2679">
        <v>1</v>
      </c>
      <c r="F2679">
        <v>0.95</v>
      </c>
      <c r="G2679">
        <v>10</v>
      </c>
      <c r="H2679">
        <v>193</v>
      </c>
      <c r="I2679">
        <v>193</v>
      </c>
      <c r="J2679">
        <v>0</v>
      </c>
      <c r="K2679">
        <v>1</v>
      </c>
      <c r="L2679">
        <v>9</v>
      </c>
      <c r="M2679">
        <v>0</v>
      </c>
      <c r="N2679">
        <v>0.1</v>
      </c>
      <c r="O2679">
        <v>0.09</v>
      </c>
      <c r="Q2679" s="35"/>
      <c r="R2679" s="35"/>
      <c r="S2679" s="35"/>
      <c r="T2679" s="35"/>
      <c r="U2679" s="35"/>
      <c r="V2679" s="35"/>
      <c r="W2679" s="35"/>
      <c r="X2679" s="35"/>
      <c r="Y2679" s="35"/>
      <c r="Z2679" s="35"/>
      <c r="AA2679" s="35"/>
    </row>
    <row r="2680" spans="1:27" x14ac:dyDescent="0.25">
      <c r="A2680" t="s">
        <v>14</v>
      </c>
      <c r="B2680" t="s">
        <v>19</v>
      </c>
      <c r="C2680">
        <v>30</v>
      </c>
      <c r="D2680">
        <v>9</v>
      </c>
      <c r="E2680">
        <v>1</v>
      </c>
      <c r="F2680">
        <v>0.94</v>
      </c>
      <c r="G2680">
        <v>8</v>
      </c>
      <c r="H2680">
        <v>195</v>
      </c>
      <c r="I2680">
        <v>195</v>
      </c>
      <c r="J2680">
        <v>0</v>
      </c>
      <c r="K2680">
        <v>1</v>
      </c>
      <c r="L2680">
        <v>7</v>
      </c>
      <c r="M2680">
        <v>0</v>
      </c>
      <c r="N2680">
        <v>0.12</v>
      </c>
      <c r="O2680">
        <v>0.11</v>
      </c>
      <c r="Q2680" s="35"/>
      <c r="R2680" s="35"/>
      <c r="S2680" s="35"/>
      <c r="T2680" s="35"/>
      <c r="U2680" s="35"/>
      <c r="V2680" s="35"/>
      <c r="W2680" s="35"/>
      <c r="X2680" s="35"/>
      <c r="Y2680" s="35"/>
      <c r="Z2680" s="35"/>
      <c r="AA2680" s="35"/>
    </row>
    <row r="2681" spans="1:27" x14ac:dyDescent="0.25">
      <c r="A2681" t="s">
        <v>14</v>
      </c>
      <c r="B2681" t="s">
        <v>19</v>
      </c>
      <c r="C2681">
        <v>30</v>
      </c>
      <c r="D2681">
        <v>10</v>
      </c>
      <c r="E2681">
        <v>1</v>
      </c>
      <c r="F2681">
        <v>1</v>
      </c>
      <c r="G2681">
        <v>7</v>
      </c>
      <c r="H2681">
        <v>196</v>
      </c>
      <c r="I2681">
        <v>196</v>
      </c>
      <c r="J2681">
        <v>0</v>
      </c>
      <c r="K2681">
        <v>0</v>
      </c>
      <c r="L2681">
        <v>7</v>
      </c>
      <c r="M2681">
        <v>0</v>
      </c>
      <c r="N2681">
        <v>0</v>
      </c>
      <c r="O2681">
        <v>0</v>
      </c>
      <c r="Q2681" s="35"/>
      <c r="R2681" s="35"/>
      <c r="S2681" s="35"/>
      <c r="T2681" s="35"/>
      <c r="U2681" s="35"/>
      <c r="V2681" s="35"/>
      <c r="W2681" s="35"/>
      <c r="X2681" s="35"/>
      <c r="Y2681" s="35"/>
      <c r="Z2681" s="35"/>
      <c r="AA2681" s="35"/>
    </row>
    <row r="2682" spans="1:27" x14ac:dyDescent="0.25">
      <c r="A2682" t="s">
        <v>14</v>
      </c>
      <c r="B2682" t="s">
        <v>19</v>
      </c>
      <c r="C2682">
        <v>30</v>
      </c>
      <c r="D2682">
        <v>11</v>
      </c>
      <c r="E2682">
        <v>1</v>
      </c>
      <c r="F2682">
        <v>1</v>
      </c>
      <c r="G2682">
        <v>8</v>
      </c>
      <c r="H2682">
        <v>195</v>
      </c>
      <c r="I2682">
        <v>195</v>
      </c>
      <c r="J2682">
        <v>0</v>
      </c>
      <c r="K2682">
        <v>0</v>
      </c>
      <c r="L2682">
        <v>8</v>
      </c>
      <c r="M2682">
        <v>0</v>
      </c>
      <c r="N2682">
        <v>0</v>
      </c>
      <c r="O2682">
        <v>0</v>
      </c>
      <c r="Q2682" s="35"/>
      <c r="R2682" s="35"/>
      <c r="S2682" s="35"/>
      <c r="T2682" s="35"/>
      <c r="U2682" s="35"/>
      <c r="V2682" s="35"/>
      <c r="W2682" s="35"/>
      <c r="X2682" s="35"/>
      <c r="Y2682" s="35"/>
      <c r="Z2682" s="35"/>
      <c r="AA2682" s="35"/>
    </row>
    <row r="2683" spans="1:27" x14ac:dyDescent="0.25">
      <c r="A2683" t="s">
        <v>14</v>
      </c>
      <c r="B2683" t="s">
        <v>19</v>
      </c>
      <c r="C2683">
        <v>30</v>
      </c>
      <c r="D2683">
        <v>12</v>
      </c>
      <c r="E2683">
        <v>1</v>
      </c>
      <c r="F2683">
        <v>1</v>
      </c>
      <c r="G2683">
        <v>14</v>
      </c>
      <c r="H2683">
        <v>189</v>
      </c>
      <c r="I2683">
        <v>189</v>
      </c>
      <c r="J2683">
        <v>0</v>
      </c>
      <c r="K2683">
        <v>0</v>
      </c>
      <c r="L2683">
        <v>14</v>
      </c>
      <c r="M2683">
        <v>0</v>
      </c>
      <c r="N2683">
        <v>0</v>
      </c>
      <c r="O2683">
        <v>0</v>
      </c>
      <c r="Q2683" s="35"/>
      <c r="R2683" s="35"/>
      <c r="S2683" s="35"/>
      <c r="T2683" s="35"/>
      <c r="U2683" s="35"/>
      <c r="V2683" s="35"/>
      <c r="W2683" s="35"/>
      <c r="X2683" s="35"/>
      <c r="Y2683" s="35"/>
      <c r="Z2683" s="35"/>
      <c r="AA2683" s="35"/>
    </row>
    <row r="2684" spans="1:27" x14ac:dyDescent="0.25">
      <c r="A2684" t="s">
        <v>14</v>
      </c>
      <c r="B2684" t="s">
        <v>19</v>
      </c>
      <c r="C2684">
        <v>30</v>
      </c>
      <c r="D2684">
        <v>13</v>
      </c>
      <c r="E2684">
        <v>1</v>
      </c>
      <c r="F2684">
        <v>1</v>
      </c>
      <c r="G2684">
        <v>5</v>
      </c>
      <c r="H2684">
        <v>198</v>
      </c>
      <c r="I2684">
        <v>198</v>
      </c>
      <c r="J2684">
        <v>0</v>
      </c>
      <c r="K2684">
        <v>0</v>
      </c>
      <c r="L2684">
        <v>5</v>
      </c>
      <c r="M2684">
        <v>0</v>
      </c>
      <c r="N2684">
        <v>0</v>
      </c>
      <c r="O2684">
        <v>0</v>
      </c>
      <c r="Q2684" s="35"/>
      <c r="R2684" s="35"/>
      <c r="S2684" s="35"/>
      <c r="T2684" s="35"/>
      <c r="U2684" s="35"/>
      <c r="V2684" s="35"/>
      <c r="W2684" s="35"/>
      <c r="X2684" s="35"/>
      <c r="Y2684" s="35"/>
      <c r="Z2684" s="35"/>
      <c r="AA2684" s="35"/>
    </row>
    <row r="2685" spans="1:27" x14ac:dyDescent="0.25">
      <c r="A2685" t="s">
        <v>14</v>
      </c>
      <c r="B2685" t="s">
        <v>19</v>
      </c>
      <c r="C2685">
        <v>30</v>
      </c>
      <c r="D2685">
        <v>14</v>
      </c>
      <c r="E2685">
        <v>1</v>
      </c>
      <c r="F2685">
        <v>0.97</v>
      </c>
      <c r="G2685">
        <v>19</v>
      </c>
      <c r="H2685">
        <v>184</v>
      </c>
      <c r="I2685">
        <v>184</v>
      </c>
      <c r="J2685">
        <v>0</v>
      </c>
      <c r="K2685">
        <v>1</v>
      </c>
      <c r="L2685">
        <v>18</v>
      </c>
      <c r="M2685">
        <v>0</v>
      </c>
      <c r="N2685">
        <v>0.05</v>
      </c>
      <c r="O2685">
        <v>0.05</v>
      </c>
      <c r="Q2685" s="35"/>
      <c r="R2685" s="35"/>
      <c r="S2685" s="35"/>
      <c r="T2685" s="35"/>
      <c r="U2685" s="35"/>
      <c r="V2685" s="35"/>
      <c r="W2685" s="35"/>
      <c r="X2685" s="35"/>
      <c r="Y2685" s="35"/>
      <c r="Z2685" s="35"/>
      <c r="AA2685" s="35"/>
    </row>
    <row r="2686" spans="1:27" x14ac:dyDescent="0.25">
      <c r="A2686" t="s">
        <v>14</v>
      </c>
      <c r="B2686" t="s">
        <v>19</v>
      </c>
      <c r="C2686">
        <v>30</v>
      </c>
      <c r="D2686">
        <v>15</v>
      </c>
      <c r="E2686">
        <v>0.99</v>
      </c>
      <c r="F2686">
        <v>0.93</v>
      </c>
      <c r="G2686">
        <v>14</v>
      </c>
      <c r="H2686">
        <v>189</v>
      </c>
      <c r="I2686">
        <v>189</v>
      </c>
      <c r="J2686">
        <v>0</v>
      </c>
      <c r="K2686">
        <v>2</v>
      </c>
      <c r="L2686">
        <v>12</v>
      </c>
      <c r="M2686">
        <v>0</v>
      </c>
      <c r="N2686">
        <v>0.14000000000000001</v>
      </c>
      <c r="O2686">
        <v>0.13</v>
      </c>
      <c r="Q2686" s="35"/>
      <c r="R2686" s="35"/>
      <c r="S2686" s="35"/>
      <c r="T2686" s="35"/>
      <c r="U2686" s="35"/>
      <c r="V2686" s="35"/>
      <c r="W2686" s="35"/>
      <c r="X2686" s="35"/>
      <c r="Y2686" s="35"/>
      <c r="Z2686" s="35"/>
      <c r="AA2686" s="35"/>
    </row>
    <row r="2687" spans="1:27" x14ac:dyDescent="0.25">
      <c r="A2687" t="s">
        <v>14</v>
      </c>
      <c r="B2687" t="s">
        <v>20</v>
      </c>
      <c r="C2687">
        <v>30</v>
      </c>
      <c r="D2687">
        <v>1</v>
      </c>
      <c r="E2687">
        <v>0.99</v>
      </c>
      <c r="F2687">
        <v>0.91</v>
      </c>
      <c r="G2687">
        <v>16</v>
      </c>
      <c r="H2687">
        <v>229</v>
      </c>
      <c r="I2687">
        <v>229</v>
      </c>
      <c r="J2687">
        <v>0</v>
      </c>
      <c r="K2687">
        <v>3</v>
      </c>
      <c r="L2687">
        <v>13</v>
      </c>
      <c r="M2687">
        <v>0</v>
      </c>
      <c r="N2687">
        <v>0.19</v>
      </c>
      <c r="O2687">
        <v>0.16</v>
      </c>
      <c r="Q2687" s="35">
        <f t="shared" ref="Q2687" si="1839">AVERAGE(E2687:E2701)</f>
        <v>0.99600000000000011</v>
      </c>
      <c r="R2687" s="35">
        <f t="shared" ref="R2687" si="1840">AVERAGE(F2687:F2701)</f>
        <v>0.95866666666666656</v>
      </c>
      <c r="S2687" s="35">
        <f t="shared" ref="S2687" si="1841">AVERAGE(G2687:G2701)</f>
        <v>16.333333333333332</v>
      </c>
      <c r="T2687" s="35">
        <f t="shared" ref="T2687" si="1842">AVERAGE(H2687:H2701)</f>
        <v>228.66666666666666</v>
      </c>
      <c r="U2687" s="35">
        <f t="shared" ref="U2687" si="1843">AVERAGE(I2687:I2701)</f>
        <v>228.66666666666666</v>
      </c>
      <c r="V2687" s="35">
        <f t="shared" ref="V2687" si="1844">AVERAGE(J2687:J2701)</f>
        <v>0</v>
      </c>
      <c r="W2687" s="35">
        <f t="shared" ref="W2687" si="1845">AVERAGE(K2687:K2701)</f>
        <v>1.3333333333333333</v>
      </c>
      <c r="X2687" s="35">
        <f t="shared" ref="X2687" si="1846">AVERAGE(L2687:L2701)</f>
        <v>15</v>
      </c>
      <c r="Y2687" s="35">
        <f t="shared" ref="Y2687" si="1847">AVERAGE(M2687:M2701)</f>
        <v>0</v>
      </c>
      <c r="Z2687" s="35">
        <f t="shared" ref="Z2687" si="1848">AVERAGE(N2687:N2701)</f>
        <v>8.2666666666666666E-2</v>
      </c>
      <c r="AA2687" s="35">
        <f t="shared" ref="AA2687" si="1849">AVERAGE(O2687:O2701)</f>
        <v>6.933333333333333E-2</v>
      </c>
    </row>
    <row r="2688" spans="1:27" x14ac:dyDescent="0.25">
      <c r="A2688" t="s">
        <v>14</v>
      </c>
      <c r="B2688" t="s">
        <v>20</v>
      </c>
      <c r="C2688">
        <v>30</v>
      </c>
      <c r="D2688">
        <v>2</v>
      </c>
      <c r="E2688">
        <v>1</v>
      </c>
      <c r="F2688">
        <v>1</v>
      </c>
      <c r="G2688">
        <v>24</v>
      </c>
      <c r="H2688">
        <v>221</v>
      </c>
      <c r="I2688">
        <v>221</v>
      </c>
      <c r="J2688">
        <v>0</v>
      </c>
      <c r="K2688">
        <v>0</v>
      </c>
      <c r="L2688">
        <v>24</v>
      </c>
      <c r="M2688">
        <v>0</v>
      </c>
      <c r="N2688">
        <v>0</v>
      </c>
      <c r="O2688">
        <v>0</v>
      </c>
      <c r="Q2688" s="35"/>
      <c r="R2688" s="35"/>
      <c r="S2688" s="35"/>
      <c r="T2688" s="35"/>
      <c r="U2688" s="35"/>
      <c r="V2688" s="35"/>
      <c r="W2688" s="35"/>
      <c r="X2688" s="35"/>
      <c r="Y2688" s="35"/>
      <c r="Z2688" s="35"/>
      <c r="AA2688" s="35"/>
    </row>
    <row r="2689" spans="1:27" x14ac:dyDescent="0.25">
      <c r="A2689" t="s">
        <v>14</v>
      </c>
      <c r="B2689" t="s">
        <v>20</v>
      </c>
      <c r="C2689">
        <v>30</v>
      </c>
      <c r="D2689">
        <v>3</v>
      </c>
      <c r="E2689">
        <v>1</v>
      </c>
      <c r="F2689">
        <v>1</v>
      </c>
      <c r="G2689">
        <v>16</v>
      </c>
      <c r="H2689">
        <v>229</v>
      </c>
      <c r="I2689">
        <v>229</v>
      </c>
      <c r="J2689">
        <v>0</v>
      </c>
      <c r="K2689">
        <v>0</v>
      </c>
      <c r="L2689">
        <v>16</v>
      </c>
      <c r="M2689">
        <v>0</v>
      </c>
      <c r="N2689">
        <v>0</v>
      </c>
      <c r="O2689">
        <v>0</v>
      </c>
      <c r="Q2689" s="35"/>
      <c r="R2689" s="35"/>
      <c r="S2689" s="35"/>
      <c r="T2689" s="35"/>
      <c r="U2689" s="35"/>
      <c r="V2689" s="35"/>
      <c r="W2689" s="35"/>
      <c r="X2689" s="35"/>
      <c r="Y2689" s="35"/>
      <c r="Z2689" s="35"/>
      <c r="AA2689" s="35"/>
    </row>
    <row r="2690" spans="1:27" x14ac:dyDescent="0.25">
      <c r="A2690" t="s">
        <v>14</v>
      </c>
      <c r="B2690" t="s">
        <v>20</v>
      </c>
      <c r="C2690">
        <v>30</v>
      </c>
      <c r="D2690">
        <v>4</v>
      </c>
      <c r="E2690">
        <v>0.99</v>
      </c>
      <c r="F2690">
        <v>0.9</v>
      </c>
      <c r="G2690">
        <v>15</v>
      </c>
      <c r="H2690">
        <v>230</v>
      </c>
      <c r="I2690">
        <v>230</v>
      </c>
      <c r="J2690">
        <v>0</v>
      </c>
      <c r="K2690">
        <v>3</v>
      </c>
      <c r="L2690">
        <v>12</v>
      </c>
      <c r="M2690">
        <v>0</v>
      </c>
      <c r="N2690">
        <v>0.2</v>
      </c>
      <c r="O2690">
        <v>0.17</v>
      </c>
      <c r="Q2690" s="35"/>
      <c r="R2690" s="35"/>
      <c r="S2690" s="35"/>
      <c r="T2690" s="35"/>
      <c r="U2690" s="35"/>
      <c r="V2690" s="35"/>
      <c r="W2690" s="35"/>
      <c r="X2690" s="35"/>
      <c r="Y2690" s="35"/>
      <c r="Z2690" s="35"/>
      <c r="AA2690" s="35"/>
    </row>
    <row r="2691" spans="1:27" x14ac:dyDescent="0.25">
      <c r="A2691" t="s">
        <v>14</v>
      </c>
      <c r="B2691" t="s">
        <v>20</v>
      </c>
      <c r="C2691">
        <v>30</v>
      </c>
      <c r="D2691">
        <v>5</v>
      </c>
      <c r="E2691">
        <v>1</v>
      </c>
      <c r="F2691">
        <v>0.96</v>
      </c>
      <c r="G2691">
        <v>13</v>
      </c>
      <c r="H2691">
        <v>232</v>
      </c>
      <c r="I2691">
        <v>232</v>
      </c>
      <c r="J2691">
        <v>0</v>
      </c>
      <c r="K2691">
        <v>1</v>
      </c>
      <c r="L2691">
        <v>12</v>
      </c>
      <c r="M2691">
        <v>0</v>
      </c>
      <c r="N2691">
        <v>0.08</v>
      </c>
      <c r="O2691">
        <v>7.0000000000000007E-2</v>
      </c>
      <c r="Q2691" s="35"/>
      <c r="R2691" s="35"/>
      <c r="S2691" s="35"/>
      <c r="T2691" s="35"/>
      <c r="U2691" s="35"/>
      <c r="V2691" s="35"/>
      <c r="W2691" s="35"/>
      <c r="X2691" s="35"/>
      <c r="Y2691" s="35"/>
      <c r="Z2691" s="35"/>
      <c r="AA2691" s="35"/>
    </row>
    <row r="2692" spans="1:27" x14ac:dyDescent="0.25">
      <c r="A2692" t="s">
        <v>14</v>
      </c>
      <c r="B2692" t="s">
        <v>20</v>
      </c>
      <c r="C2692">
        <v>30</v>
      </c>
      <c r="D2692">
        <v>6</v>
      </c>
      <c r="E2692">
        <v>1</v>
      </c>
      <c r="F2692">
        <v>0.97</v>
      </c>
      <c r="G2692">
        <v>15</v>
      </c>
      <c r="H2692">
        <v>230</v>
      </c>
      <c r="I2692">
        <v>230</v>
      </c>
      <c r="J2692">
        <v>0</v>
      </c>
      <c r="K2692">
        <v>1</v>
      </c>
      <c r="L2692">
        <v>14</v>
      </c>
      <c r="M2692">
        <v>0</v>
      </c>
      <c r="N2692">
        <v>7.0000000000000007E-2</v>
      </c>
      <c r="O2692">
        <v>0.06</v>
      </c>
      <c r="Q2692" s="35"/>
      <c r="R2692" s="35"/>
      <c r="S2692" s="35"/>
      <c r="T2692" s="35"/>
      <c r="U2692" s="35"/>
      <c r="V2692" s="35"/>
      <c r="W2692" s="35"/>
      <c r="X2692" s="35"/>
      <c r="Y2692" s="35"/>
      <c r="Z2692" s="35"/>
      <c r="AA2692" s="35"/>
    </row>
    <row r="2693" spans="1:27" x14ac:dyDescent="0.25">
      <c r="A2693" t="s">
        <v>14</v>
      </c>
      <c r="B2693" t="s">
        <v>20</v>
      </c>
      <c r="C2693">
        <v>30</v>
      </c>
      <c r="D2693">
        <v>7</v>
      </c>
      <c r="E2693">
        <v>0.98</v>
      </c>
      <c r="F2693">
        <v>0.85</v>
      </c>
      <c r="G2693">
        <v>17</v>
      </c>
      <c r="H2693">
        <v>228</v>
      </c>
      <c r="I2693">
        <v>228</v>
      </c>
      <c r="J2693">
        <v>0</v>
      </c>
      <c r="K2693">
        <v>5</v>
      </c>
      <c r="L2693">
        <v>12</v>
      </c>
      <c r="M2693">
        <v>0</v>
      </c>
      <c r="N2693">
        <v>0.28999999999999998</v>
      </c>
      <c r="O2693">
        <v>0.23</v>
      </c>
      <c r="Q2693" s="35"/>
      <c r="R2693" s="35"/>
      <c r="S2693" s="35"/>
      <c r="T2693" s="35"/>
      <c r="U2693" s="35"/>
      <c r="V2693" s="35"/>
      <c r="W2693" s="35"/>
      <c r="X2693" s="35"/>
      <c r="Y2693" s="35"/>
      <c r="Z2693" s="35"/>
      <c r="AA2693" s="35"/>
    </row>
    <row r="2694" spans="1:27" x14ac:dyDescent="0.25">
      <c r="A2694" t="s">
        <v>14</v>
      </c>
      <c r="B2694" t="s">
        <v>20</v>
      </c>
      <c r="C2694">
        <v>30</v>
      </c>
      <c r="D2694">
        <v>8</v>
      </c>
      <c r="E2694">
        <v>1</v>
      </c>
      <c r="F2694">
        <v>1</v>
      </c>
      <c r="G2694">
        <v>20</v>
      </c>
      <c r="H2694">
        <v>225</v>
      </c>
      <c r="I2694">
        <v>225</v>
      </c>
      <c r="J2694">
        <v>0</v>
      </c>
      <c r="K2694">
        <v>0</v>
      </c>
      <c r="L2694">
        <v>20</v>
      </c>
      <c r="M2694">
        <v>0</v>
      </c>
      <c r="N2694">
        <v>0</v>
      </c>
      <c r="O2694">
        <v>0</v>
      </c>
      <c r="Q2694" s="35"/>
      <c r="R2694" s="35"/>
      <c r="S2694" s="35"/>
      <c r="T2694" s="35"/>
      <c r="U2694" s="35"/>
      <c r="V2694" s="35"/>
      <c r="W2694" s="35"/>
      <c r="X2694" s="35"/>
      <c r="Y2694" s="35"/>
      <c r="Z2694" s="35"/>
      <c r="AA2694" s="35"/>
    </row>
    <row r="2695" spans="1:27" x14ac:dyDescent="0.25">
      <c r="A2695" t="s">
        <v>14</v>
      </c>
      <c r="B2695" t="s">
        <v>20</v>
      </c>
      <c r="C2695">
        <v>30</v>
      </c>
      <c r="D2695">
        <v>9</v>
      </c>
      <c r="E2695">
        <v>1</v>
      </c>
      <c r="F2695">
        <v>0.96</v>
      </c>
      <c r="G2695">
        <v>12</v>
      </c>
      <c r="H2695">
        <v>233</v>
      </c>
      <c r="I2695">
        <v>233</v>
      </c>
      <c r="J2695">
        <v>0</v>
      </c>
      <c r="K2695">
        <v>1</v>
      </c>
      <c r="L2695">
        <v>11</v>
      </c>
      <c r="M2695">
        <v>0</v>
      </c>
      <c r="N2695">
        <v>0.08</v>
      </c>
      <c r="O2695">
        <v>0.08</v>
      </c>
      <c r="Q2695" s="35"/>
      <c r="R2695" s="35"/>
      <c r="S2695" s="35"/>
      <c r="T2695" s="35"/>
      <c r="U2695" s="35"/>
      <c r="V2695" s="35"/>
      <c r="W2695" s="35"/>
      <c r="X2695" s="35"/>
      <c r="Y2695" s="35"/>
      <c r="Z2695" s="35"/>
      <c r="AA2695" s="35"/>
    </row>
    <row r="2696" spans="1:27" x14ac:dyDescent="0.25">
      <c r="A2696" t="s">
        <v>14</v>
      </c>
      <c r="B2696" t="s">
        <v>20</v>
      </c>
      <c r="C2696">
        <v>30</v>
      </c>
      <c r="D2696">
        <v>10</v>
      </c>
      <c r="E2696">
        <v>1</v>
      </c>
      <c r="F2696">
        <v>0.95</v>
      </c>
      <c r="G2696">
        <v>11</v>
      </c>
      <c r="H2696">
        <v>234</v>
      </c>
      <c r="I2696">
        <v>234</v>
      </c>
      <c r="J2696">
        <v>0</v>
      </c>
      <c r="K2696">
        <v>1</v>
      </c>
      <c r="L2696">
        <v>10</v>
      </c>
      <c r="M2696">
        <v>0</v>
      </c>
      <c r="N2696">
        <v>0.09</v>
      </c>
      <c r="O2696">
        <v>0.08</v>
      </c>
      <c r="Q2696" s="35"/>
      <c r="R2696" s="35"/>
      <c r="S2696" s="35"/>
      <c r="T2696" s="35"/>
      <c r="U2696" s="35"/>
      <c r="V2696" s="35"/>
      <c r="W2696" s="35"/>
      <c r="X2696" s="35"/>
      <c r="Y2696" s="35"/>
      <c r="Z2696" s="35"/>
      <c r="AA2696" s="35"/>
    </row>
    <row r="2697" spans="1:27" x14ac:dyDescent="0.25">
      <c r="A2697" t="s">
        <v>14</v>
      </c>
      <c r="B2697" t="s">
        <v>20</v>
      </c>
      <c r="C2697">
        <v>30</v>
      </c>
      <c r="D2697">
        <v>11</v>
      </c>
      <c r="E2697">
        <v>1</v>
      </c>
      <c r="F2697">
        <v>1</v>
      </c>
      <c r="G2697">
        <v>15</v>
      </c>
      <c r="H2697">
        <v>230</v>
      </c>
      <c r="I2697">
        <v>230</v>
      </c>
      <c r="J2697">
        <v>0</v>
      </c>
      <c r="K2697">
        <v>0</v>
      </c>
      <c r="L2697">
        <v>15</v>
      </c>
      <c r="M2697">
        <v>0</v>
      </c>
      <c r="N2697">
        <v>0</v>
      </c>
      <c r="O2697">
        <v>0</v>
      </c>
      <c r="Q2697" s="35"/>
      <c r="R2697" s="35"/>
      <c r="S2697" s="35"/>
      <c r="T2697" s="35"/>
      <c r="U2697" s="35"/>
      <c r="V2697" s="35"/>
      <c r="W2697" s="35"/>
      <c r="X2697" s="35"/>
      <c r="Y2697" s="35"/>
      <c r="Z2697" s="35"/>
      <c r="AA2697" s="35"/>
    </row>
    <row r="2698" spans="1:27" x14ac:dyDescent="0.25">
      <c r="A2698" t="s">
        <v>14</v>
      </c>
      <c r="B2698" t="s">
        <v>20</v>
      </c>
      <c r="C2698">
        <v>30</v>
      </c>
      <c r="D2698">
        <v>12</v>
      </c>
      <c r="E2698">
        <v>1</v>
      </c>
      <c r="F2698">
        <v>1</v>
      </c>
      <c r="G2698">
        <v>17</v>
      </c>
      <c r="H2698">
        <v>228</v>
      </c>
      <c r="I2698">
        <v>228</v>
      </c>
      <c r="J2698">
        <v>0</v>
      </c>
      <c r="K2698">
        <v>0</v>
      </c>
      <c r="L2698">
        <v>17</v>
      </c>
      <c r="M2698">
        <v>0</v>
      </c>
      <c r="N2698">
        <v>0</v>
      </c>
      <c r="O2698">
        <v>0</v>
      </c>
      <c r="Q2698" s="35"/>
      <c r="R2698" s="35"/>
      <c r="S2698" s="35"/>
      <c r="T2698" s="35"/>
      <c r="U2698" s="35"/>
      <c r="V2698" s="35"/>
      <c r="W2698" s="35"/>
      <c r="X2698" s="35"/>
      <c r="Y2698" s="35"/>
      <c r="Z2698" s="35"/>
      <c r="AA2698" s="35"/>
    </row>
    <row r="2699" spans="1:27" x14ac:dyDescent="0.25">
      <c r="A2699" t="s">
        <v>14</v>
      </c>
      <c r="B2699" t="s">
        <v>20</v>
      </c>
      <c r="C2699">
        <v>30</v>
      </c>
      <c r="D2699">
        <v>13</v>
      </c>
      <c r="E2699">
        <v>1</v>
      </c>
      <c r="F2699">
        <v>1</v>
      </c>
      <c r="G2699">
        <v>20</v>
      </c>
      <c r="H2699">
        <v>225</v>
      </c>
      <c r="I2699">
        <v>225</v>
      </c>
      <c r="J2699">
        <v>0</v>
      </c>
      <c r="K2699">
        <v>0</v>
      </c>
      <c r="L2699">
        <v>20</v>
      </c>
      <c r="M2699">
        <v>0</v>
      </c>
      <c r="N2699">
        <v>0</v>
      </c>
      <c r="O2699">
        <v>0</v>
      </c>
      <c r="Q2699" s="35"/>
      <c r="R2699" s="35"/>
      <c r="S2699" s="35"/>
      <c r="T2699" s="35"/>
      <c r="U2699" s="35"/>
      <c r="V2699" s="35"/>
      <c r="W2699" s="35"/>
      <c r="X2699" s="35"/>
      <c r="Y2699" s="35"/>
      <c r="Z2699" s="35"/>
      <c r="AA2699" s="35"/>
    </row>
    <row r="2700" spans="1:27" x14ac:dyDescent="0.25">
      <c r="A2700" t="s">
        <v>14</v>
      </c>
      <c r="B2700" t="s">
        <v>20</v>
      </c>
      <c r="C2700">
        <v>30</v>
      </c>
      <c r="D2700">
        <v>14</v>
      </c>
      <c r="E2700">
        <v>1</v>
      </c>
      <c r="F2700">
        <v>1</v>
      </c>
      <c r="G2700">
        <v>13</v>
      </c>
      <c r="H2700">
        <v>232</v>
      </c>
      <c r="I2700">
        <v>232</v>
      </c>
      <c r="J2700">
        <v>0</v>
      </c>
      <c r="K2700">
        <v>0</v>
      </c>
      <c r="L2700">
        <v>13</v>
      </c>
      <c r="M2700">
        <v>0</v>
      </c>
      <c r="N2700">
        <v>0</v>
      </c>
      <c r="O2700">
        <v>0</v>
      </c>
      <c r="Q2700" s="35"/>
      <c r="R2700" s="35"/>
      <c r="S2700" s="35"/>
      <c r="T2700" s="35"/>
      <c r="U2700" s="35"/>
      <c r="V2700" s="35"/>
      <c r="W2700" s="35"/>
      <c r="X2700" s="35"/>
      <c r="Y2700" s="35"/>
      <c r="Z2700" s="35"/>
      <c r="AA2700" s="35"/>
    </row>
    <row r="2701" spans="1:27" x14ac:dyDescent="0.25">
      <c r="A2701" t="s">
        <v>14</v>
      </c>
      <c r="B2701" t="s">
        <v>20</v>
      </c>
      <c r="C2701">
        <v>30</v>
      </c>
      <c r="D2701">
        <v>15</v>
      </c>
      <c r="E2701">
        <v>0.98</v>
      </c>
      <c r="F2701">
        <v>0.88</v>
      </c>
      <c r="G2701">
        <v>21</v>
      </c>
      <c r="H2701">
        <v>224</v>
      </c>
      <c r="I2701">
        <v>224</v>
      </c>
      <c r="J2701">
        <v>0</v>
      </c>
      <c r="K2701">
        <v>5</v>
      </c>
      <c r="L2701">
        <v>16</v>
      </c>
      <c r="M2701">
        <v>0</v>
      </c>
      <c r="N2701">
        <v>0.24</v>
      </c>
      <c r="O2701">
        <v>0.19</v>
      </c>
      <c r="Q2701" s="35"/>
      <c r="R2701" s="35"/>
      <c r="S2701" s="35"/>
      <c r="T2701" s="35"/>
      <c r="U2701" s="35"/>
      <c r="V2701" s="35"/>
      <c r="W2701" s="35"/>
      <c r="X2701" s="35"/>
      <c r="Y2701" s="35"/>
      <c r="Z2701" s="35"/>
      <c r="AA2701" s="35"/>
    </row>
    <row r="2702" spans="1:27" x14ac:dyDescent="0.25">
      <c r="A2702" t="s">
        <v>14</v>
      </c>
      <c r="B2702" t="s">
        <v>15</v>
      </c>
      <c r="C2702">
        <v>31</v>
      </c>
      <c r="D2702">
        <v>1</v>
      </c>
      <c r="E2702">
        <v>0.98</v>
      </c>
      <c r="F2702">
        <v>0.9</v>
      </c>
      <c r="G2702">
        <v>15</v>
      </c>
      <c r="H2702">
        <v>169</v>
      </c>
      <c r="I2702">
        <v>169</v>
      </c>
      <c r="J2702">
        <v>0</v>
      </c>
      <c r="K2702">
        <v>3</v>
      </c>
      <c r="L2702">
        <v>12</v>
      </c>
      <c r="M2702">
        <v>0</v>
      </c>
      <c r="N2702">
        <v>0.2</v>
      </c>
      <c r="O2702">
        <v>0.17</v>
      </c>
      <c r="Q2702" s="35">
        <f>AVERAGE(E2702:E2716)</f>
        <v>0.99399999999999999</v>
      </c>
      <c r="R2702" s="35">
        <f t="shared" ref="R2702" si="1850">AVERAGE(F2702:F2716)</f>
        <v>0.96733333333333327</v>
      </c>
      <c r="S2702" s="35">
        <f t="shared" ref="S2702" si="1851">AVERAGE(G2702:G2716)</f>
        <v>12.266666666666667</v>
      </c>
      <c r="T2702" s="35">
        <f t="shared" ref="T2702" si="1852">AVERAGE(H2702:H2716)</f>
        <v>171.73333333333332</v>
      </c>
      <c r="U2702" s="35">
        <f t="shared" ref="U2702" si="1853">AVERAGE(I2702:I2716)</f>
        <v>171.73333333333332</v>
      </c>
      <c r="V2702" s="35">
        <f t="shared" ref="V2702" si="1854">AVERAGE(J2702:J2716)</f>
        <v>0</v>
      </c>
      <c r="W2702" s="35">
        <f t="shared" ref="W2702" si="1855">AVERAGE(K2702:K2716)</f>
        <v>0.93333333333333335</v>
      </c>
      <c r="X2702" s="35">
        <f t="shared" ref="X2702" si="1856">AVERAGE(L2702:L2716)</f>
        <v>11.333333333333334</v>
      </c>
      <c r="Y2702" s="35">
        <f t="shared" ref="Y2702" si="1857">AVERAGE(M2702:M2716)</f>
        <v>0</v>
      </c>
      <c r="Z2702" s="35">
        <f t="shared" ref="Z2702" si="1858">AVERAGE(N2702:N2716)</f>
        <v>6.4666666666666678E-2</v>
      </c>
      <c r="AA2702" s="35">
        <f t="shared" ref="AA2702" si="1859">AVERAGE(O2702:O2716)</f>
        <v>5.6000000000000001E-2</v>
      </c>
    </row>
    <row r="2703" spans="1:27" x14ac:dyDescent="0.25">
      <c r="A2703" t="s">
        <v>14</v>
      </c>
      <c r="B2703" t="s">
        <v>15</v>
      </c>
      <c r="C2703">
        <v>31</v>
      </c>
      <c r="D2703">
        <v>2</v>
      </c>
      <c r="E2703">
        <v>1</v>
      </c>
      <c r="F2703">
        <v>1</v>
      </c>
      <c r="G2703">
        <v>19</v>
      </c>
      <c r="H2703">
        <v>165</v>
      </c>
      <c r="I2703">
        <v>165</v>
      </c>
      <c r="J2703">
        <v>0</v>
      </c>
      <c r="K2703">
        <v>0</v>
      </c>
      <c r="L2703">
        <v>19</v>
      </c>
      <c r="M2703">
        <v>0</v>
      </c>
      <c r="N2703">
        <v>0</v>
      </c>
      <c r="O2703">
        <v>0</v>
      </c>
      <c r="Q2703" s="35"/>
      <c r="R2703" s="35"/>
      <c r="S2703" s="35"/>
      <c r="T2703" s="35"/>
      <c r="U2703" s="35"/>
      <c r="V2703" s="35"/>
      <c r="W2703" s="35"/>
      <c r="X2703" s="35"/>
      <c r="Y2703" s="35"/>
      <c r="Z2703" s="35"/>
      <c r="AA2703" s="35"/>
    </row>
    <row r="2704" spans="1:27" x14ac:dyDescent="0.25">
      <c r="A2704" t="s">
        <v>14</v>
      </c>
      <c r="B2704" t="s">
        <v>15</v>
      </c>
      <c r="C2704">
        <v>31</v>
      </c>
      <c r="D2704">
        <v>3</v>
      </c>
      <c r="E2704">
        <v>0.99</v>
      </c>
      <c r="F2704">
        <v>0.97</v>
      </c>
      <c r="G2704">
        <v>17</v>
      </c>
      <c r="H2704">
        <v>167</v>
      </c>
      <c r="I2704">
        <v>167</v>
      </c>
      <c r="J2704">
        <v>0</v>
      </c>
      <c r="K2704">
        <v>1</v>
      </c>
      <c r="L2704">
        <v>16</v>
      </c>
      <c r="M2704">
        <v>0</v>
      </c>
      <c r="N2704">
        <v>0.06</v>
      </c>
      <c r="O2704">
        <v>0.06</v>
      </c>
      <c r="Q2704" s="35"/>
      <c r="R2704" s="35"/>
      <c r="S2704" s="35"/>
      <c r="T2704" s="35"/>
      <c r="U2704" s="35"/>
      <c r="V2704" s="35"/>
      <c r="W2704" s="35"/>
      <c r="X2704" s="35"/>
      <c r="Y2704" s="35"/>
      <c r="Z2704" s="35"/>
      <c r="AA2704" s="35"/>
    </row>
    <row r="2705" spans="1:27" x14ac:dyDescent="0.25">
      <c r="A2705" t="s">
        <v>14</v>
      </c>
      <c r="B2705" t="s">
        <v>15</v>
      </c>
      <c r="C2705">
        <v>31</v>
      </c>
      <c r="D2705">
        <v>4</v>
      </c>
      <c r="E2705">
        <v>0.99</v>
      </c>
      <c r="F2705">
        <v>0.91</v>
      </c>
      <c r="G2705">
        <v>11</v>
      </c>
      <c r="H2705">
        <v>173</v>
      </c>
      <c r="I2705">
        <v>173</v>
      </c>
      <c r="J2705">
        <v>0</v>
      </c>
      <c r="K2705">
        <v>2</v>
      </c>
      <c r="L2705">
        <v>9</v>
      </c>
      <c r="M2705">
        <v>0</v>
      </c>
      <c r="N2705">
        <v>0.18</v>
      </c>
      <c r="O2705">
        <v>0.15</v>
      </c>
      <c r="Q2705" s="35"/>
      <c r="R2705" s="35"/>
      <c r="S2705" s="35"/>
      <c r="T2705" s="35"/>
      <c r="U2705" s="35"/>
      <c r="V2705" s="35"/>
      <c r="W2705" s="35"/>
      <c r="X2705" s="35"/>
      <c r="Y2705" s="35"/>
      <c r="Z2705" s="35"/>
      <c r="AA2705" s="35"/>
    </row>
    <row r="2706" spans="1:27" x14ac:dyDescent="0.25">
      <c r="A2706" t="s">
        <v>14</v>
      </c>
      <c r="B2706" t="s">
        <v>15</v>
      </c>
      <c r="C2706">
        <v>31</v>
      </c>
      <c r="D2706">
        <v>5</v>
      </c>
      <c r="E2706">
        <v>1</v>
      </c>
      <c r="F2706">
        <v>1</v>
      </c>
      <c r="G2706">
        <v>12</v>
      </c>
      <c r="H2706">
        <v>172</v>
      </c>
      <c r="I2706">
        <v>172</v>
      </c>
      <c r="J2706">
        <v>0</v>
      </c>
      <c r="K2706">
        <v>0</v>
      </c>
      <c r="L2706">
        <v>12</v>
      </c>
      <c r="M2706">
        <v>0</v>
      </c>
      <c r="N2706">
        <v>0</v>
      </c>
      <c r="O2706">
        <v>0</v>
      </c>
      <c r="Q2706" s="35"/>
      <c r="R2706" s="35"/>
      <c r="S2706" s="35"/>
      <c r="T2706" s="35"/>
      <c r="U2706" s="35"/>
      <c r="V2706" s="35"/>
      <c r="W2706" s="35"/>
      <c r="X2706" s="35"/>
      <c r="Y2706" s="35"/>
      <c r="Z2706" s="35"/>
      <c r="AA2706" s="35"/>
    </row>
    <row r="2707" spans="1:27" x14ac:dyDescent="0.25">
      <c r="A2707" t="s">
        <v>14</v>
      </c>
      <c r="B2707" t="s">
        <v>15</v>
      </c>
      <c r="C2707">
        <v>31</v>
      </c>
      <c r="D2707">
        <v>6</v>
      </c>
      <c r="E2707">
        <v>1</v>
      </c>
      <c r="F2707">
        <v>1</v>
      </c>
      <c r="G2707">
        <v>16</v>
      </c>
      <c r="H2707">
        <v>168</v>
      </c>
      <c r="I2707">
        <v>168</v>
      </c>
      <c r="J2707">
        <v>0</v>
      </c>
      <c r="K2707">
        <v>0</v>
      </c>
      <c r="L2707">
        <v>16</v>
      </c>
      <c r="M2707">
        <v>0</v>
      </c>
      <c r="N2707">
        <v>0</v>
      </c>
      <c r="O2707">
        <v>0</v>
      </c>
      <c r="Q2707" s="35"/>
      <c r="R2707" s="35"/>
      <c r="S2707" s="35"/>
      <c r="T2707" s="35"/>
      <c r="U2707" s="35"/>
      <c r="V2707" s="35"/>
      <c r="W2707" s="35"/>
      <c r="X2707" s="35"/>
      <c r="Y2707" s="35"/>
      <c r="Z2707" s="35"/>
      <c r="AA2707" s="35"/>
    </row>
    <row r="2708" spans="1:27" x14ac:dyDescent="0.25">
      <c r="A2708" t="s">
        <v>14</v>
      </c>
      <c r="B2708" t="s">
        <v>15</v>
      </c>
      <c r="C2708">
        <v>31</v>
      </c>
      <c r="D2708">
        <v>7</v>
      </c>
      <c r="E2708">
        <v>0.99</v>
      </c>
      <c r="F2708">
        <v>0.93</v>
      </c>
      <c r="G2708">
        <v>14</v>
      </c>
      <c r="H2708">
        <v>170</v>
      </c>
      <c r="I2708">
        <v>170</v>
      </c>
      <c r="J2708">
        <v>0</v>
      </c>
      <c r="K2708">
        <v>2</v>
      </c>
      <c r="L2708">
        <v>12</v>
      </c>
      <c r="M2708">
        <v>0</v>
      </c>
      <c r="N2708">
        <v>0.14000000000000001</v>
      </c>
      <c r="O2708">
        <v>0.13</v>
      </c>
      <c r="Q2708" s="35"/>
      <c r="R2708" s="35"/>
      <c r="S2708" s="35"/>
      <c r="T2708" s="35"/>
      <c r="U2708" s="35"/>
      <c r="V2708" s="35"/>
      <c r="W2708" s="35"/>
      <c r="X2708" s="35"/>
      <c r="Y2708" s="35"/>
      <c r="Z2708" s="35"/>
      <c r="AA2708" s="35"/>
    </row>
    <row r="2709" spans="1:27" x14ac:dyDescent="0.25">
      <c r="A2709" t="s">
        <v>14</v>
      </c>
      <c r="B2709" t="s">
        <v>15</v>
      </c>
      <c r="C2709">
        <v>31</v>
      </c>
      <c r="D2709">
        <v>8</v>
      </c>
      <c r="E2709">
        <v>1</v>
      </c>
      <c r="F2709">
        <v>1</v>
      </c>
      <c r="G2709">
        <v>9</v>
      </c>
      <c r="H2709">
        <v>175</v>
      </c>
      <c r="I2709">
        <v>175</v>
      </c>
      <c r="J2709">
        <v>0</v>
      </c>
      <c r="K2709">
        <v>0</v>
      </c>
      <c r="L2709">
        <v>9</v>
      </c>
      <c r="M2709">
        <v>0</v>
      </c>
      <c r="N2709">
        <v>0</v>
      </c>
      <c r="O2709">
        <v>0</v>
      </c>
      <c r="Q2709" s="35"/>
      <c r="R2709" s="35"/>
      <c r="S2709" s="35"/>
      <c r="T2709" s="35"/>
      <c r="U2709" s="35"/>
      <c r="V2709" s="35"/>
      <c r="W2709" s="35"/>
      <c r="X2709" s="35"/>
      <c r="Y2709" s="35"/>
      <c r="Z2709" s="35"/>
      <c r="AA2709" s="35"/>
    </row>
    <row r="2710" spans="1:27" x14ac:dyDescent="0.25">
      <c r="A2710" t="s">
        <v>14</v>
      </c>
      <c r="B2710" t="s">
        <v>15</v>
      </c>
      <c r="C2710">
        <v>31</v>
      </c>
      <c r="D2710">
        <v>9</v>
      </c>
      <c r="E2710">
        <v>0.98</v>
      </c>
      <c r="F2710">
        <v>0.88</v>
      </c>
      <c r="G2710">
        <v>17</v>
      </c>
      <c r="H2710">
        <v>167</v>
      </c>
      <c r="I2710">
        <v>167</v>
      </c>
      <c r="J2710">
        <v>0</v>
      </c>
      <c r="K2710">
        <v>4</v>
      </c>
      <c r="L2710">
        <v>13</v>
      </c>
      <c r="M2710">
        <v>0</v>
      </c>
      <c r="N2710">
        <v>0.24</v>
      </c>
      <c r="O2710">
        <v>0.19</v>
      </c>
      <c r="Q2710" s="35"/>
      <c r="R2710" s="35"/>
      <c r="S2710" s="35"/>
      <c r="T2710" s="35"/>
      <c r="U2710" s="35"/>
      <c r="V2710" s="35"/>
      <c r="W2710" s="35"/>
      <c r="X2710" s="35"/>
      <c r="Y2710" s="35"/>
      <c r="Z2710" s="35"/>
      <c r="AA2710" s="35"/>
    </row>
    <row r="2711" spans="1:27" x14ac:dyDescent="0.25">
      <c r="A2711" t="s">
        <v>14</v>
      </c>
      <c r="B2711" t="s">
        <v>15</v>
      </c>
      <c r="C2711">
        <v>31</v>
      </c>
      <c r="D2711">
        <v>10</v>
      </c>
      <c r="E2711">
        <v>1</v>
      </c>
      <c r="F2711">
        <v>1</v>
      </c>
      <c r="G2711">
        <v>8</v>
      </c>
      <c r="H2711">
        <v>176</v>
      </c>
      <c r="I2711">
        <v>176</v>
      </c>
      <c r="J2711">
        <v>0</v>
      </c>
      <c r="K2711">
        <v>0</v>
      </c>
      <c r="L2711">
        <v>8</v>
      </c>
      <c r="M2711">
        <v>0</v>
      </c>
      <c r="N2711">
        <v>0</v>
      </c>
      <c r="O2711">
        <v>0</v>
      </c>
      <c r="Q2711" s="35"/>
      <c r="R2711" s="35"/>
      <c r="S2711" s="35"/>
      <c r="T2711" s="35"/>
      <c r="U2711" s="35"/>
      <c r="V2711" s="35"/>
      <c r="W2711" s="35"/>
      <c r="X2711" s="35"/>
      <c r="Y2711" s="35"/>
      <c r="Z2711" s="35"/>
      <c r="AA2711" s="35"/>
    </row>
    <row r="2712" spans="1:27" x14ac:dyDescent="0.25">
      <c r="A2712" t="s">
        <v>14</v>
      </c>
      <c r="B2712" t="s">
        <v>15</v>
      </c>
      <c r="C2712">
        <v>31</v>
      </c>
      <c r="D2712">
        <v>11</v>
      </c>
      <c r="E2712">
        <v>1</v>
      </c>
      <c r="F2712">
        <v>1</v>
      </c>
      <c r="G2712">
        <v>3</v>
      </c>
      <c r="H2712">
        <v>181</v>
      </c>
      <c r="I2712">
        <v>181</v>
      </c>
      <c r="J2712">
        <v>0</v>
      </c>
      <c r="K2712">
        <v>0</v>
      </c>
      <c r="L2712">
        <v>3</v>
      </c>
      <c r="M2712">
        <v>0</v>
      </c>
      <c r="N2712">
        <v>0</v>
      </c>
      <c r="O2712">
        <v>0</v>
      </c>
      <c r="Q2712" s="35"/>
      <c r="R2712" s="35"/>
      <c r="S2712" s="35"/>
      <c r="T2712" s="35"/>
      <c r="U2712" s="35"/>
      <c r="V2712" s="35"/>
      <c r="W2712" s="35"/>
      <c r="X2712" s="35"/>
      <c r="Y2712" s="35"/>
      <c r="Z2712" s="35"/>
      <c r="AA2712" s="35"/>
    </row>
    <row r="2713" spans="1:27" x14ac:dyDescent="0.25">
      <c r="A2713" t="s">
        <v>14</v>
      </c>
      <c r="B2713" t="s">
        <v>15</v>
      </c>
      <c r="C2713">
        <v>31</v>
      </c>
      <c r="D2713">
        <v>12</v>
      </c>
      <c r="E2713">
        <v>1</v>
      </c>
      <c r="F2713">
        <v>1</v>
      </c>
      <c r="G2713">
        <v>8</v>
      </c>
      <c r="H2713">
        <v>176</v>
      </c>
      <c r="I2713">
        <v>176</v>
      </c>
      <c r="J2713">
        <v>0</v>
      </c>
      <c r="K2713">
        <v>0</v>
      </c>
      <c r="L2713">
        <v>8</v>
      </c>
      <c r="M2713">
        <v>0</v>
      </c>
      <c r="N2713">
        <v>0</v>
      </c>
      <c r="O2713">
        <v>0</v>
      </c>
      <c r="Q2713" s="35"/>
      <c r="R2713" s="35"/>
      <c r="S2713" s="35"/>
      <c r="T2713" s="35"/>
      <c r="U2713" s="35"/>
      <c r="V2713" s="35"/>
      <c r="W2713" s="35"/>
      <c r="X2713" s="35"/>
      <c r="Y2713" s="35"/>
      <c r="Z2713" s="35"/>
      <c r="AA2713" s="35"/>
    </row>
    <row r="2714" spans="1:27" x14ac:dyDescent="0.25">
      <c r="A2714" t="s">
        <v>14</v>
      </c>
      <c r="B2714" t="s">
        <v>15</v>
      </c>
      <c r="C2714">
        <v>31</v>
      </c>
      <c r="D2714">
        <v>13</v>
      </c>
      <c r="E2714">
        <v>1</v>
      </c>
      <c r="F2714">
        <v>1</v>
      </c>
      <c r="G2714">
        <v>8</v>
      </c>
      <c r="H2714">
        <v>176</v>
      </c>
      <c r="I2714">
        <v>176</v>
      </c>
      <c r="J2714">
        <v>0</v>
      </c>
      <c r="K2714">
        <v>0</v>
      </c>
      <c r="L2714">
        <v>8</v>
      </c>
      <c r="M2714">
        <v>0</v>
      </c>
      <c r="N2714">
        <v>0</v>
      </c>
      <c r="O2714">
        <v>0</v>
      </c>
      <c r="Q2714" s="35"/>
      <c r="R2714" s="35"/>
      <c r="S2714" s="35"/>
      <c r="T2714" s="35"/>
      <c r="U2714" s="35"/>
      <c r="V2714" s="35"/>
      <c r="W2714" s="35"/>
      <c r="X2714" s="35"/>
      <c r="Y2714" s="35"/>
      <c r="Z2714" s="35"/>
      <c r="AA2714" s="35"/>
    </row>
    <row r="2715" spans="1:27" x14ac:dyDescent="0.25">
      <c r="A2715" t="s">
        <v>14</v>
      </c>
      <c r="B2715" t="s">
        <v>15</v>
      </c>
      <c r="C2715">
        <v>31</v>
      </c>
      <c r="D2715">
        <v>14</v>
      </c>
      <c r="E2715">
        <v>0.99</v>
      </c>
      <c r="F2715">
        <v>0.97</v>
      </c>
      <c r="G2715">
        <v>16</v>
      </c>
      <c r="H2715">
        <v>168</v>
      </c>
      <c r="I2715">
        <v>168</v>
      </c>
      <c r="J2715">
        <v>0</v>
      </c>
      <c r="K2715">
        <v>1</v>
      </c>
      <c r="L2715">
        <v>15</v>
      </c>
      <c r="M2715">
        <v>0</v>
      </c>
      <c r="N2715">
        <v>0.06</v>
      </c>
      <c r="O2715">
        <v>0.06</v>
      </c>
      <c r="Q2715" s="35"/>
      <c r="R2715" s="35"/>
      <c r="S2715" s="35"/>
      <c r="T2715" s="35"/>
      <c r="U2715" s="35"/>
      <c r="V2715" s="35"/>
      <c r="W2715" s="35"/>
      <c r="X2715" s="35"/>
      <c r="Y2715" s="35"/>
      <c r="Z2715" s="35"/>
      <c r="AA2715" s="35"/>
    </row>
    <row r="2716" spans="1:27" x14ac:dyDescent="0.25">
      <c r="A2716" t="s">
        <v>14</v>
      </c>
      <c r="B2716" t="s">
        <v>15</v>
      </c>
      <c r="C2716">
        <v>31</v>
      </c>
      <c r="D2716">
        <v>15</v>
      </c>
      <c r="E2716">
        <v>0.99</v>
      </c>
      <c r="F2716">
        <v>0.95</v>
      </c>
      <c r="G2716">
        <v>11</v>
      </c>
      <c r="H2716">
        <v>173</v>
      </c>
      <c r="I2716">
        <v>173</v>
      </c>
      <c r="J2716">
        <v>0</v>
      </c>
      <c r="K2716">
        <v>1</v>
      </c>
      <c r="L2716">
        <v>10</v>
      </c>
      <c r="M2716">
        <v>0</v>
      </c>
      <c r="N2716">
        <v>0.09</v>
      </c>
      <c r="O2716">
        <v>0.08</v>
      </c>
      <c r="Q2716" s="35"/>
      <c r="R2716" s="35"/>
      <c r="S2716" s="35"/>
      <c r="T2716" s="35"/>
      <c r="U2716" s="35"/>
      <c r="V2716" s="35"/>
      <c r="W2716" s="35"/>
      <c r="X2716" s="35"/>
      <c r="Y2716" s="35"/>
      <c r="Z2716" s="35"/>
      <c r="AA2716" s="35"/>
    </row>
    <row r="2717" spans="1:27" x14ac:dyDescent="0.25">
      <c r="A2717" t="s">
        <v>14</v>
      </c>
      <c r="B2717" t="s">
        <v>16</v>
      </c>
      <c r="C2717">
        <v>31</v>
      </c>
      <c r="D2717">
        <v>1</v>
      </c>
      <c r="E2717">
        <v>1</v>
      </c>
      <c r="F2717">
        <v>1</v>
      </c>
      <c r="G2717">
        <v>14</v>
      </c>
      <c r="H2717">
        <v>152</v>
      </c>
      <c r="I2717">
        <v>152</v>
      </c>
      <c r="J2717">
        <v>0</v>
      </c>
      <c r="K2717">
        <v>0</v>
      </c>
      <c r="L2717">
        <v>14</v>
      </c>
      <c r="M2717">
        <v>0</v>
      </c>
      <c r="N2717">
        <v>0</v>
      </c>
      <c r="O2717">
        <v>0</v>
      </c>
      <c r="Q2717" s="35">
        <f>AVERAGE(E2717:E2731)</f>
        <v>0.9966666666666667</v>
      </c>
      <c r="R2717" s="35">
        <f t="shared" ref="R2717" si="1860">AVERAGE(F2717:F2731)</f>
        <v>0.98</v>
      </c>
      <c r="S2717" s="35">
        <f t="shared" ref="S2717" si="1861">AVERAGE(G2717:G2731)</f>
        <v>11.066666666666666</v>
      </c>
      <c r="T2717" s="35">
        <f t="shared" ref="T2717" si="1862">AVERAGE(H2717:H2731)</f>
        <v>154.93333333333334</v>
      </c>
      <c r="U2717" s="35">
        <f t="shared" ref="U2717" si="1863">AVERAGE(I2717:I2731)</f>
        <v>154.86666666666667</v>
      </c>
      <c r="V2717" s="35">
        <f t="shared" ref="V2717" si="1864">AVERAGE(J2717:J2731)</f>
        <v>6.6666666666666666E-2</v>
      </c>
      <c r="W2717" s="35">
        <f>AVERAGE(K2717:K2731)</f>
        <v>0.46666666666666667</v>
      </c>
      <c r="X2717" s="35">
        <f t="shared" ref="X2717" si="1865">AVERAGE(L2717:L2731)</f>
        <v>10.6</v>
      </c>
      <c r="Y2717" s="35">
        <f t="shared" ref="Y2717" si="1866">AVERAGE(M2717:M2731)</f>
        <v>6.6666666666666664E-4</v>
      </c>
      <c r="Z2717" s="35">
        <f t="shared" ref="Z2717" si="1867">AVERAGE(N2717:N2731)</f>
        <v>4.0666666666666663E-2</v>
      </c>
      <c r="AA2717" s="35">
        <f t="shared" ref="AA2717" si="1868">AVERAGE(O2717:O2731)</f>
        <v>3.6000000000000004E-2</v>
      </c>
    </row>
    <row r="2718" spans="1:27" x14ac:dyDescent="0.25">
      <c r="A2718" t="s">
        <v>14</v>
      </c>
      <c r="B2718" t="s">
        <v>16</v>
      </c>
      <c r="C2718">
        <v>31</v>
      </c>
      <c r="D2718">
        <v>2</v>
      </c>
      <c r="E2718">
        <v>1</v>
      </c>
      <c r="F2718">
        <v>1</v>
      </c>
      <c r="G2718">
        <v>15</v>
      </c>
      <c r="H2718">
        <v>151</v>
      </c>
      <c r="I2718">
        <v>151</v>
      </c>
      <c r="J2718">
        <v>0</v>
      </c>
      <c r="K2718">
        <v>0</v>
      </c>
      <c r="L2718">
        <v>15</v>
      </c>
      <c r="M2718">
        <v>0</v>
      </c>
      <c r="N2718">
        <v>0</v>
      </c>
      <c r="O2718">
        <v>0</v>
      </c>
      <c r="Q2718" s="35"/>
      <c r="R2718" s="35"/>
      <c r="S2718" s="35"/>
      <c r="T2718" s="35"/>
      <c r="U2718" s="35"/>
      <c r="V2718" s="35"/>
      <c r="W2718" s="35"/>
      <c r="X2718" s="35"/>
      <c r="Y2718" s="35"/>
      <c r="Z2718" s="35"/>
      <c r="AA2718" s="35"/>
    </row>
    <row r="2719" spans="1:27" x14ac:dyDescent="0.25">
      <c r="A2719" t="s">
        <v>14</v>
      </c>
      <c r="B2719" t="s">
        <v>16</v>
      </c>
      <c r="C2719">
        <v>31</v>
      </c>
      <c r="D2719">
        <v>3</v>
      </c>
      <c r="E2719">
        <v>0.99</v>
      </c>
      <c r="F2719">
        <v>1</v>
      </c>
      <c r="G2719">
        <v>15</v>
      </c>
      <c r="H2719">
        <v>151</v>
      </c>
      <c r="I2719">
        <v>150</v>
      </c>
      <c r="J2719">
        <v>1</v>
      </c>
      <c r="K2719">
        <v>0</v>
      </c>
      <c r="L2719">
        <v>15</v>
      </c>
      <c r="M2719">
        <v>0.01</v>
      </c>
      <c r="N2719">
        <v>0</v>
      </c>
      <c r="O2719">
        <v>0.01</v>
      </c>
      <c r="Q2719" s="35"/>
      <c r="R2719" s="35"/>
      <c r="S2719" s="35"/>
      <c r="T2719" s="35"/>
      <c r="U2719" s="35"/>
      <c r="V2719" s="35"/>
      <c r="W2719" s="35"/>
      <c r="X2719" s="35"/>
      <c r="Y2719" s="35"/>
      <c r="Z2719" s="35"/>
      <c r="AA2719" s="35"/>
    </row>
    <row r="2720" spans="1:27" x14ac:dyDescent="0.25">
      <c r="A2720" t="s">
        <v>14</v>
      </c>
      <c r="B2720" t="s">
        <v>16</v>
      </c>
      <c r="C2720">
        <v>31</v>
      </c>
      <c r="D2720">
        <v>4</v>
      </c>
      <c r="E2720">
        <v>1</v>
      </c>
      <c r="F2720">
        <v>1</v>
      </c>
      <c r="G2720">
        <v>8</v>
      </c>
      <c r="H2720">
        <v>158</v>
      </c>
      <c r="I2720">
        <v>158</v>
      </c>
      <c r="J2720">
        <v>0</v>
      </c>
      <c r="K2720">
        <v>0</v>
      </c>
      <c r="L2720">
        <v>8</v>
      </c>
      <c r="M2720">
        <v>0</v>
      </c>
      <c r="N2720">
        <v>0</v>
      </c>
      <c r="O2720">
        <v>0</v>
      </c>
      <c r="Q2720" s="35"/>
      <c r="R2720" s="35"/>
      <c r="S2720" s="35"/>
      <c r="T2720" s="35"/>
      <c r="U2720" s="35"/>
      <c r="V2720" s="35"/>
      <c r="W2720" s="35"/>
      <c r="X2720" s="35"/>
      <c r="Y2720" s="35"/>
      <c r="Z2720" s="35"/>
      <c r="AA2720" s="35"/>
    </row>
    <row r="2721" spans="1:27" x14ac:dyDescent="0.25">
      <c r="A2721" t="s">
        <v>14</v>
      </c>
      <c r="B2721" t="s">
        <v>16</v>
      </c>
      <c r="C2721">
        <v>31</v>
      </c>
      <c r="D2721">
        <v>5</v>
      </c>
      <c r="E2721">
        <v>1</v>
      </c>
      <c r="F2721">
        <v>1</v>
      </c>
      <c r="G2721">
        <v>10</v>
      </c>
      <c r="H2721">
        <v>156</v>
      </c>
      <c r="I2721">
        <v>156</v>
      </c>
      <c r="J2721">
        <v>0</v>
      </c>
      <c r="K2721">
        <v>0</v>
      </c>
      <c r="L2721">
        <v>10</v>
      </c>
      <c r="M2721">
        <v>0</v>
      </c>
      <c r="N2721">
        <v>0</v>
      </c>
      <c r="O2721">
        <v>0</v>
      </c>
      <c r="Q2721" s="35"/>
      <c r="R2721" s="35"/>
      <c r="S2721" s="35"/>
      <c r="T2721" s="35"/>
      <c r="U2721" s="35"/>
      <c r="V2721" s="35"/>
      <c r="W2721" s="35"/>
      <c r="X2721" s="35"/>
      <c r="Y2721" s="35"/>
      <c r="Z2721" s="35"/>
      <c r="AA2721" s="35"/>
    </row>
    <row r="2722" spans="1:27" x14ac:dyDescent="0.25">
      <c r="A2722" t="s">
        <v>14</v>
      </c>
      <c r="B2722" t="s">
        <v>16</v>
      </c>
      <c r="C2722">
        <v>31</v>
      </c>
      <c r="D2722">
        <v>6</v>
      </c>
      <c r="E2722">
        <v>1</v>
      </c>
      <c r="F2722">
        <v>1</v>
      </c>
      <c r="G2722">
        <v>13</v>
      </c>
      <c r="H2722">
        <v>153</v>
      </c>
      <c r="I2722">
        <v>153</v>
      </c>
      <c r="J2722">
        <v>0</v>
      </c>
      <c r="K2722">
        <v>0</v>
      </c>
      <c r="L2722">
        <v>13</v>
      </c>
      <c r="M2722">
        <v>0</v>
      </c>
      <c r="N2722">
        <v>0</v>
      </c>
      <c r="O2722">
        <v>0</v>
      </c>
      <c r="Q2722" s="35"/>
      <c r="R2722" s="35"/>
      <c r="S2722" s="35"/>
      <c r="T2722" s="35"/>
      <c r="U2722" s="35"/>
      <c r="V2722" s="35"/>
      <c r="W2722" s="35"/>
      <c r="X2722" s="35"/>
      <c r="Y2722" s="35"/>
      <c r="Z2722" s="35"/>
      <c r="AA2722" s="35"/>
    </row>
    <row r="2723" spans="1:27" x14ac:dyDescent="0.25">
      <c r="A2723" t="s">
        <v>14</v>
      </c>
      <c r="B2723" t="s">
        <v>16</v>
      </c>
      <c r="C2723">
        <v>31</v>
      </c>
      <c r="D2723">
        <v>7</v>
      </c>
      <c r="E2723">
        <v>0.99</v>
      </c>
      <c r="F2723">
        <v>0.92</v>
      </c>
      <c r="G2723">
        <v>6</v>
      </c>
      <c r="H2723">
        <v>160</v>
      </c>
      <c r="I2723">
        <v>160</v>
      </c>
      <c r="J2723">
        <v>0</v>
      </c>
      <c r="K2723">
        <v>1</v>
      </c>
      <c r="L2723">
        <v>5</v>
      </c>
      <c r="M2723">
        <v>0</v>
      </c>
      <c r="N2723">
        <v>0.17</v>
      </c>
      <c r="O2723">
        <v>0.14000000000000001</v>
      </c>
      <c r="Q2723" s="35"/>
      <c r="R2723" s="35"/>
      <c r="S2723" s="35"/>
      <c r="T2723" s="35"/>
      <c r="U2723" s="35"/>
      <c r="V2723" s="35"/>
      <c r="W2723" s="35"/>
      <c r="X2723" s="35"/>
      <c r="Y2723" s="35"/>
      <c r="Z2723" s="35"/>
      <c r="AA2723" s="35"/>
    </row>
    <row r="2724" spans="1:27" x14ac:dyDescent="0.25">
      <c r="A2724" t="s">
        <v>14</v>
      </c>
      <c r="B2724" t="s">
        <v>16</v>
      </c>
      <c r="C2724">
        <v>31</v>
      </c>
      <c r="D2724">
        <v>8</v>
      </c>
      <c r="E2724">
        <v>1</v>
      </c>
      <c r="F2724">
        <v>1</v>
      </c>
      <c r="G2724">
        <v>7</v>
      </c>
      <c r="H2724">
        <v>159</v>
      </c>
      <c r="I2724">
        <v>159</v>
      </c>
      <c r="J2724">
        <v>0</v>
      </c>
      <c r="K2724">
        <v>0</v>
      </c>
      <c r="L2724">
        <v>7</v>
      </c>
      <c r="M2724">
        <v>0</v>
      </c>
      <c r="N2724">
        <v>0</v>
      </c>
      <c r="O2724">
        <v>0</v>
      </c>
      <c r="Q2724" s="35"/>
      <c r="R2724" s="35"/>
      <c r="S2724" s="35"/>
      <c r="T2724" s="35"/>
      <c r="U2724" s="35"/>
      <c r="V2724" s="35"/>
      <c r="W2724" s="35"/>
      <c r="X2724" s="35"/>
      <c r="Y2724" s="35"/>
      <c r="Z2724" s="35"/>
      <c r="AA2724" s="35"/>
    </row>
    <row r="2725" spans="1:27" x14ac:dyDescent="0.25">
      <c r="A2725" t="s">
        <v>14</v>
      </c>
      <c r="B2725" t="s">
        <v>16</v>
      </c>
      <c r="C2725">
        <v>31</v>
      </c>
      <c r="D2725">
        <v>9</v>
      </c>
      <c r="E2725">
        <v>1</v>
      </c>
      <c r="F2725">
        <v>1</v>
      </c>
      <c r="G2725">
        <v>14</v>
      </c>
      <c r="H2725">
        <v>152</v>
      </c>
      <c r="I2725">
        <v>152</v>
      </c>
      <c r="J2725">
        <v>0</v>
      </c>
      <c r="K2725">
        <v>0</v>
      </c>
      <c r="L2725">
        <v>14</v>
      </c>
      <c r="M2725">
        <v>0</v>
      </c>
      <c r="N2725">
        <v>0</v>
      </c>
      <c r="O2725">
        <v>0</v>
      </c>
      <c r="Q2725" s="35"/>
      <c r="R2725" s="35"/>
      <c r="S2725" s="35"/>
      <c r="T2725" s="35"/>
      <c r="U2725" s="35"/>
      <c r="V2725" s="35"/>
      <c r="W2725" s="35"/>
      <c r="X2725" s="35"/>
      <c r="Y2725" s="35"/>
      <c r="Z2725" s="35"/>
      <c r="AA2725" s="35"/>
    </row>
    <row r="2726" spans="1:27" x14ac:dyDescent="0.25">
      <c r="A2726" t="s">
        <v>14</v>
      </c>
      <c r="B2726" t="s">
        <v>16</v>
      </c>
      <c r="C2726">
        <v>31</v>
      </c>
      <c r="D2726">
        <v>10</v>
      </c>
      <c r="E2726">
        <v>0.99</v>
      </c>
      <c r="F2726">
        <v>0.9</v>
      </c>
      <c r="G2726">
        <v>10</v>
      </c>
      <c r="H2726">
        <v>156</v>
      </c>
      <c r="I2726">
        <v>156</v>
      </c>
      <c r="J2726">
        <v>0</v>
      </c>
      <c r="K2726">
        <v>2</v>
      </c>
      <c r="L2726">
        <v>8</v>
      </c>
      <c r="M2726">
        <v>0</v>
      </c>
      <c r="N2726">
        <v>0.2</v>
      </c>
      <c r="O2726">
        <v>0.17</v>
      </c>
      <c r="Q2726" s="35"/>
      <c r="R2726" s="35"/>
      <c r="S2726" s="35"/>
      <c r="T2726" s="35"/>
      <c r="U2726" s="35"/>
      <c r="V2726" s="35"/>
      <c r="W2726" s="35"/>
      <c r="X2726" s="35"/>
      <c r="Y2726" s="35"/>
      <c r="Z2726" s="35"/>
      <c r="AA2726" s="35"/>
    </row>
    <row r="2727" spans="1:27" x14ac:dyDescent="0.25">
      <c r="A2727" t="s">
        <v>14</v>
      </c>
      <c r="B2727" t="s">
        <v>16</v>
      </c>
      <c r="C2727">
        <v>31</v>
      </c>
      <c r="D2727">
        <v>11</v>
      </c>
      <c r="E2727">
        <v>1</v>
      </c>
      <c r="F2727">
        <v>1</v>
      </c>
      <c r="G2727">
        <v>13</v>
      </c>
      <c r="H2727">
        <v>153</v>
      </c>
      <c r="I2727">
        <v>153</v>
      </c>
      <c r="J2727">
        <v>0</v>
      </c>
      <c r="K2727">
        <v>0</v>
      </c>
      <c r="L2727">
        <v>13</v>
      </c>
      <c r="M2727">
        <v>0</v>
      </c>
      <c r="N2727">
        <v>0</v>
      </c>
      <c r="O2727">
        <v>0</v>
      </c>
      <c r="Q2727" s="35"/>
      <c r="R2727" s="35"/>
      <c r="S2727" s="35"/>
      <c r="T2727" s="35"/>
      <c r="U2727" s="35"/>
      <c r="V2727" s="35"/>
      <c r="W2727" s="35"/>
      <c r="X2727" s="35"/>
      <c r="Y2727" s="35"/>
      <c r="Z2727" s="35"/>
      <c r="AA2727" s="35"/>
    </row>
    <row r="2728" spans="1:27" x14ac:dyDescent="0.25">
      <c r="A2728" t="s">
        <v>14</v>
      </c>
      <c r="B2728" t="s">
        <v>16</v>
      </c>
      <c r="C2728">
        <v>31</v>
      </c>
      <c r="D2728">
        <v>12</v>
      </c>
      <c r="E2728">
        <v>1</v>
      </c>
      <c r="F2728">
        <v>1</v>
      </c>
      <c r="G2728">
        <v>5</v>
      </c>
      <c r="H2728">
        <v>161</v>
      </c>
      <c r="I2728">
        <v>161</v>
      </c>
      <c r="J2728">
        <v>0</v>
      </c>
      <c r="K2728">
        <v>0</v>
      </c>
      <c r="L2728">
        <v>5</v>
      </c>
      <c r="M2728">
        <v>0</v>
      </c>
      <c r="N2728">
        <v>0</v>
      </c>
      <c r="O2728">
        <v>0</v>
      </c>
      <c r="Q2728" s="35"/>
      <c r="R2728" s="35"/>
      <c r="S2728" s="35"/>
      <c r="T2728" s="35"/>
      <c r="U2728" s="35"/>
      <c r="V2728" s="35"/>
      <c r="W2728" s="35"/>
      <c r="X2728" s="35"/>
      <c r="Y2728" s="35"/>
      <c r="Z2728" s="35"/>
      <c r="AA2728" s="35"/>
    </row>
    <row r="2729" spans="1:27" x14ac:dyDescent="0.25">
      <c r="A2729" t="s">
        <v>14</v>
      </c>
      <c r="B2729" t="s">
        <v>16</v>
      </c>
      <c r="C2729">
        <v>31</v>
      </c>
      <c r="D2729">
        <v>13</v>
      </c>
      <c r="E2729">
        <v>1</v>
      </c>
      <c r="F2729">
        <v>1</v>
      </c>
      <c r="G2729">
        <v>2</v>
      </c>
      <c r="H2729">
        <v>164</v>
      </c>
      <c r="I2729">
        <v>164</v>
      </c>
      <c r="J2729">
        <v>0</v>
      </c>
      <c r="K2729">
        <v>0</v>
      </c>
      <c r="L2729">
        <v>2</v>
      </c>
      <c r="M2729">
        <v>0</v>
      </c>
      <c r="N2729">
        <v>0</v>
      </c>
      <c r="O2729">
        <v>0</v>
      </c>
      <c r="Q2729" s="35"/>
      <c r="R2729" s="35"/>
      <c r="S2729" s="35"/>
      <c r="T2729" s="35"/>
      <c r="U2729" s="35"/>
      <c r="V2729" s="35"/>
      <c r="W2729" s="35"/>
      <c r="X2729" s="35"/>
      <c r="Y2729" s="35"/>
      <c r="Z2729" s="35"/>
      <c r="AA2729" s="35"/>
    </row>
    <row r="2730" spans="1:27" x14ac:dyDescent="0.25">
      <c r="A2730" t="s">
        <v>14</v>
      </c>
      <c r="B2730" t="s">
        <v>16</v>
      </c>
      <c r="C2730">
        <v>31</v>
      </c>
      <c r="D2730">
        <v>14</v>
      </c>
      <c r="E2730">
        <v>0.99</v>
      </c>
      <c r="F2730">
        <v>0.93</v>
      </c>
      <c r="G2730">
        <v>15</v>
      </c>
      <c r="H2730">
        <v>151</v>
      </c>
      <c r="I2730">
        <v>151</v>
      </c>
      <c r="J2730">
        <v>0</v>
      </c>
      <c r="K2730">
        <v>2</v>
      </c>
      <c r="L2730">
        <v>13</v>
      </c>
      <c r="M2730">
        <v>0</v>
      </c>
      <c r="N2730">
        <v>0.13</v>
      </c>
      <c r="O2730">
        <v>0.12</v>
      </c>
      <c r="Q2730" s="35"/>
      <c r="R2730" s="35"/>
      <c r="S2730" s="35"/>
      <c r="T2730" s="35"/>
      <c r="U2730" s="35"/>
      <c r="V2730" s="35"/>
      <c r="W2730" s="35"/>
      <c r="X2730" s="35"/>
      <c r="Y2730" s="35"/>
      <c r="Z2730" s="35"/>
      <c r="AA2730" s="35"/>
    </row>
    <row r="2731" spans="1:27" x14ac:dyDescent="0.25">
      <c r="A2731" t="s">
        <v>14</v>
      </c>
      <c r="B2731" t="s">
        <v>16</v>
      </c>
      <c r="C2731">
        <v>31</v>
      </c>
      <c r="D2731">
        <v>15</v>
      </c>
      <c r="E2731">
        <v>0.99</v>
      </c>
      <c r="F2731">
        <v>0.95</v>
      </c>
      <c r="G2731">
        <v>19</v>
      </c>
      <c r="H2731">
        <v>147</v>
      </c>
      <c r="I2731">
        <v>147</v>
      </c>
      <c r="J2731">
        <v>0</v>
      </c>
      <c r="K2731">
        <v>2</v>
      </c>
      <c r="L2731">
        <v>17</v>
      </c>
      <c r="M2731">
        <v>0</v>
      </c>
      <c r="N2731">
        <v>0.11</v>
      </c>
      <c r="O2731">
        <v>0.1</v>
      </c>
      <c r="Q2731" s="35"/>
      <c r="R2731" s="35"/>
      <c r="S2731" s="35"/>
      <c r="T2731" s="35"/>
      <c r="U2731" s="35"/>
      <c r="V2731" s="35"/>
      <c r="W2731" s="35"/>
      <c r="X2731" s="35"/>
      <c r="Y2731" s="35"/>
      <c r="Z2731" s="35"/>
      <c r="AA2731" s="35"/>
    </row>
    <row r="2732" spans="1:27" x14ac:dyDescent="0.25">
      <c r="A2732" t="s">
        <v>14</v>
      </c>
      <c r="B2732" t="s">
        <v>17</v>
      </c>
      <c r="C2732">
        <v>31</v>
      </c>
      <c r="D2732">
        <v>1</v>
      </c>
      <c r="E2732">
        <v>1</v>
      </c>
      <c r="F2732">
        <v>1</v>
      </c>
      <c r="G2732">
        <v>16</v>
      </c>
      <c r="H2732">
        <v>185</v>
      </c>
      <c r="I2732">
        <v>185</v>
      </c>
      <c r="J2732">
        <v>0</v>
      </c>
      <c r="K2732">
        <v>0</v>
      </c>
      <c r="L2732">
        <v>16</v>
      </c>
      <c r="M2732">
        <v>0</v>
      </c>
      <c r="N2732">
        <v>0</v>
      </c>
      <c r="O2732">
        <v>0</v>
      </c>
      <c r="Q2732" s="35">
        <f t="shared" ref="Q2732" si="1869">AVERAGE(E2732:E2746)</f>
        <v>0.9986666666666667</v>
      </c>
      <c r="R2732" s="35">
        <f t="shared" ref="R2732" si="1870">AVERAGE(F2732:F2746)</f>
        <v>0.97733333333333339</v>
      </c>
      <c r="S2732" s="35">
        <f t="shared" ref="S2732" si="1871">AVERAGE(G2732:G2746)</f>
        <v>13.4</v>
      </c>
      <c r="T2732" s="35">
        <f t="shared" ref="T2732" si="1872">AVERAGE(H2732:H2746)</f>
        <v>187.6</v>
      </c>
      <c r="U2732" s="35">
        <f t="shared" ref="U2732" si="1873">AVERAGE(I2732:I2746)</f>
        <v>187.6</v>
      </c>
      <c r="V2732" s="35">
        <f t="shared" ref="V2732" si="1874">AVERAGE(J2732:J2746)</f>
        <v>0</v>
      </c>
      <c r="W2732" s="35">
        <f t="shared" ref="W2732" si="1875">AVERAGE(K2732:K2746)</f>
        <v>0.6</v>
      </c>
      <c r="X2732" s="35">
        <f t="shared" ref="X2732" si="1876">AVERAGE(L2732:L2746)</f>
        <v>12.8</v>
      </c>
      <c r="Y2732" s="35">
        <f t="shared" ref="Y2732" si="1877">AVERAGE(M2732:M2746)</f>
        <v>0</v>
      </c>
      <c r="Z2732" s="35">
        <f t="shared" ref="Z2732" si="1878">AVERAGE(N2732:N2746)</f>
        <v>4.3999999999999997E-2</v>
      </c>
      <c r="AA2732" s="35">
        <f t="shared" ref="AA2732" si="1879">AVERAGE(O2732:O2746)</f>
        <v>3.8000000000000006E-2</v>
      </c>
    </row>
    <row r="2733" spans="1:27" x14ac:dyDescent="0.25">
      <c r="A2733" t="s">
        <v>14</v>
      </c>
      <c r="B2733" t="s">
        <v>17</v>
      </c>
      <c r="C2733">
        <v>31</v>
      </c>
      <c r="D2733">
        <v>2</v>
      </c>
      <c r="E2733">
        <v>1</v>
      </c>
      <c r="F2733">
        <v>1</v>
      </c>
      <c r="G2733">
        <v>25</v>
      </c>
      <c r="H2733">
        <v>176</v>
      </c>
      <c r="I2733">
        <v>176</v>
      </c>
      <c r="J2733">
        <v>0</v>
      </c>
      <c r="K2733">
        <v>0</v>
      </c>
      <c r="L2733">
        <v>25</v>
      </c>
      <c r="M2733">
        <v>0</v>
      </c>
      <c r="N2733">
        <v>0</v>
      </c>
      <c r="O2733">
        <v>0</v>
      </c>
      <c r="Q2733" s="35"/>
      <c r="R2733" s="35"/>
      <c r="S2733" s="35"/>
      <c r="T2733" s="35"/>
      <c r="U2733" s="35"/>
      <c r="V2733" s="35"/>
      <c r="W2733" s="35"/>
      <c r="X2733" s="35"/>
      <c r="Y2733" s="35"/>
      <c r="Z2733" s="35"/>
      <c r="AA2733" s="35"/>
    </row>
    <row r="2734" spans="1:27" x14ac:dyDescent="0.25">
      <c r="A2734" t="s">
        <v>14</v>
      </c>
      <c r="B2734" t="s">
        <v>17</v>
      </c>
      <c r="C2734">
        <v>31</v>
      </c>
      <c r="D2734">
        <v>3</v>
      </c>
      <c r="E2734">
        <v>1</v>
      </c>
      <c r="F2734">
        <v>1</v>
      </c>
      <c r="G2734">
        <v>16</v>
      </c>
      <c r="H2734">
        <v>185</v>
      </c>
      <c r="I2734">
        <v>185</v>
      </c>
      <c r="J2734">
        <v>0</v>
      </c>
      <c r="K2734">
        <v>0</v>
      </c>
      <c r="L2734">
        <v>16</v>
      </c>
      <c r="M2734">
        <v>0</v>
      </c>
      <c r="N2734">
        <v>0</v>
      </c>
      <c r="O2734">
        <v>0</v>
      </c>
      <c r="Q2734" s="35"/>
      <c r="R2734" s="35"/>
      <c r="S2734" s="35"/>
      <c r="T2734" s="35"/>
      <c r="U2734" s="35"/>
      <c r="V2734" s="35"/>
      <c r="W2734" s="35"/>
      <c r="X2734" s="35"/>
      <c r="Y2734" s="35"/>
      <c r="Z2734" s="35"/>
      <c r="AA2734" s="35"/>
    </row>
    <row r="2735" spans="1:27" x14ac:dyDescent="0.25">
      <c r="A2735" t="s">
        <v>14</v>
      </c>
      <c r="B2735" t="s">
        <v>17</v>
      </c>
      <c r="C2735">
        <v>31</v>
      </c>
      <c r="D2735">
        <v>4</v>
      </c>
      <c r="E2735">
        <v>1</v>
      </c>
      <c r="F2735">
        <v>1</v>
      </c>
      <c r="G2735">
        <v>18</v>
      </c>
      <c r="H2735">
        <v>183</v>
      </c>
      <c r="I2735">
        <v>183</v>
      </c>
      <c r="J2735">
        <v>0</v>
      </c>
      <c r="K2735">
        <v>0</v>
      </c>
      <c r="L2735">
        <v>18</v>
      </c>
      <c r="M2735">
        <v>0</v>
      </c>
      <c r="N2735">
        <v>0</v>
      </c>
      <c r="O2735">
        <v>0</v>
      </c>
      <c r="Q2735" s="35"/>
      <c r="R2735" s="35"/>
      <c r="S2735" s="35"/>
      <c r="T2735" s="35"/>
      <c r="U2735" s="35"/>
      <c r="V2735" s="35"/>
      <c r="W2735" s="35"/>
      <c r="X2735" s="35"/>
      <c r="Y2735" s="35"/>
      <c r="Z2735" s="35"/>
      <c r="AA2735" s="35"/>
    </row>
    <row r="2736" spans="1:27" x14ac:dyDescent="0.25">
      <c r="A2736" t="s">
        <v>14</v>
      </c>
      <c r="B2736" t="s">
        <v>17</v>
      </c>
      <c r="C2736">
        <v>31</v>
      </c>
      <c r="D2736">
        <v>5</v>
      </c>
      <c r="E2736">
        <v>1</v>
      </c>
      <c r="F2736">
        <v>1</v>
      </c>
      <c r="G2736">
        <v>7</v>
      </c>
      <c r="H2736">
        <v>194</v>
      </c>
      <c r="I2736">
        <v>194</v>
      </c>
      <c r="J2736">
        <v>0</v>
      </c>
      <c r="K2736">
        <v>0</v>
      </c>
      <c r="L2736">
        <v>7</v>
      </c>
      <c r="M2736">
        <v>0</v>
      </c>
      <c r="N2736">
        <v>0</v>
      </c>
      <c r="O2736">
        <v>0</v>
      </c>
      <c r="Q2736" s="35"/>
      <c r="R2736" s="35"/>
      <c r="S2736" s="35"/>
      <c r="T2736" s="35"/>
      <c r="U2736" s="35"/>
      <c r="V2736" s="35"/>
      <c r="W2736" s="35"/>
      <c r="X2736" s="35"/>
      <c r="Y2736" s="35"/>
      <c r="Z2736" s="35"/>
      <c r="AA2736" s="35"/>
    </row>
    <row r="2737" spans="1:27" x14ac:dyDescent="0.25">
      <c r="A2737" t="s">
        <v>14</v>
      </c>
      <c r="B2737" t="s">
        <v>17</v>
      </c>
      <c r="C2737">
        <v>31</v>
      </c>
      <c r="D2737">
        <v>6</v>
      </c>
      <c r="E2737">
        <v>1</v>
      </c>
      <c r="F2737">
        <v>0.95</v>
      </c>
      <c r="G2737">
        <v>10</v>
      </c>
      <c r="H2737">
        <v>191</v>
      </c>
      <c r="I2737">
        <v>191</v>
      </c>
      <c r="J2737">
        <v>0</v>
      </c>
      <c r="K2737">
        <v>1</v>
      </c>
      <c r="L2737">
        <v>9</v>
      </c>
      <c r="M2737">
        <v>0</v>
      </c>
      <c r="N2737">
        <v>0.1</v>
      </c>
      <c r="O2737">
        <v>0.09</v>
      </c>
      <c r="Q2737" s="35"/>
      <c r="R2737" s="35"/>
      <c r="S2737" s="35"/>
      <c r="T2737" s="35"/>
      <c r="U2737" s="35"/>
      <c r="V2737" s="35"/>
      <c r="W2737" s="35"/>
      <c r="X2737" s="35"/>
      <c r="Y2737" s="35"/>
      <c r="Z2737" s="35"/>
      <c r="AA2737" s="35"/>
    </row>
    <row r="2738" spans="1:27" x14ac:dyDescent="0.25">
      <c r="A2738" t="s">
        <v>14</v>
      </c>
      <c r="B2738" t="s">
        <v>17</v>
      </c>
      <c r="C2738">
        <v>31</v>
      </c>
      <c r="D2738">
        <v>7</v>
      </c>
      <c r="E2738">
        <v>1</v>
      </c>
      <c r="F2738">
        <v>0.96</v>
      </c>
      <c r="G2738">
        <v>12</v>
      </c>
      <c r="H2738">
        <v>189</v>
      </c>
      <c r="I2738">
        <v>189</v>
      </c>
      <c r="J2738">
        <v>0</v>
      </c>
      <c r="K2738">
        <v>1</v>
      </c>
      <c r="L2738">
        <v>11</v>
      </c>
      <c r="M2738">
        <v>0</v>
      </c>
      <c r="N2738">
        <v>0.08</v>
      </c>
      <c r="O2738">
        <v>0.08</v>
      </c>
      <c r="Q2738" s="35"/>
      <c r="R2738" s="35"/>
      <c r="S2738" s="35"/>
      <c r="T2738" s="35"/>
      <c r="U2738" s="35"/>
      <c r="V2738" s="35"/>
      <c r="W2738" s="35"/>
      <c r="X2738" s="35"/>
      <c r="Y2738" s="35"/>
      <c r="Z2738" s="35"/>
      <c r="AA2738" s="35"/>
    </row>
    <row r="2739" spans="1:27" x14ac:dyDescent="0.25">
      <c r="A2739" t="s">
        <v>14</v>
      </c>
      <c r="B2739" t="s">
        <v>17</v>
      </c>
      <c r="C2739">
        <v>31</v>
      </c>
      <c r="D2739">
        <v>8</v>
      </c>
      <c r="E2739">
        <v>0.98</v>
      </c>
      <c r="F2739">
        <v>0.84</v>
      </c>
      <c r="G2739">
        <v>16</v>
      </c>
      <c r="H2739">
        <v>185</v>
      </c>
      <c r="I2739">
        <v>185</v>
      </c>
      <c r="J2739">
        <v>0</v>
      </c>
      <c r="K2739">
        <v>5</v>
      </c>
      <c r="L2739">
        <v>11</v>
      </c>
      <c r="M2739">
        <v>0</v>
      </c>
      <c r="N2739">
        <v>0.31</v>
      </c>
      <c r="O2739">
        <v>0.24</v>
      </c>
      <c r="Q2739" s="35"/>
      <c r="R2739" s="35"/>
      <c r="S2739" s="35"/>
      <c r="T2739" s="35"/>
      <c r="U2739" s="35"/>
      <c r="V2739" s="35"/>
      <c r="W2739" s="35"/>
      <c r="X2739" s="35"/>
      <c r="Y2739" s="35"/>
      <c r="Z2739" s="35"/>
      <c r="AA2739" s="35"/>
    </row>
    <row r="2740" spans="1:27" x14ac:dyDescent="0.25">
      <c r="A2740" t="s">
        <v>14</v>
      </c>
      <c r="B2740" t="s">
        <v>17</v>
      </c>
      <c r="C2740">
        <v>31</v>
      </c>
      <c r="D2740">
        <v>9</v>
      </c>
      <c r="E2740">
        <v>1</v>
      </c>
      <c r="F2740">
        <v>0.94</v>
      </c>
      <c r="G2740">
        <v>9</v>
      </c>
      <c r="H2740">
        <v>192</v>
      </c>
      <c r="I2740">
        <v>192</v>
      </c>
      <c r="J2740">
        <v>0</v>
      </c>
      <c r="K2740">
        <v>1</v>
      </c>
      <c r="L2740">
        <v>8</v>
      </c>
      <c r="M2740">
        <v>0</v>
      </c>
      <c r="N2740">
        <v>0.11</v>
      </c>
      <c r="O2740">
        <v>0.1</v>
      </c>
      <c r="Q2740" s="35"/>
      <c r="R2740" s="35"/>
      <c r="S2740" s="35"/>
      <c r="T2740" s="35"/>
      <c r="U2740" s="35"/>
      <c r="V2740" s="35"/>
      <c r="W2740" s="35"/>
      <c r="X2740" s="35"/>
      <c r="Y2740" s="35"/>
      <c r="Z2740" s="35"/>
      <c r="AA2740" s="35"/>
    </row>
    <row r="2741" spans="1:27" x14ac:dyDescent="0.25">
      <c r="A2741" t="s">
        <v>14</v>
      </c>
      <c r="B2741" t="s">
        <v>17</v>
      </c>
      <c r="C2741">
        <v>31</v>
      </c>
      <c r="D2741">
        <v>10</v>
      </c>
      <c r="E2741">
        <v>1</v>
      </c>
      <c r="F2741">
        <v>1</v>
      </c>
      <c r="G2741">
        <v>8</v>
      </c>
      <c r="H2741">
        <v>193</v>
      </c>
      <c r="I2741">
        <v>193</v>
      </c>
      <c r="J2741">
        <v>0</v>
      </c>
      <c r="K2741">
        <v>0</v>
      </c>
      <c r="L2741">
        <v>8</v>
      </c>
      <c r="M2741">
        <v>0</v>
      </c>
      <c r="N2741">
        <v>0</v>
      </c>
      <c r="O2741">
        <v>0</v>
      </c>
      <c r="Q2741" s="35"/>
      <c r="R2741" s="35"/>
      <c r="S2741" s="35"/>
      <c r="T2741" s="35"/>
      <c r="U2741" s="35"/>
      <c r="V2741" s="35"/>
      <c r="W2741" s="35"/>
      <c r="X2741" s="35"/>
      <c r="Y2741" s="35"/>
      <c r="Z2741" s="35"/>
      <c r="AA2741" s="35"/>
    </row>
    <row r="2742" spans="1:27" x14ac:dyDescent="0.25">
      <c r="A2742" t="s">
        <v>14</v>
      </c>
      <c r="B2742" t="s">
        <v>17</v>
      </c>
      <c r="C2742">
        <v>31</v>
      </c>
      <c r="D2742">
        <v>11</v>
      </c>
      <c r="E2742">
        <v>1</v>
      </c>
      <c r="F2742">
        <v>1</v>
      </c>
      <c r="G2742">
        <v>10</v>
      </c>
      <c r="H2742">
        <v>191</v>
      </c>
      <c r="I2742">
        <v>191</v>
      </c>
      <c r="J2742">
        <v>0</v>
      </c>
      <c r="K2742">
        <v>0</v>
      </c>
      <c r="L2742">
        <v>10</v>
      </c>
      <c r="M2742">
        <v>0</v>
      </c>
      <c r="N2742">
        <v>0</v>
      </c>
      <c r="O2742">
        <v>0</v>
      </c>
      <c r="Q2742" s="35"/>
      <c r="R2742" s="35"/>
      <c r="S2742" s="35"/>
      <c r="T2742" s="35"/>
      <c r="U2742" s="35"/>
      <c r="V2742" s="35"/>
      <c r="W2742" s="35"/>
      <c r="X2742" s="35"/>
      <c r="Y2742" s="35"/>
      <c r="Z2742" s="35"/>
      <c r="AA2742" s="35"/>
    </row>
    <row r="2743" spans="1:27" x14ac:dyDescent="0.25">
      <c r="A2743" t="s">
        <v>14</v>
      </c>
      <c r="B2743" t="s">
        <v>17</v>
      </c>
      <c r="C2743">
        <v>31</v>
      </c>
      <c r="D2743">
        <v>12</v>
      </c>
      <c r="E2743">
        <v>1</v>
      </c>
      <c r="F2743">
        <v>1</v>
      </c>
      <c r="G2743">
        <v>10</v>
      </c>
      <c r="H2743">
        <v>191</v>
      </c>
      <c r="I2743">
        <v>191</v>
      </c>
      <c r="J2743">
        <v>0</v>
      </c>
      <c r="K2743">
        <v>0</v>
      </c>
      <c r="L2743">
        <v>10</v>
      </c>
      <c r="M2743">
        <v>0</v>
      </c>
      <c r="N2743">
        <v>0</v>
      </c>
      <c r="O2743">
        <v>0</v>
      </c>
      <c r="Q2743" s="35"/>
      <c r="R2743" s="35"/>
      <c r="S2743" s="35"/>
      <c r="T2743" s="35"/>
      <c r="U2743" s="35"/>
      <c r="V2743" s="35"/>
      <c r="W2743" s="35"/>
      <c r="X2743" s="35"/>
      <c r="Y2743" s="35"/>
      <c r="Z2743" s="35"/>
      <c r="AA2743" s="35"/>
    </row>
    <row r="2744" spans="1:27" x14ac:dyDescent="0.25">
      <c r="A2744" t="s">
        <v>14</v>
      </c>
      <c r="B2744" t="s">
        <v>17</v>
      </c>
      <c r="C2744">
        <v>31</v>
      </c>
      <c r="D2744">
        <v>13</v>
      </c>
      <c r="E2744">
        <v>1</v>
      </c>
      <c r="F2744">
        <v>1</v>
      </c>
      <c r="G2744">
        <v>10</v>
      </c>
      <c r="H2744">
        <v>191</v>
      </c>
      <c r="I2744">
        <v>191</v>
      </c>
      <c r="J2744">
        <v>0</v>
      </c>
      <c r="K2744">
        <v>0</v>
      </c>
      <c r="L2744">
        <v>10</v>
      </c>
      <c r="M2744">
        <v>0</v>
      </c>
      <c r="N2744">
        <v>0</v>
      </c>
      <c r="O2744">
        <v>0</v>
      </c>
      <c r="Q2744" s="35"/>
      <c r="R2744" s="35"/>
      <c r="S2744" s="35"/>
      <c r="T2744" s="35"/>
      <c r="U2744" s="35"/>
      <c r="V2744" s="35"/>
      <c r="W2744" s="35"/>
      <c r="X2744" s="35"/>
      <c r="Y2744" s="35"/>
      <c r="Z2744" s="35"/>
      <c r="AA2744" s="35"/>
    </row>
    <row r="2745" spans="1:27" x14ac:dyDescent="0.25">
      <c r="A2745" t="s">
        <v>14</v>
      </c>
      <c r="B2745" t="s">
        <v>17</v>
      </c>
      <c r="C2745">
        <v>31</v>
      </c>
      <c r="D2745">
        <v>14</v>
      </c>
      <c r="E2745">
        <v>1</v>
      </c>
      <c r="F2745">
        <v>0.97</v>
      </c>
      <c r="G2745">
        <v>17</v>
      </c>
      <c r="H2745">
        <v>184</v>
      </c>
      <c r="I2745">
        <v>184</v>
      </c>
      <c r="J2745">
        <v>0</v>
      </c>
      <c r="K2745">
        <v>1</v>
      </c>
      <c r="L2745">
        <v>16</v>
      </c>
      <c r="M2745">
        <v>0</v>
      </c>
      <c r="N2745">
        <v>0.06</v>
      </c>
      <c r="O2745">
        <v>0.06</v>
      </c>
      <c r="Q2745" s="35"/>
      <c r="R2745" s="35"/>
      <c r="S2745" s="35"/>
      <c r="T2745" s="35"/>
      <c r="U2745" s="35"/>
      <c r="V2745" s="35"/>
      <c r="W2745" s="35"/>
      <c r="X2745" s="35"/>
      <c r="Y2745" s="35"/>
      <c r="Z2745" s="35"/>
      <c r="AA2745" s="35"/>
    </row>
    <row r="2746" spans="1:27" x14ac:dyDescent="0.25">
      <c r="A2746" t="s">
        <v>14</v>
      </c>
      <c r="B2746" t="s">
        <v>17</v>
      </c>
      <c r="C2746">
        <v>31</v>
      </c>
      <c r="D2746">
        <v>15</v>
      </c>
      <c r="E2746">
        <v>1</v>
      </c>
      <c r="F2746">
        <v>1</v>
      </c>
      <c r="G2746">
        <v>17</v>
      </c>
      <c r="H2746">
        <v>184</v>
      </c>
      <c r="I2746">
        <v>184</v>
      </c>
      <c r="J2746">
        <v>0</v>
      </c>
      <c r="K2746">
        <v>0</v>
      </c>
      <c r="L2746">
        <v>17</v>
      </c>
      <c r="M2746">
        <v>0</v>
      </c>
      <c r="N2746">
        <v>0</v>
      </c>
      <c r="O2746">
        <v>0</v>
      </c>
      <c r="Q2746" s="35"/>
      <c r="R2746" s="35"/>
      <c r="S2746" s="35"/>
      <c r="T2746" s="35"/>
      <c r="U2746" s="35"/>
      <c r="V2746" s="35"/>
      <c r="W2746" s="35"/>
      <c r="X2746" s="35"/>
      <c r="Y2746" s="35"/>
      <c r="Z2746" s="35"/>
      <c r="AA2746" s="35"/>
    </row>
    <row r="2747" spans="1:27" x14ac:dyDescent="0.25">
      <c r="A2747" t="s">
        <v>14</v>
      </c>
      <c r="B2747" t="s">
        <v>18</v>
      </c>
      <c r="C2747">
        <v>31</v>
      </c>
      <c r="D2747">
        <v>1</v>
      </c>
      <c r="E2747">
        <v>0.99</v>
      </c>
      <c r="F2747">
        <v>0.93</v>
      </c>
      <c r="G2747">
        <v>15</v>
      </c>
      <c r="H2747">
        <v>212</v>
      </c>
      <c r="I2747">
        <v>212</v>
      </c>
      <c r="J2747">
        <v>0</v>
      </c>
      <c r="K2747">
        <v>2</v>
      </c>
      <c r="L2747">
        <v>13</v>
      </c>
      <c r="M2747">
        <v>0</v>
      </c>
      <c r="N2747">
        <v>0.13</v>
      </c>
      <c r="O2747">
        <v>0.12</v>
      </c>
      <c r="Q2747" s="35">
        <f t="shared" ref="Q2747" si="1880">AVERAGE(E2747:E2761)</f>
        <v>0.9966666666666667</v>
      </c>
      <c r="R2747" s="35">
        <f t="shared" ref="R2747" si="1881">AVERAGE(F2747:F2761)</f>
        <v>0.97466666666666657</v>
      </c>
      <c r="S2747" s="35">
        <f t="shared" ref="S2747" si="1882">AVERAGE(G2747:G2761)</f>
        <v>15.133333333333333</v>
      </c>
      <c r="T2747" s="35">
        <f t="shared" ref="T2747" si="1883">AVERAGE(H2747:H2761)</f>
        <v>211.86666666666667</v>
      </c>
      <c r="U2747" s="35">
        <f t="shared" ref="U2747" si="1884">AVERAGE(I2747:I2761)</f>
        <v>211.8</v>
      </c>
      <c r="V2747" s="35">
        <f t="shared" ref="V2747" si="1885">AVERAGE(J2747:J2761)</f>
        <v>6.6666666666666666E-2</v>
      </c>
      <c r="W2747" s="35">
        <f t="shared" ref="W2747" si="1886">AVERAGE(K2747:K2761)</f>
        <v>0.73333333333333328</v>
      </c>
      <c r="X2747" s="35">
        <f t="shared" ref="X2747" si="1887">AVERAGE(L2747:L2761)</f>
        <v>14.4</v>
      </c>
      <c r="Y2747" s="35">
        <f t="shared" ref="Y2747" si="1888">AVERAGE(M2747:M2761)</f>
        <v>0</v>
      </c>
      <c r="Z2747" s="35">
        <f t="shared" ref="Z2747" si="1889">AVERAGE(N2747:N2761)</f>
        <v>0.05</v>
      </c>
      <c r="AA2747" s="35">
        <f t="shared" ref="AA2747" si="1890">AVERAGE(O2747:O2761)</f>
        <v>4.1333333333333333E-2</v>
      </c>
    </row>
    <row r="2748" spans="1:27" x14ac:dyDescent="0.25">
      <c r="A2748" t="s">
        <v>14</v>
      </c>
      <c r="B2748" t="s">
        <v>18</v>
      </c>
      <c r="C2748">
        <v>31</v>
      </c>
      <c r="D2748">
        <v>2</v>
      </c>
      <c r="E2748">
        <v>1</v>
      </c>
      <c r="F2748">
        <v>1</v>
      </c>
      <c r="G2748">
        <v>26</v>
      </c>
      <c r="H2748">
        <v>201</v>
      </c>
      <c r="I2748">
        <v>201</v>
      </c>
      <c r="J2748">
        <v>0</v>
      </c>
      <c r="K2748">
        <v>0</v>
      </c>
      <c r="L2748">
        <v>26</v>
      </c>
      <c r="M2748">
        <v>0</v>
      </c>
      <c r="N2748">
        <v>0</v>
      </c>
      <c r="O2748">
        <v>0</v>
      </c>
      <c r="Q2748" s="35"/>
      <c r="R2748" s="35"/>
      <c r="S2748" s="35"/>
      <c r="T2748" s="35"/>
      <c r="U2748" s="35"/>
      <c r="V2748" s="35"/>
      <c r="W2748" s="35"/>
      <c r="X2748" s="35"/>
      <c r="Y2748" s="35"/>
      <c r="Z2748" s="35"/>
      <c r="AA2748" s="35"/>
    </row>
    <row r="2749" spans="1:27" x14ac:dyDescent="0.25">
      <c r="A2749" t="s">
        <v>14</v>
      </c>
      <c r="B2749" t="s">
        <v>18</v>
      </c>
      <c r="C2749">
        <v>31</v>
      </c>
      <c r="D2749">
        <v>3</v>
      </c>
      <c r="E2749">
        <v>1</v>
      </c>
      <c r="F2749">
        <v>1</v>
      </c>
      <c r="G2749">
        <v>16</v>
      </c>
      <c r="H2749">
        <v>211</v>
      </c>
      <c r="I2749">
        <v>211</v>
      </c>
      <c r="J2749">
        <v>0</v>
      </c>
      <c r="K2749">
        <v>0</v>
      </c>
      <c r="L2749">
        <v>16</v>
      </c>
      <c r="M2749">
        <v>0</v>
      </c>
      <c r="N2749">
        <v>0</v>
      </c>
      <c r="O2749">
        <v>0</v>
      </c>
      <c r="Q2749" s="35"/>
      <c r="R2749" s="35"/>
      <c r="S2749" s="35"/>
      <c r="T2749" s="35"/>
      <c r="U2749" s="35"/>
      <c r="V2749" s="35"/>
      <c r="W2749" s="35"/>
      <c r="X2749" s="35"/>
      <c r="Y2749" s="35"/>
      <c r="Z2749" s="35"/>
      <c r="AA2749" s="35"/>
    </row>
    <row r="2750" spans="1:27" x14ac:dyDescent="0.25">
      <c r="A2750" t="s">
        <v>14</v>
      </c>
      <c r="B2750" t="s">
        <v>18</v>
      </c>
      <c r="C2750">
        <v>31</v>
      </c>
      <c r="D2750">
        <v>4</v>
      </c>
      <c r="E2750">
        <v>1</v>
      </c>
      <c r="F2750">
        <v>1</v>
      </c>
      <c r="G2750">
        <v>18</v>
      </c>
      <c r="H2750">
        <v>209</v>
      </c>
      <c r="I2750">
        <v>209</v>
      </c>
      <c r="J2750">
        <v>0</v>
      </c>
      <c r="K2750">
        <v>0</v>
      </c>
      <c r="L2750">
        <v>18</v>
      </c>
      <c r="M2750">
        <v>0</v>
      </c>
      <c r="N2750">
        <v>0</v>
      </c>
      <c r="O2750">
        <v>0</v>
      </c>
      <c r="Q2750" s="35"/>
      <c r="R2750" s="35"/>
      <c r="S2750" s="35"/>
      <c r="T2750" s="35"/>
      <c r="U2750" s="35"/>
      <c r="V2750" s="35"/>
      <c r="W2750" s="35"/>
      <c r="X2750" s="35"/>
      <c r="Y2750" s="35"/>
      <c r="Z2750" s="35"/>
      <c r="AA2750" s="35"/>
    </row>
    <row r="2751" spans="1:27" x14ac:dyDescent="0.25">
      <c r="A2751" t="s">
        <v>14</v>
      </c>
      <c r="B2751" t="s">
        <v>18</v>
      </c>
      <c r="C2751">
        <v>31</v>
      </c>
      <c r="D2751">
        <v>5</v>
      </c>
      <c r="E2751">
        <v>0.99</v>
      </c>
      <c r="F2751">
        <v>0.92</v>
      </c>
      <c r="G2751">
        <v>13</v>
      </c>
      <c r="H2751">
        <v>214</v>
      </c>
      <c r="I2751">
        <v>214</v>
      </c>
      <c r="J2751">
        <v>0</v>
      </c>
      <c r="K2751">
        <v>2</v>
      </c>
      <c r="L2751">
        <v>11</v>
      </c>
      <c r="M2751">
        <v>0</v>
      </c>
      <c r="N2751">
        <v>0.15</v>
      </c>
      <c r="O2751">
        <v>0.13</v>
      </c>
      <c r="Q2751" s="35"/>
      <c r="R2751" s="35"/>
      <c r="S2751" s="35"/>
      <c r="T2751" s="35"/>
      <c r="U2751" s="35"/>
      <c r="V2751" s="35"/>
      <c r="W2751" s="35"/>
      <c r="X2751" s="35"/>
      <c r="Y2751" s="35"/>
      <c r="Z2751" s="35"/>
      <c r="AA2751" s="35"/>
    </row>
    <row r="2752" spans="1:27" x14ac:dyDescent="0.25">
      <c r="A2752" t="s">
        <v>14</v>
      </c>
      <c r="B2752" t="s">
        <v>18</v>
      </c>
      <c r="C2752">
        <v>31</v>
      </c>
      <c r="D2752">
        <v>6</v>
      </c>
      <c r="E2752">
        <v>1</v>
      </c>
      <c r="F2752">
        <v>1</v>
      </c>
      <c r="G2752">
        <v>13</v>
      </c>
      <c r="H2752">
        <v>214</v>
      </c>
      <c r="I2752">
        <v>214</v>
      </c>
      <c r="J2752">
        <v>0</v>
      </c>
      <c r="K2752">
        <v>0</v>
      </c>
      <c r="L2752">
        <v>13</v>
      </c>
      <c r="M2752">
        <v>0</v>
      </c>
      <c r="N2752">
        <v>0</v>
      </c>
      <c r="O2752">
        <v>0</v>
      </c>
      <c r="Q2752" s="35"/>
      <c r="R2752" s="35"/>
      <c r="S2752" s="35"/>
      <c r="T2752" s="35"/>
      <c r="U2752" s="35"/>
      <c r="V2752" s="35"/>
      <c r="W2752" s="35"/>
      <c r="X2752" s="35"/>
      <c r="Y2752" s="35"/>
      <c r="Z2752" s="35"/>
      <c r="AA2752" s="35"/>
    </row>
    <row r="2753" spans="1:27" x14ac:dyDescent="0.25">
      <c r="A2753" t="s">
        <v>14</v>
      </c>
      <c r="B2753" t="s">
        <v>18</v>
      </c>
      <c r="C2753">
        <v>31</v>
      </c>
      <c r="D2753">
        <v>7</v>
      </c>
      <c r="E2753">
        <v>1</v>
      </c>
      <c r="F2753">
        <v>1</v>
      </c>
      <c r="G2753">
        <v>18</v>
      </c>
      <c r="H2753">
        <v>209</v>
      </c>
      <c r="I2753">
        <v>209</v>
      </c>
      <c r="J2753">
        <v>0</v>
      </c>
      <c r="K2753">
        <v>0</v>
      </c>
      <c r="L2753">
        <v>18</v>
      </c>
      <c r="M2753">
        <v>0</v>
      </c>
      <c r="N2753">
        <v>0</v>
      </c>
      <c r="O2753">
        <v>0</v>
      </c>
      <c r="Q2753" s="35"/>
      <c r="R2753" s="35"/>
      <c r="S2753" s="35"/>
      <c r="T2753" s="35"/>
      <c r="U2753" s="35"/>
      <c r="V2753" s="35"/>
      <c r="W2753" s="35"/>
      <c r="X2753" s="35"/>
      <c r="Y2753" s="35"/>
      <c r="Z2753" s="35"/>
      <c r="AA2753" s="35"/>
    </row>
    <row r="2754" spans="1:27" x14ac:dyDescent="0.25">
      <c r="A2754" t="s">
        <v>14</v>
      </c>
      <c r="B2754" t="s">
        <v>18</v>
      </c>
      <c r="C2754">
        <v>31</v>
      </c>
      <c r="D2754">
        <v>8</v>
      </c>
      <c r="E2754">
        <v>1</v>
      </c>
      <c r="F2754">
        <v>1</v>
      </c>
      <c r="G2754">
        <v>14</v>
      </c>
      <c r="H2754">
        <v>213</v>
      </c>
      <c r="I2754">
        <v>213</v>
      </c>
      <c r="J2754">
        <v>0</v>
      </c>
      <c r="K2754">
        <v>0</v>
      </c>
      <c r="L2754">
        <v>14</v>
      </c>
      <c r="M2754">
        <v>0</v>
      </c>
      <c r="N2754">
        <v>0</v>
      </c>
      <c r="O2754">
        <v>0</v>
      </c>
      <c r="Q2754" s="35"/>
      <c r="R2754" s="35"/>
      <c r="S2754" s="35"/>
      <c r="T2754" s="35"/>
      <c r="U2754" s="35"/>
      <c r="V2754" s="35"/>
      <c r="W2754" s="35"/>
      <c r="X2754" s="35"/>
      <c r="Y2754" s="35"/>
      <c r="Z2754" s="35"/>
      <c r="AA2754" s="35"/>
    </row>
    <row r="2755" spans="1:27" x14ac:dyDescent="0.25">
      <c r="A2755" t="s">
        <v>14</v>
      </c>
      <c r="B2755" t="s">
        <v>18</v>
      </c>
      <c r="C2755">
        <v>31</v>
      </c>
      <c r="D2755">
        <v>9</v>
      </c>
      <c r="E2755">
        <v>0.99</v>
      </c>
      <c r="F2755">
        <v>0.91</v>
      </c>
      <c r="G2755">
        <v>17</v>
      </c>
      <c r="H2755">
        <v>210</v>
      </c>
      <c r="I2755">
        <v>210</v>
      </c>
      <c r="J2755">
        <v>0</v>
      </c>
      <c r="K2755">
        <v>3</v>
      </c>
      <c r="L2755">
        <v>14</v>
      </c>
      <c r="M2755">
        <v>0</v>
      </c>
      <c r="N2755">
        <v>0.18</v>
      </c>
      <c r="O2755">
        <v>0.15</v>
      </c>
      <c r="Q2755" s="35"/>
      <c r="R2755" s="35"/>
      <c r="S2755" s="35"/>
      <c r="T2755" s="35"/>
      <c r="U2755" s="35"/>
      <c r="V2755" s="35"/>
      <c r="W2755" s="35"/>
      <c r="X2755" s="35"/>
      <c r="Y2755" s="35"/>
      <c r="Z2755" s="35"/>
      <c r="AA2755" s="35"/>
    </row>
    <row r="2756" spans="1:27" x14ac:dyDescent="0.25">
      <c r="A2756" t="s">
        <v>14</v>
      </c>
      <c r="B2756" t="s">
        <v>18</v>
      </c>
      <c r="C2756">
        <v>31</v>
      </c>
      <c r="D2756">
        <v>10</v>
      </c>
      <c r="E2756">
        <v>1</v>
      </c>
      <c r="F2756">
        <v>1</v>
      </c>
      <c r="G2756">
        <v>16</v>
      </c>
      <c r="H2756">
        <v>211</v>
      </c>
      <c r="I2756">
        <v>211</v>
      </c>
      <c r="J2756">
        <v>0</v>
      </c>
      <c r="K2756">
        <v>0</v>
      </c>
      <c r="L2756">
        <v>16</v>
      </c>
      <c r="M2756">
        <v>0</v>
      </c>
      <c r="N2756">
        <v>0</v>
      </c>
      <c r="O2756">
        <v>0</v>
      </c>
      <c r="Q2756" s="35"/>
      <c r="R2756" s="35"/>
      <c r="S2756" s="35"/>
      <c r="T2756" s="35"/>
      <c r="U2756" s="35"/>
      <c r="V2756" s="35"/>
      <c r="W2756" s="35"/>
      <c r="X2756" s="35"/>
      <c r="Y2756" s="35"/>
      <c r="Z2756" s="35"/>
      <c r="AA2756" s="35"/>
    </row>
    <row r="2757" spans="1:27" x14ac:dyDescent="0.25">
      <c r="A2757" t="s">
        <v>14</v>
      </c>
      <c r="B2757" t="s">
        <v>18</v>
      </c>
      <c r="C2757">
        <v>31</v>
      </c>
      <c r="D2757">
        <v>11</v>
      </c>
      <c r="E2757">
        <v>1</v>
      </c>
      <c r="F2757">
        <v>1</v>
      </c>
      <c r="G2757">
        <v>7</v>
      </c>
      <c r="H2757">
        <v>220</v>
      </c>
      <c r="I2757">
        <v>220</v>
      </c>
      <c r="J2757">
        <v>0</v>
      </c>
      <c r="K2757">
        <v>0</v>
      </c>
      <c r="L2757">
        <v>7</v>
      </c>
      <c r="M2757">
        <v>0</v>
      </c>
      <c r="N2757">
        <v>0</v>
      </c>
      <c r="O2757">
        <v>0</v>
      </c>
      <c r="Q2757" s="35"/>
      <c r="R2757" s="35"/>
      <c r="S2757" s="35"/>
      <c r="T2757" s="35"/>
      <c r="U2757" s="35"/>
      <c r="V2757" s="35"/>
      <c r="W2757" s="35"/>
      <c r="X2757" s="35"/>
      <c r="Y2757" s="35"/>
      <c r="Z2757" s="35"/>
      <c r="AA2757" s="35"/>
    </row>
    <row r="2758" spans="1:27" x14ac:dyDescent="0.25">
      <c r="A2758" t="s">
        <v>14</v>
      </c>
      <c r="B2758" t="s">
        <v>18</v>
      </c>
      <c r="C2758">
        <v>31</v>
      </c>
      <c r="D2758">
        <v>12</v>
      </c>
      <c r="E2758">
        <v>1</v>
      </c>
      <c r="F2758">
        <v>1</v>
      </c>
      <c r="G2758">
        <v>10</v>
      </c>
      <c r="H2758">
        <v>217</v>
      </c>
      <c r="I2758">
        <v>217</v>
      </c>
      <c r="J2758">
        <v>0</v>
      </c>
      <c r="K2758">
        <v>0</v>
      </c>
      <c r="L2758">
        <v>10</v>
      </c>
      <c r="M2758">
        <v>0</v>
      </c>
      <c r="N2758">
        <v>0</v>
      </c>
      <c r="O2758">
        <v>0</v>
      </c>
      <c r="Q2758" s="35"/>
      <c r="R2758" s="35"/>
      <c r="S2758" s="35"/>
      <c r="T2758" s="35"/>
      <c r="U2758" s="35"/>
      <c r="V2758" s="35"/>
      <c r="W2758" s="35"/>
      <c r="X2758" s="35"/>
      <c r="Y2758" s="35"/>
      <c r="Z2758" s="35"/>
      <c r="AA2758" s="35"/>
    </row>
    <row r="2759" spans="1:27" x14ac:dyDescent="0.25">
      <c r="A2759" t="s">
        <v>14</v>
      </c>
      <c r="B2759" t="s">
        <v>18</v>
      </c>
      <c r="C2759">
        <v>31</v>
      </c>
      <c r="D2759">
        <v>13</v>
      </c>
      <c r="E2759">
        <v>1</v>
      </c>
      <c r="F2759">
        <v>1</v>
      </c>
      <c r="G2759">
        <v>21</v>
      </c>
      <c r="H2759">
        <v>206</v>
      </c>
      <c r="I2759">
        <v>206</v>
      </c>
      <c r="J2759">
        <v>0</v>
      </c>
      <c r="K2759">
        <v>0</v>
      </c>
      <c r="L2759">
        <v>21</v>
      </c>
      <c r="M2759">
        <v>0</v>
      </c>
      <c r="N2759">
        <v>0</v>
      </c>
      <c r="O2759">
        <v>0</v>
      </c>
      <c r="Q2759" s="35"/>
      <c r="R2759" s="35"/>
      <c r="S2759" s="35"/>
      <c r="T2759" s="35"/>
      <c r="U2759" s="35"/>
      <c r="V2759" s="35"/>
      <c r="W2759" s="35"/>
      <c r="X2759" s="35"/>
      <c r="Y2759" s="35"/>
      <c r="Z2759" s="35"/>
      <c r="AA2759" s="35"/>
    </row>
    <row r="2760" spans="1:27" x14ac:dyDescent="0.25">
      <c r="A2760" t="s">
        <v>14</v>
      </c>
      <c r="B2760" t="s">
        <v>18</v>
      </c>
      <c r="C2760">
        <v>31</v>
      </c>
      <c r="D2760">
        <v>14</v>
      </c>
      <c r="E2760">
        <v>1</v>
      </c>
      <c r="F2760">
        <v>1</v>
      </c>
      <c r="G2760">
        <v>9</v>
      </c>
      <c r="H2760">
        <v>218</v>
      </c>
      <c r="I2760">
        <v>217</v>
      </c>
      <c r="J2760">
        <v>1</v>
      </c>
      <c r="K2760">
        <v>0</v>
      </c>
      <c r="L2760">
        <v>9</v>
      </c>
      <c r="M2760">
        <v>0</v>
      </c>
      <c r="N2760">
        <v>0</v>
      </c>
      <c r="O2760">
        <v>0</v>
      </c>
      <c r="Q2760" s="35"/>
      <c r="R2760" s="35"/>
      <c r="S2760" s="35"/>
      <c r="T2760" s="35"/>
      <c r="U2760" s="35"/>
      <c r="V2760" s="35"/>
      <c r="W2760" s="35"/>
      <c r="X2760" s="35"/>
      <c r="Y2760" s="35"/>
      <c r="Z2760" s="35"/>
      <c r="AA2760" s="35"/>
    </row>
    <row r="2761" spans="1:27" x14ac:dyDescent="0.25">
      <c r="A2761" t="s">
        <v>14</v>
      </c>
      <c r="B2761" t="s">
        <v>18</v>
      </c>
      <c r="C2761">
        <v>31</v>
      </c>
      <c r="D2761">
        <v>15</v>
      </c>
      <c r="E2761">
        <v>0.98</v>
      </c>
      <c r="F2761">
        <v>0.86</v>
      </c>
      <c r="G2761">
        <v>14</v>
      </c>
      <c r="H2761">
        <v>213</v>
      </c>
      <c r="I2761">
        <v>213</v>
      </c>
      <c r="J2761">
        <v>0</v>
      </c>
      <c r="K2761">
        <v>4</v>
      </c>
      <c r="L2761">
        <v>10</v>
      </c>
      <c r="M2761">
        <v>0</v>
      </c>
      <c r="N2761">
        <v>0.28999999999999998</v>
      </c>
      <c r="O2761">
        <v>0.22</v>
      </c>
      <c r="Q2761" s="35"/>
      <c r="R2761" s="35"/>
      <c r="S2761" s="35"/>
      <c r="T2761" s="35"/>
      <c r="U2761" s="35"/>
      <c r="V2761" s="35"/>
      <c r="W2761" s="35"/>
      <c r="X2761" s="35"/>
      <c r="Y2761" s="35"/>
      <c r="Z2761" s="35"/>
      <c r="AA2761" s="35"/>
    </row>
    <row r="2762" spans="1:27" x14ac:dyDescent="0.25">
      <c r="A2762" t="s">
        <v>14</v>
      </c>
      <c r="B2762" t="s">
        <v>19</v>
      </c>
      <c r="C2762">
        <v>31</v>
      </c>
      <c r="D2762">
        <v>1</v>
      </c>
      <c r="E2762">
        <v>1</v>
      </c>
      <c r="F2762">
        <v>1</v>
      </c>
      <c r="G2762">
        <v>35</v>
      </c>
      <c r="H2762">
        <v>168</v>
      </c>
      <c r="I2762">
        <v>168</v>
      </c>
      <c r="J2762">
        <v>0</v>
      </c>
      <c r="K2762">
        <v>0</v>
      </c>
      <c r="L2762">
        <v>35</v>
      </c>
      <c r="M2762">
        <v>0</v>
      </c>
      <c r="N2762">
        <v>0</v>
      </c>
      <c r="O2762">
        <v>0</v>
      </c>
      <c r="Q2762" s="35">
        <f>AVERAGE(E2762:E2776)</f>
        <v>0.998</v>
      </c>
      <c r="R2762" s="35">
        <f t="shared" ref="R2762" si="1891">AVERAGE(F2762:F2776)</f>
        <v>0.97333333333333327</v>
      </c>
      <c r="S2762" s="35">
        <f t="shared" ref="S2762" si="1892">AVERAGE(G2762:G2776)</f>
        <v>13.533333333333333</v>
      </c>
      <c r="T2762" s="35">
        <f t="shared" ref="T2762" si="1893">AVERAGE(H2762:H2776)</f>
        <v>189.46666666666667</v>
      </c>
      <c r="U2762" s="35">
        <f t="shared" ref="U2762" si="1894">AVERAGE(I2762:I2776)</f>
        <v>189.46666666666667</v>
      </c>
      <c r="V2762" s="35">
        <f t="shared" ref="V2762" si="1895">AVERAGE(J2762:J2776)</f>
        <v>0</v>
      </c>
      <c r="W2762" s="35">
        <f t="shared" ref="W2762" si="1896">AVERAGE(K2762:K2776)</f>
        <v>0.66666666666666663</v>
      </c>
      <c r="X2762" s="35">
        <f t="shared" ref="X2762" si="1897">AVERAGE(L2762:L2776)</f>
        <v>12.866666666666667</v>
      </c>
      <c r="Y2762" s="35">
        <f t="shared" ref="Y2762" si="1898">AVERAGE(M2762:M2776)</f>
        <v>0</v>
      </c>
      <c r="Z2762" s="35">
        <f t="shared" ref="Z2762" si="1899">AVERAGE(N2762:N2776)</f>
        <v>5.3333333333333337E-2</v>
      </c>
      <c r="AA2762" s="35">
        <f t="shared" ref="AA2762" si="1900">AVERAGE(O2762:O2776)</f>
        <v>4.8000000000000001E-2</v>
      </c>
    </row>
    <row r="2763" spans="1:27" x14ac:dyDescent="0.25">
      <c r="A2763" t="s">
        <v>14</v>
      </c>
      <c r="B2763" t="s">
        <v>19</v>
      </c>
      <c r="C2763">
        <v>31</v>
      </c>
      <c r="D2763">
        <v>2</v>
      </c>
      <c r="E2763">
        <v>1</v>
      </c>
      <c r="F2763">
        <v>1</v>
      </c>
      <c r="G2763">
        <v>12</v>
      </c>
      <c r="H2763">
        <v>191</v>
      </c>
      <c r="I2763">
        <v>191</v>
      </c>
      <c r="J2763">
        <v>0</v>
      </c>
      <c r="K2763">
        <v>0</v>
      </c>
      <c r="L2763">
        <v>12</v>
      </c>
      <c r="M2763">
        <v>0</v>
      </c>
      <c r="N2763">
        <v>0</v>
      </c>
      <c r="O2763">
        <v>0</v>
      </c>
      <c r="Q2763" s="35"/>
      <c r="R2763" s="35"/>
      <c r="S2763" s="35"/>
      <c r="T2763" s="35"/>
      <c r="U2763" s="35"/>
      <c r="V2763" s="35"/>
      <c r="W2763" s="35"/>
      <c r="X2763" s="35"/>
      <c r="Y2763" s="35"/>
      <c r="Z2763" s="35"/>
      <c r="AA2763" s="35"/>
    </row>
    <row r="2764" spans="1:27" x14ac:dyDescent="0.25">
      <c r="A2764" t="s">
        <v>14</v>
      </c>
      <c r="B2764" t="s">
        <v>19</v>
      </c>
      <c r="C2764">
        <v>31</v>
      </c>
      <c r="D2764">
        <v>3</v>
      </c>
      <c r="E2764">
        <v>0.99</v>
      </c>
      <c r="F2764">
        <v>0.95</v>
      </c>
      <c r="G2764">
        <v>19</v>
      </c>
      <c r="H2764">
        <v>184</v>
      </c>
      <c r="I2764">
        <v>184</v>
      </c>
      <c r="J2764">
        <v>0</v>
      </c>
      <c r="K2764">
        <v>2</v>
      </c>
      <c r="L2764">
        <v>17</v>
      </c>
      <c r="M2764">
        <v>0</v>
      </c>
      <c r="N2764">
        <v>0.11</v>
      </c>
      <c r="O2764">
        <v>0.1</v>
      </c>
      <c r="Q2764" s="35"/>
      <c r="R2764" s="35"/>
      <c r="S2764" s="35"/>
      <c r="T2764" s="35"/>
      <c r="U2764" s="35"/>
      <c r="V2764" s="35"/>
      <c r="W2764" s="35"/>
      <c r="X2764" s="35"/>
      <c r="Y2764" s="35"/>
      <c r="Z2764" s="35"/>
      <c r="AA2764" s="35"/>
    </row>
    <row r="2765" spans="1:27" x14ac:dyDescent="0.25">
      <c r="A2765" t="s">
        <v>14</v>
      </c>
      <c r="B2765" t="s">
        <v>19</v>
      </c>
      <c r="C2765">
        <v>31</v>
      </c>
      <c r="D2765">
        <v>4</v>
      </c>
      <c r="E2765">
        <v>1</v>
      </c>
      <c r="F2765">
        <v>1</v>
      </c>
      <c r="G2765">
        <v>15</v>
      </c>
      <c r="H2765">
        <v>188</v>
      </c>
      <c r="I2765">
        <v>188</v>
      </c>
      <c r="J2765">
        <v>0</v>
      </c>
      <c r="K2765">
        <v>0</v>
      </c>
      <c r="L2765">
        <v>15</v>
      </c>
      <c r="M2765">
        <v>0</v>
      </c>
      <c r="N2765">
        <v>0</v>
      </c>
      <c r="O2765">
        <v>0</v>
      </c>
      <c r="Q2765" s="35"/>
      <c r="R2765" s="35"/>
      <c r="S2765" s="35"/>
      <c r="T2765" s="35"/>
      <c r="U2765" s="35"/>
      <c r="V2765" s="35"/>
      <c r="W2765" s="35"/>
      <c r="X2765" s="35"/>
      <c r="Y2765" s="35"/>
      <c r="Z2765" s="35"/>
      <c r="AA2765" s="35"/>
    </row>
    <row r="2766" spans="1:27" x14ac:dyDescent="0.25">
      <c r="A2766" t="s">
        <v>14</v>
      </c>
      <c r="B2766" t="s">
        <v>19</v>
      </c>
      <c r="C2766">
        <v>31</v>
      </c>
      <c r="D2766">
        <v>5</v>
      </c>
      <c r="E2766">
        <v>1</v>
      </c>
      <c r="F2766">
        <v>1</v>
      </c>
      <c r="G2766">
        <v>12</v>
      </c>
      <c r="H2766">
        <v>191</v>
      </c>
      <c r="I2766">
        <v>191</v>
      </c>
      <c r="J2766">
        <v>0</v>
      </c>
      <c r="K2766">
        <v>0</v>
      </c>
      <c r="L2766">
        <v>12</v>
      </c>
      <c r="M2766">
        <v>0</v>
      </c>
      <c r="N2766">
        <v>0</v>
      </c>
      <c r="O2766">
        <v>0</v>
      </c>
      <c r="Q2766" s="35"/>
      <c r="R2766" s="35"/>
      <c r="S2766" s="35"/>
      <c r="T2766" s="35"/>
      <c r="U2766" s="35"/>
      <c r="V2766" s="35"/>
      <c r="W2766" s="35"/>
      <c r="X2766" s="35"/>
      <c r="Y2766" s="35"/>
      <c r="Z2766" s="35"/>
      <c r="AA2766" s="35"/>
    </row>
    <row r="2767" spans="1:27" x14ac:dyDescent="0.25">
      <c r="A2767" t="s">
        <v>14</v>
      </c>
      <c r="B2767" t="s">
        <v>19</v>
      </c>
      <c r="C2767">
        <v>31</v>
      </c>
      <c r="D2767">
        <v>6</v>
      </c>
      <c r="E2767">
        <v>1</v>
      </c>
      <c r="F2767">
        <v>0.97</v>
      </c>
      <c r="G2767">
        <v>16</v>
      </c>
      <c r="H2767">
        <v>187</v>
      </c>
      <c r="I2767">
        <v>187</v>
      </c>
      <c r="J2767">
        <v>0</v>
      </c>
      <c r="K2767">
        <v>1</v>
      </c>
      <c r="L2767">
        <v>15</v>
      </c>
      <c r="M2767">
        <v>0</v>
      </c>
      <c r="N2767">
        <v>0.06</v>
      </c>
      <c r="O2767">
        <v>0.06</v>
      </c>
      <c r="Q2767" s="35"/>
      <c r="R2767" s="35"/>
      <c r="S2767" s="35"/>
      <c r="T2767" s="35"/>
      <c r="U2767" s="35"/>
      <c r="V2767" s="35"/>
      <c r="W2767" s="35"/>
      <c r="X2767" s="35"/>
      <c r="Y2767" s="35"/>
      <c r="Z2767" s="35"/>
      <c r="AA2767" s="35"/>
    </row>
    <row r="2768" spans="1:27" x14ac:dyDescent="0.25">
      <c r="A2768" t="s">
        <v>14</v>
      </c>
      <c r="B2768" t="s">
        <v>19</v>
      </c>
      <c r="C2768">
        <v>31</v>
      </c>
      <c r="D2768">
        <v>7</v>
      </c>
      <c r="E2768">
        <v>0.99</v>
      </c>
      <c r="F2768">
        <v>0.89</v>
      </c>
      <c r="G2768">
        <v>9</v>
      </c>
      <c r="H2768">
        <v>194</v>
      </c>
      <c r="I2768">
        <v>194</v>
      </c>
      <c r="J2768">
        <v>0</v>
      </c>
      <c r="K2768">
        <v>2</v>
      </c>
      <c r="L2768">
        <v>7</v>
      </c>
      <c r="M2768">
        <v>0</v>
      </c>
      <c r="N2768">
        <v>0.22</v>
      </c>
      <c r="O2768">
        <v>0.18</v>
      </c>
      <c r="Q2768" s="35"/>
      <c r="R2768" s="35"/>
      <c r="S2768" s="35"/>
      <c r="T2768" s="35"/>
      <c r="U2768" s="35"/>
      <c r="V2768" s="35"/>
      <c r="W2768" s="35"/>
      <c r="X2768" s="35"/>
      <c r="Y2768" s="35"/>
      <c r="Z2768" s="35"/>
      <c r="AA2768" s="35"/>
    </row>
    <row r="2769" spans="1:27" x14ac:dyDescent="0.25">
      <c r="A2769" t="s">
        <v>14</v>
      </c>
      <c r="B2769" t="s">
        <v>19</v>
      </c>
      <c r="C2769">
        <v>31</v>
      </c>
      <c r="D2769">
        <v>8</v>
      </c>
      <c r="E2769">
        <v>1</v>
      </c>
      <c r="F2769">
        <v>0.95</v>
      </c>
      <c r="G2769">
        <v>10</v>
      </c>
      <c r="H2769">
        <v>193</v>
      </c>
      <c r="I2769">
        <v>193</v>
      </c>
      <c r="J2769">
        <v>0</v>
      </c>
      <c r="K2769">
        <v>1</v>
      </c>
      <c r="L2769">
        <v>9</v>
      </c>
      <c r="M2769">
        <v>0</v>
      </c>
      <c r="N2769">
        <v>0.1</v>
      </c>
      <c r="O2769">
        <v>0.09</v>
      </c>
      <c r="Q2769" s="35"/>
      <c r="R2769" s="35"/>
      <c r="S2769" s="35"/>
      <c r="T2769" s="35"/>
      <c r="U2769" s="35"/>
      <c r="V2769" s="35"/>
      <c r="W2769" s="35"/>
      <c r="X2769" s="35"/>
      <c r="Y2769" s="35"/>
      <c r="Z2769" s="35"/>
      <c r="AA2769" s="35"/>
    </row>
    <row r="2770" spans="1:27" x14ac:dyDescent="0.25">
      <c r="A2770" t="s">
        <v>14</v>
      </c>
      <c r="B2770" t="s">
        <v>19</v>
      </c>
      <c r="C2770">
        <v>31</v>
      </c>
      <c r="D2770">
        <v>9</v>
      </c>
      <c r="E2770">
        <v>1</v>
      </c>
      <c r="F2770">
        <v>0.94</v>
      </c>
      <c r="G2770">
        <v>8</v>
      </c>
      <c r="H2770">
        <v>195</v>
      </c>
      <c r="I2770">
        <v>195</v>
      </c>
      <c r="J2770">
        <v>0</v>
      </c>
      <c r="K2770">
        <v>1</v>
      </c>
      <c r="L2770">
        <v>7</v>
      </c>
      <c r="M2770">
        <v>0</v>
      </c>
      <c r="N2770">
        <v>0.12</v>
      </c>
      <c r="O2770">
        <v>0.11</v>
      </c>
      <c r="Q2770" s="35"/>
      <c r="R2770" s="35"/>
      <c r="S2770" s="35"/>
      <c r="T2770" s="35"/>
      <c r="U2770" s="35"/>
      <c r="V2770" s="35"/>
      <c r="W2770" s="35"/>
      <c r="X2770" s="35"/>
      <c r="Y2770" s="35"/>
      <c r="Z2770" s="35"/>
      <c r="AA2770" s="35"/>
    </row>
    <row r="2771" spans="1:27" x14ac:dyDescent="0.25">
      <c r="A2771" t="s">
        <v>14</v>
      </c>
      <c r="B2771" t="s">
        <v>19</v>
      </c>
      <c r="C2771">
        <v>31</v>
      </c>
      <c r="D2771">
        <v>10</v>
      </c>
      <c r="E2771">
        <v>1</v>
      </c>
      <c r="F2771">
        <v>1</v>
      </c>
      <c r="G2771">
        <v>7</v>
      </c>
      <c r="H2771">
        <v>196</v>
      </c>
      <c r="I2771">
        <v>196</v>
      </c>
      <c r="J2771">
        <v>0</v>
      </c>
      <c r="K2771">
        <v>0</v>
      </c>
      <c r="L2771">
        <v>7</v>
      </c>
      <c r="M2771">
        <v>0</v>
      </c>
      <c r="N2771">
        <v>0</v>
      </c>
      <c r="O2771">
        <v>0</v>
      </c>
      <c r="Q2771" s="35"/>
      <c r="R2771" s="35"/>
      <c r="S2771" s="35"/>
      <c r="T2771" s="35"/>
      <c r="U2771" s="35"/>
      <c r="V2771" s="35"/>
      <c r="W2771" s="35"/>
      <c r="X2771" s="35"/>
      <c r="Y2771" s="35"/>
      <c r="Z2771" s="35"/>
      <c r="AA2771" s="35"/>
    </row>
    <row r="2772" spans="1:27" x14ac:dyDescent="0.25">
      <c r="A2772" t="s">
        <v>14</v>
      </c>
      <c r="B2772" t="s">
        <v>19</v>
      </c>
      <c r="C2772">
        <v>31</v>
      </c>
      <c r="D2772">
        <v>11</v>
      </c>
      <c r="E2772">
        <v>1</v>
      </c>
      <c r="F2772">
        <v>1</v>
      </c>
      <c r="G2772">
        <v>8</v>
      </c>
      <c r="H2772">
        <v>195</v>
      </c>
      <c r="I2772">
        <v>195</v>
      </c>
      <c r="J2772">
        <v>0</v>
      </c>
      <c r="K2772">
        <v>0</v>
      </c>
      <c r="L2772">
        <v>8</v>
      </c>
      <c r="M2772">
        <v>0</v>
      </c>
      <c r="N2772">
        <v>0</v>
      </c>
      <c r="O2772">
        <v>0</v>
      </c>
      <c r="Q2772" s="35"/>
      <c r="R2772" s="35"/>
      <c r="S2772" s="35"/>
      <c r="T2772" s="35"/>
      <c r="U2772" s="35"/>
      <c r="V2772" s="35"/>
      <c r="W2772" s="35"/>
      <c r="X2772" s="35"/>
      <c r="Y2772" s="35"/>
      <c r="Z2772" s="35"/>
      <c r="AA2772" s="35"/>
    </row>
    <row r="2773" spans="1:27" x14ac:dyDescent="0.25">
      <c r="A2773" t="s">
        <v>14</v>
      </c>
      <c r="B2773" t="s">
        <v>19</v>
      </c>
      <c r="C2773">
        <v>31</v>
      </c>
      <c r="D2773">
        <v>12</v>
      </c>
      <c r="E2773">
        <v>1</v>
      </c>
      <c r="F2773">
        <v>1</v>
      </c>
      <c r="G2773">
        <v>14</v>
      </c>
      <c r="H2773">
        <v>189</v>
      </c>
      <c r="I2773">
        <v>189</v>
      </c>
      <c r="J2773">
        <v>0</v>
      </c>
      <c r="K2773">
        <v>0</v>
      </c>
      <c r="L2773">
        <v>14</v>
      </c>
      <c r="M2773">
        <v>0</v>
      </c>
      <c r="N2773">
        <v>0</v>
      </c>
      <c r="O2773">
        <v>0</v>
      </c>
      <c r="Q2773" s="35"/>
      <c r="R2773" s="35"/>
      <c r="S2773" s="35"/>
      <c r="T2773" s="35"/>
      <c r="U2773" s="35"/>
      <c r="V2773" s="35"/>
      <c r="W2773" s="35"/>
      <c r="X2773" s="35"/>
      <c r="Y2773" s="35"/>
      <c r="Z2773" s="35"/>
      <c r="AA2773" s="35"/>
    </row>
    <row r="2774" spans="1:27" x14ac:dyDescent="0.25">
      <c r="A2774" t="s">
        <v>14</v>
      </c>
      <c r="B2774" t="s">
        <v>19</v>
      </c>
      <c r="C2774">
        <v>31</v>
      </c>
      <c r="D2774">
        <v>13</v>
      </c>
      <c r="E2774">
        <v>1</v>
      </c>
      <c r="F2774">
        <v>1</v>
      </c>
      <c r="G2774">
        <v>5</v>
      </c>
      <c r="H2774">
        <v>198</v>
      </c>
      <c r="I2774">
        <v>198</v>
      </c>
      <c r="J2774">
        <v>0</v>
      </c>
      <c r="K2774">
        <v>0</v>
      </c>
      <c r="L2774">
        <v>5</v>
      </c>
      <c r="M2774">
        <v>0</v>
      </c>
      <c r="N2774">
        <v>0</v>
      </c>
      <c r="O2774">
        <v>0</v>
      </c>
      <c r="Q2774" s="35"/>
      <c r="R2774" s="35"/>
      <c r="S2774" s="35"/>
      <c r="T2774" s="35"/>
      <c r="U2774" s="35"/>
      <c r="V2774" s="35"/>
      <c r="W2774" s="35"/>
      <c r="X2774" s="35"/>
      <c r="Y2774" s="35"/>
      <c r="Z2774" s="35"/>
      <c r="AA2774" s="35"/>
    </row>
    <row r="2775" spans="1:27" x14ac:dyDescent="0.25">
      <c r="A2775" t="s">
        <v>14</v>
      </c>
      <c r="B2775" t="s">
        <v>19</v>
      </c>
      <c r="C2775">
        <v>31</v>
      </c>
      <c r="D2775">
        <v>14</v>
      </c>
      <c r="E2775">
        <v>1</v>
      </c>
      <c r="F2775">
        <v>0.97</v>
      </c>
      <c r="G2775">
        <v>19</v>
      </c>
      <c r="H2775">
        <v>184</v>
      </c>
      <c r="I2775">
        <v>184</v>
      </c>
      <c r="J2775">
        <v>0</v>
      </c>
      <c r="K2775">
        <v>1</v>
      </c>
      <c r="L2775">
        <v>18</v>
      </c>
      <c r="M2775">
        <v>0</v>
      </c>
      <c r="N2775">
        <v>0.05</v>
      </c>
      <c r="O2775">
        <v>0.05</v>
      </c>
      <c r="Q2775" s="35"/>
      <c r="R2775" s="35"/>
      <c r="S2775" s="35"/>
      <c r="T2775" s="35"/>
      <c r="U2775" s="35"/>
      <c r="V2775" s="35"/>
      <c r="W2775" s="35"/>
      <c r="X2775" s="35"/>
      <c r="Y2775" s="35"/>
      <c r="Z2775" s="35"/>
      <c r="AA2775" s="35"/>
    </row>
    <row r="2776" spans="1:27" x14ac:dyDescent="0.25">
      <c r="A2776" t="s">
        <v>14</v>
      </c>
      <c r="B2776" t="s">
        <v>19</v>
      </c>
      <c r="C2776">
        <v>31</v>
      </c>
      <c r="D2776">
        <v>15</v>
      </c>
      <c r="E2776">
        <v>0.99</v>
      </c>
      <c r="F2776">
        <v>0.93</v>
      </c>
      <c r="G2776">
        <v>14</v>
      </c>
      <c r="H2776">
        <v>189</v>
      </c>
      <c r="I2776">
        <v>189</v>
      </c>
      <c r="J2776">
        <v>0</v>
      </c>
      <c r="K2776">
        <v>2</v>
      </c>
      <c r="L2776">
        <v>12</v>
      </c>
      <c r="M2776">
        <v>0</v>
      </c>
      <c r="N2776">
        <v>0.14000000000000001</v>
      </c>
      <c r="O2776">
        <v>0.13</v>
      </c>
      <c r="Q2776" s="35"/>
      <c r="R2776" s="35"/>
      <c r="S2776" s="35"/>
      <c r="T2776" s="35"/>
      <c r="U2776" s="35"/>
      <c r="V2776" s="35"/>
      <c r="W2776" s="35"/>
      <c r="X2776" s="35"/>
      <c r="Y2776" s="35"/>
      <c r="Z2776" s="35"/>
      <c r="AA2776" s="35"/>
    </row>
    <row r="2777" spans="1:27" x14ac:dyDescent="0.25">
      <c r="A2777" t="s">
        <v>14</v>
      </c>
      <c r="B2777" t="s">
        <v>20</v>
      </c>
      <c r="C2777">
        <v>31</v>
      </c>
      <c r="D2777">
        <v>1</v>
      </c>
      <c r="E2777">
        <v>0.99</v>
      </c>
      <c r="F2777">
        <v>0.91</v>
      </c>
      <c r="G2777">
        <v>16</v>
      </c>
      <c r="H2777">
        <v>229</v>
      </c>
      <c r="I2777">
        <v>229</v>
      </c>
      <c r="J2777">
        <v>0</v>
      </c>
      <c r="K2777">
        <v>3</v>
      </c>
      <c r="L2777">
        <v>13</v>
      </c>
      <c r="M2777">
        <v>0</v>
      </c>
      <c r="N2777">
        <v>0.19</v>
      </c>
      <c r="O2777">
        <v>0.16</v>
      </c>
      <c r="Q2777" s="35">
        <f>AVERAGE(E2777:E2791)</f>
        <v>0.99600000000000011</v>
      </c>
      <c r="R2777" s="35">
        <f t="shared" ref="R2777" si="1901">AVERAGE(F2777:F2791)</f>
        <v>0.95599999999999985</v>
      </c>
      <c r="S2777" s="35">
        <f t="shared" ref="S2777" si="1902">AVERAGE(G2777:G2791)</f>
        <v>16.333333333333332</v>
      </c>
      <c r="T2777" s="35">
        <f t="shared" ref="T2777" si="1903">AVERAGE(H2777:H2791)</f>
        <v>228.66666666666666</v>
      </c>
      <c r="U2777" s="35">
        <f t="shared" ref="U2777" si="1904">AVERAGE(I2777:I2791)</f>
        <v>228.66666666666666</v>
      </c>
      <c r="V2777" s="35">
        <f t="shared" ref="V2777" si="1905">AVERAGE(J2777:J2791)</f>
        <v>0</v>
      </c>
      <c r="W2777" s="35">
        <f t="shared" ref="W2777" si="1906">AVERAGE(K2777:K2791)</f>
        <v>1.4</v>
      </c>
      <c r="X2777" s="35">
        <f t="shared" ref="X2777" si="1907">AVERAGE(L2777:L2791)</f>
        <v>14.933333333333334</v>
      </c>
      <c r="Y2777" s="35">
        <f t="shared" ref="Y2777" si="1908">AVERAGE(M2777:M2791)</f>
        <v>0</v>
      </c>
      <c r="Z2777" s="35">
        <f t="shared" ref="Z2777" si="1909">AVERAGE(N2777:N2791)</f>
        <v>8.8000000000000009E-2</v>
      </c>
      <c r="AA2777" s="35">
        <f t="shared" ref="AA2777" si="1910">AVERAGE(O2777:O2791)</f>
        <v>7.3999999999999996E-2</v>
      </c>
    </row>
    <row r="2778" spans="1:27" x14ac:dyDescent="0.25">
      <c r="A2778" t="s">
        <v>14</v>
      </c>
      <c r="B2778" t="s">
        <v>20</v>
      </c>
      <c r="C2778">
        <v>31</v>
      </c>
      <c r="D2778">
        <v>2</v>
      </c>
      <c r="E2778">
        <v>1</v>
      </c>
      <c r="F2778">
        <v>1</v>
      </c>
      <c r="G2778">
        <v>24</v>
      </c>
      <c r="H2778">
        <v>221</v>
      </c>
      <c r="I2778">
        <v>221</v>
      </c>
      <c r="J2778">
        <v>0</v>
      </c>
      <c r="K2778">
        <v>0</v>
      </c>
      <c r="L2778">
        <v>24</v>
      </c>
      <c r="M2778">
        <v>0</v>
      </c>
      <c r="N2778">
        <v>0</v>
      </c>
      <c r="O2778">
        <v>0</v>
      </c>
      <c r="Q2778" s="35"/>
      <c r="R2778" s="35"/>
      <c r="S2778" s="35"/>
      <c r="T2778" s="35"/>
      <c r="U2778" s="35"/>
      <c r="V2778" s="35"/>
      <c r="W2778" s="35"/>
      <c r="X2778" s="35"/>
      <c r="Y2778" s="35"/>
      <c r="Z2778" s="35"/>
      <c r="AA2778" s="35"/>
    </row>
    <row r="2779" spans="1:27" x14ac:dyDescent="0.25">
      <c r="A2779" t="s">
        <v>14</v>
      </c>
      <c r="B2779" t="s">
        <v>20</v>
      </c>
      <c r="C2779">
        <v>31</v>
      </c>
      <c r="D2779">
        <v>3</v>
      </c>
      <c r="E2779">
        <v>1</v>
      </c>
      <c r="F2779">
        <v>1</v>
      </c>
      <c r="G2779">
        <v>16</v>
      </c>
      <c r="H2779">
        <v>229</v>
      </c>
      <c r="I2779">
        <v>229</v>
      </c>
      <c r="J2779">
        <v>0</v>
      </c>
      <c r="K2779">
        <v>0</v>
      </c>
      <c r="L2779">
        <v>16</v>
      </c>
      <c r="M2779">
        <v>0</v>
      </c>
      <c r="N2779">
        <v>0</v>
      </c>
      <c r="O2779">
        <v>0</v>
      </c>
      <c r="Q2779" s="35"/>
      <c r="R2779" s="35"/>
      <c r="S2779" s="35"/>
      <c r="T2779" s="35"/>
      <c r="U2779" s="35"/>
      <c r="V2779" s="35"/>
      <c r="W2779" s="35"/>
      <c r="X2779" s="35"/>
      <c r="Y2779" s="35"/>
      <c r="Z2779" s="35"/>
      <c r="AA2779" s="35"/>
    </row>
    <row r="2780" spans="1:27" x14ac:dyDescent="0.25">
      <c r="A2780" t="s">
        <v>14</v>
      </c>
      <c r="B2780" t="s">
        <v>20</v>
      </c>
      <c r="C2780">
        <v>31</v>
      </c>
      <c r="D2780">
        <v>4</v>
      </c>
      <c r="E2780">
        <v>0.99</v>
      </c>
      <c r="F2780">
        <v>0.9</v>
      </c>
      <c r="G2780">
        <v>15</v>
      </c>
      <c r="H2780">
        <v>230</v>
      </c>
      <c r="I2780">
        <v>230</v>
      </c>
      <c r="J2780">
        <v>0</v>
      </c>
      <c r="K2780">
        <v>3</v>
      </c>
      <c r="L2780">
        <v>12</v>
      </c>
      <c r="M2780">
        <v>0</v>
      </c>
      <c r="N2780">
        <v>0.2</v>
      </c>
      <c r="O2780">
        <v>0.17</v>
      </c>
      <c r="Q2780" s="35"/>
      <c r="R2780" s="35"/>
      <c r="S2780" s="35"/>
      <c r="T2780" s="35"/>
      <c r="U2780" s="35"/>
      <c r="V2780" s="35"/>
      <c r="W2780" s="35"/>
      <c r="X2780" s="35"/>
      <c r="Y2780" s="35"/>
      <c r="Z2780" s="35"/>
      <c r="AA2780" s="35"/>
    </row>
    <row r="2781" spans="1:27" x14ac:dyDescent="0.25">
      <c r="A2781" t="s">
        <v>14</v>
      </c>
      <c r="B2781" t="s">
        <v>20</v>
      </c>
      <c r="C2781">
        <v>31</v>
      </c>
      <c r="D2781">
        <v>5</v>
      </c>
      <c r="E2781">
        <v>1</v>
      </c>
      <c r="F2781">
        <v>0.96</v>
      </c>
      <c r="G2781">
        <v>13</v>
      </c>
      <c r="H2781">
        <v>232</v>
      </c>
      <c r="I2781">
        <v>232</v>
      </c>
      <c r="J2781">
        <v>0</v>
      </c>
      <c r="K2781">
        <v>1</v>
      </c>
      <c r="L2781">
        <v>12</v>
      </c>
      <c r="M2781">
        <v>0</v>
      </c>
      <c r="N2781">
        <v>0.08</v>
      </c>
      <c r="O2781">
        <v>7.0000000000000007E-2</v>
      </c>
      <c r="Q2781" s="35"/>
      <c r="R2781" s="35"/>
      <c r="S2781" s="35"/>
      <c r="T2781" s="35"/>
      <c r="U2781" s="35"/>
      <c r="V2781" s="35"/>
      <c r="W2781" s="35"/>
      <c r="X2781" s="35"/>
      <c r="Y2781" s="35"/>
      <c r="Z2781" s="35"/>
      <c r="AA2781" s="35"/>
    </row>
    <row r="2782" spans="1:27" x14ac:dyDescent="0.25">
      <c r="A2782" t="s">
        <v>14</v>
      </c>
      <c r="B2782" t="s">
        <v>20</v>
      </c>
      <c r="C2782">
        <v>31</v>
      </c>
      <c r="D2782">
        <v>6</v>
      </c>
      <c r="E2782">
        <v>1</v>
      </c>
      <c r="F2782">
        <v>0.97</v>
      </c>
      <c r="G2782">
        <v>15</v>
      </c>
      <c r="H2782">
        <v>230</v>
      </c>
      <c r="I2782">
        <v>230</v>
      </c>
      <c r="J2782">
        <v>0</v>
      </c>
      <c r="K2782">
        <v>1</v>
      </c>
      <c r="L2782">
        <v>14</v>
      </c>
      <c r="M2782">
        <v>0</v>
      </c>
      <c r="N2782">
        <v>7.0000000000000007E-2</v>
      </c>
      <c r="O2782">
        <v>0.06</v>
      </c>
      <c r="Q2782" s="35"/>
      <c r="R2782" s="35"/>
      <c r="S2782" s="35"/>
      <c r="T2782" s="35"/>
      <c r="U2782" s="35"/>
      <c r="V2782" s="35"/>
      <c r="W2782" s="35"/>
      <c r="X2782" s="35"/>
      <c r="Y2782" s="35"/>
      <c r="Z2782" s="35"/>
      <c r="AA2782" s="35"/>
    </row>
    <row r="2783" spans="1:27" x14ac:dyDescent="0.25">
      <c r="A2783" t="s">
        <v>14</v>
      </c>
      <c r="B2783" t="s">
        <v>20</v>
      </c>
      <c r="C2783">
        <v>31</v>
      </c>
      <c r="D2783">
        <v>7</v>
      </c>
      <c r="E2783">
        <v>0.98</v>
      </c>
      <c r="F2783">
        <v>0.85</v>
      </c>
      <c r="G2783">
        <v>17</v>
      </c>
      <c r="H2783">
        <v>228</v>
      </c>
      <c r="I2783">
        <v>228</v>
      </c>
      <c r="J2783">
        <v>0</v>
      </c>
      <c r="K2783">
        <v>5</v>
      </c>
      <c r="L2783">
        <v>12</v>
      </c>
      <c r="M2783">
        <v>0</v>
      </c>
      <c r="N2783">
        <v>0.28999999999999998</v>
      </c>
      <c r="O2783">
        <v>0.23</v>
      </c>
      <c r="Q2783" s="35"/>
      <c r="R2783" s="35"/>
      <c r="S2783" s="35"/>
      <c r="T2783" s="35"/>
      <c r="U2783" s="35"/>
      <c r="V2783" s="35"/>
      <c r="W2783" s="35"/>
      <c r="X2783" s="35"/>
      <c r="Y2783" s="35"/>
      <c r="Z2783" s="35"/>
      <c r="AA2783" s="35"/>
    </row>
    <row r="2784" spans="1:27" x14ac:dyDescent="0.25">
      <c r="A2784" t="s">
        <v>14</v>
      </c>
      <c r="B2784" t="s">
        <v>20</v>
      </c>
      <c r="C2784">
        <v>31</v>
      </c>
      <c r="D2784">
        <v>8</v>
      </c>
      <c r="E2784">
        <v>1</v>
      </c>
      <c r="F2784">
        <v>1</v>
      </c>
      <c r="G2784">
        <v>20</v>
      </c>
      <c r="H2784">
        <v>225</v>
      </c>
      <c r="I2784">
        <v>225</v>
      </c>
      <c r="J2784">
        <v>0</v>
      </c>
      <c r="K2784">
        <v>0</v>
      </c>
      <c r="L2784">
        <v>20</v>
      </c>
      <c r="M2784">
        <v>0</v>
      </c>
      <c r="N2784">
        <v>0</v>
      </c>
      <c r="O2784">
        <v>0</v>
      </c>
      <c r="Q2784" s="35"/>
      <c r="R2784" s="35"/>
      <c r="S2784" s="35"/>
      <c r="T2784" s="35"/>
      <c r="U2784" s="35"/>
      <c r="V2784" s="35"/>
      <c r="W2784" s="35"/>
      <c r="X2784" s="35"/>
      <c r="Y2784" s="35"/>
      <c r="Z2784" s="35"/>
      <c r="AA2784" s="35"/>
    </row>
    <row r="2785" spans="1:27" x14ac:dyDescent="0.25">
      <c r="A2785" t="s">
        <v>14</v>
      </c>
      <c r="B2785" t="s">
        <v>20</v>
      </c>
      <c r="C2785">
        <v>31</v>
      </c>
      <c r="D2785">
        <v>9</v>
      </c>
      <c r="E2785">
        <v>1</v>
      </c>
      <c r="F2785">
        <v>0.96</v>
      </c>
      <c r="G2785">
        <v>12</v>
      </c>
      <c r="H2785">
        <v>233</v>
      </c>
      <c r="I2785">
        <v>233</v>
      </c>
      <c r="J2785">
        <v>0</v>
      </c>
      <c r="K2785">
        <v>1</v>
      </c>
      <c r="L2785">
        <v>11</v>
      </c>
      <c r="M2785">
        <v>0</v>
      </c>
      <c r="N2785">
        <v>0.08</v>
      </c>
      <c r="O2785">
        <v>0.08</v>
      </c>
      <c r="Q2785" s="35"/>
      <c r="R2785" s="35"/>
      <c r="S2785" s="35"/>
      <c r="T2785" s="35"/>
      <c r="U2785" s="35"/>
      <c r="V2785" s="35"/>
      <c r="W2785" s="35"/>
      <c r="X2785" s="35"/>
      <c r="Y2785" s="35"/>
      <c r="Z2785" s="35"/>
      <c r="AA2785" s="35"/>
    </row>
    <row r="2786" spans="1:27" x14ac:dyDescent="0.25">
      <c r="A2786" t="s">
        <v>14</v>
      </c>
      <c r="B2786" t="s">
        <v>20</v>
      </c>
      <c r="C2786">
        <v>31</v>
      </c>
      <c r="D2786">
        <v>10</v>
      </c>
      <c r="E2786">
        <v>1</v>
      </c>
      <c r="F2786">
        <v>0.95</v>
      </c>
      <c r="G2786">
        <v>11</v>
      </c>
      <c r="H2786">
        <v>234</v>
      </c>
      <c r="I2786">
        <v>234</v>
      </c>
      <c r="J2786">
        <v>0</v>
      </c>
      <c r="K2786">
        <v>1</v>
      </c>
      <c r="L2786">
        <v>10</v>
      </c>
      <c r="M2786">
        <v>0</v>
      </c>
      <c r="N2786">
        <v>0.09</v>
      </c>
      <c r="O2786">
        <v>0.08</v>
      </c>
      <c r="Q2786" s="35"/>
      <c r="R2786" s="35"/>
      <c r="S2786" s="35"/>
      <c r="T2786" s="35"/>
      <c r="U2786" s="35"/>
      <c r="V2786" s="35"/>
      <c r="W2786" s="35"/>
      <c r="X2786" s="35"/>
      <c r="Y2786" s="35"/>
      <c r="Z2786" s="35"/>
      <c r="AA2786" s="35"/>
    </row>
    <row r="2787" spans="1:27" x14ac:dyDescent="0.25">
      <c r="A2787" t="s">
        <v>14</v>
      </c>
      <c r="B2787" t="s">
        <v>20</v>
      </c>
      <c r="C2787">
        <v>31</v>
      </c>
      <c r="D2787">
        <v>11</v>
      </c>
      <c r="E2787">
        <v>1</v>
      </c>
      <c r="F2787">
        <v>1</v>
      </c>
      <c r="G2787">
        <v>15</v>
      </c>
      <c r="H2787">
        <v>230</v>
      </c>
      <c r="I2787">
        <v>230</v>
      </c>
      <c r="J2787">
        <v>0</v>
      </c>
      <c r="K2787">
        <v>0</v>
      </c>
      <c r="L2787">
        <v>15</v>
      </c>
      <c r="M2787">
        <v>0</v>
      </c>
      <c r="N2787">
        <v>0</v>
      </c>
      <c r="O2787">
        <v>0</v>
      </c>
      <c r="Q2787" s="35"/>
      <c r="R2787" s="35"/>
      <c r="S2787" s="35"/>
      <c r="T2787" s="35"/>
      <c r="U2787" s="35"/>
      <c r="V2787" s="35"/>
      <c r="W2787" s="35"/>
      <c r="X2787" s="35"/>
      <c r="Y2787" s="35"/>
      <c r="Z2787" s="35"/>
      <c r="AA2787" s="35"/>
    </row>
    <row r="2788" spans="1:27" x14ac:dyDescent="0.25">
      <c r="A2788" t="s">
        <v>14</v>
      </c>
      <c r="B2788" t="s">
        <v>20</v>
      </c>
      <c r="C2788">
        <v>31</v>
      </c>
      <c r="D2788">
        <v>12</v>
      </c>
      <c r="E2788">
        <v>1</v>
      </c>
      <c r="F2788">
        <v>1</v>
      </c>
      <c r="G2788">
        <v>17</v>
      </c>
      <c r="H2788">
        <v>228</v>
      </c>
      <c r="I2788">
        <v>228</v>
      </c>
      <c r="J2788">
        <v>0</v>
      </c>
      <c r="K2788">
        <v>0</v>
      </c>
      <c r="L2788">
        <v>17</v>
      </c>
      <c r="M2788">
        <v>0</v>
      </c>
      <c r="N2788">
        <v>0</v>
      </c>
      <c r="O2788">
        <v>0</v>
      </c>
      <c r="Q2788" s="35"/>
      <c r="R2788" s="35"/>
      <c r="S2788" s="35"/>
      <c r="T2788" s="35"/>
      <c r="U2788" s="35"/>
      <c r="V2788" s="35"/>
      <c r="W2788" s="35"/>
      <c r="X2788" s="35"/>
      <c r="Y2788" s="35"/>
      <c r="Z2788" s="35"/>
      <c r="AA2788" s="35"/>
    </row>
    <row r="2789" spans="1:27" x14ac:dyDescent="0.25">
      <c r="A2789" t="s">
        <v>14</v>
      </c>
      <c r="B2789" t="s">
        <v>20</v>
      </c>
      <c r="C2789">
        <v>31</v>
      </c>
      <c r="D2789">
        <v>13</v>
      </c>
      <c r="E2789">
        <v>1</v>
      </c>
      <c r="F2789">
        <v>1</v>
      </c>
      <c r="G2789">
        <v>20</v>
      </c>
      <c r="H2789">
        <v>225</v>
      </c>
      <c r="I2789">
        <v>225</v>
      </c>
      <c r="J2789">
        <v>0</v>
      </c>
      <c r="K2789">
        <v>0</v>
      </c>
      <c r="L2789">
        <v>20</v>
      </c>
      <c r="M2789">
        <v>0</v>
      </c>
      <c r="N2789">
        <v>0</v>
      </c>
      <c r="O2789">
        <v>0</v>
      </c>
      <c r="Q2789" s="35"/>
      <c r="R2789" s="35"/>
      <c r="S2789" s="35"/>
      <c r="T2789" s="35"/>
      <c r="U2789" s="35"/>
      <c r="V2789" s="35"/>
      <c r="W2789" s="35"/>
      <c r="X2789" s="35"/>
      <c r="Y2789" s="35"/>
      <c r="Z2789" s="35"/>
      <c r="AA2789" s="35"/>
    </row>
    <row r="2790" spans="1:27" x14ac:dyDescent="0.25">
      <c r="A2790" t="s">
        <v>14</v>
      </c>
      <c r="B2790" t="s">
        <v>20</v>
      </c>
      <c r="C2790">
        <v>31</v>
      </c>
      <c r="D2790">
        <v>14</v>
      </c>
      <c r="E2790">
        <v>1</v>
      </c>
      <c r="F2790">
        <v>0.96</v>
      </c>
      <c r="G2790">
        <v>13</v>
      </c>
      <c r="H2790">
        <v>232</v>
      </c>
      <c r="I2790">
        <v>232</v>
      </c>
      <c r="J2790">
        <v>0</v>
      </c>
      <c r="K2790">
        <v>1</v>
      </c>
      <c r="L2790">
        <v>12</v>
      </c>
      <c r="M2790">
        <v>0</v>
      </c>
      <c r="N2790">
        <v>0.08</v>
      </c>
      <c r="O2790">
        <v>7.0000000000000007E-2</v>
      </c>
      <c r="Q2790" s="35"/>
      <c r="R2790" s="35"/>
      <c r="S2790" s="35"/>
      <c r="T2790" s="35"/>
      <c r="U2790" s="35"/>
      <c r="V2790" s="35"/>
      <c r="W2790" s="35"/>
      <c r="X2790" s="35"/>
      <c r="Y2790" s="35"/>
      <c r="Z2790" s="35"/>
      <c r="AA2790" s="35"/>
    </row>
    <row r="2791" spans="1:27" x14ac:dyDescent="0.25">
      <c r="A2791" t="s">
        <v>14</v>
      </c>
      <c r="B2791" t="s">
        <v>20</v>
      </c>
      <c r="C2791">
        <v>31</v>
      </c>
      <c r="D2791">
        <v>15</v>
      </c>
      <c r="E2791">
        <v>0.98</v>
      </c>
      <c r="F2791">
        <v>0.88</v>
      </c>
      <c r="G2791">
        <v>21</v>
      </c>
      <c r="H2791">
        <v>224</v>
      </c>
      <c r="I2791">
        <v>224</v>
      </c>
      <c r="J2791">
        <v>0</v>
      </c>
      <c r="K2791">
        <v>5</v>
      </c>
      <c r="L2791">
        <v>16</v>
      </c>
      <c r="M2791">
        <v>0</v>
      </c>
      <c r="N2791">
        <v>0.24</v>
      </c>
      <c r="O2791">
        <v>0.19</v>
      </c>
      <c r="Q2791" s="35"/>
      <c r="R2791" s="35"/>
      <c r="S2791" s="35"/>
      <c r="T2791" s="35"/>
      <c r="U2791" s="35"/>
      <c r="V2791" s="35"/>
      <c r="W2791" s="35"/>
      <c r="X2791" s="35"/>
      <c r="Y2791" s="35"/>
      <c r="Z2791" s="35"/>
      <c r="AA2791" s="35"/>
    </row>
    <row r="2792" spans="1:27" x14ac:dyDescent="0.25">
      <c r="A2792" t="s">
        <v>14</v>
      </c>
      <c r="B2792" t="s">
        <v>15</v>
      </c>
      <c r="C2792">
        <v>32</v>
      </c>
      <c r="D2792">
        <v>1</v>
      </c>
      <c r="E2792">
        <v>0.98</v>
      </c>
      <c r="F2792">
        <v>0.9</v>
      </c>
      <c r="G2792">
        <v>15</v>
      </c>
      <c r="H2792">
        <v>169</v>
      </c>
      <c r="I2792">
        <v>169</v>
      </c>
      <c r="J2792">
        <v>0</v>
      </c>
      <c r="K2792">
        <v>3</v>
      </c>
      <c r="L2792">
        <v>12</v>
      </c>
      <c r="M2792">
        <v>0</v>
      </c>
      <c r="N2792">
        <v>0.2</v>
      </c>
      <c r="O2792">
        <v>0.17</v>
      </c>
      <c r="Q2792" s="35">
        <f t="shared" ref="Q2792" si="1911">AVERAGE(E2792:E2806)</f>
        <v>0.99399999999999999</v>
      </c>
      <c r="R2792" s="35">
        <f t="shared" ref="R2792" si="1912">AVERAGE(F2792:F2806)</f>
        <v>0.96666666666666667</v>
      </c>
      <c r="S2792" s="35">
        <f t="shared" ref="S2792" si="1913">AVERAGE(G2792:G2806)</f>
        <v>12.266666666666667</v>
      </c>
      <c r="T2792" s="35">
        <f t="shared" ref="T2792" si="1914">AVERAGE(H2792:H2806)</f>
        <v>171.73333333333332</v>
      </c>
      <c r="U2792" s="35">
        <f t="shared" ref="U2792" si="1915">AVERAGE(I2792:I2806)</f>
        <v>171.73333333333332</v>
      </c>
      <c r="V2792" s="35">
        <f t="shared" ref="V2792" si="1916">AVERAGE(J2792:J2806)</f>
        <v>0</v>
      </c>
      <c r="W2792" s="35">
        <f t="shared" ref="W2792" si="1917">AVERAGE(K2792:K2806)</f>
        <v>1</v>
      </c>
      <c r="X2792" s="35">
        <f t="shared" ref="X2792" si="1918">AVERAGE(L2792:L2806)</f>
        <v>11.266666666666667</v>
      </c>
      <c r="Y2792" s="35">
        <f t="shared" ref="Y2792" si="1919">AVERAGE(M2792:M2806)</f>
        <v>0</v>
      </c>
      <c r="Z2792" s="35">
        <f t="shared" ref="Z2792" si="1920">AVERAGE(N2792:N2806)</f>
        <v>6.6000000000000003E-2</v>
      </c>
      <c r="AA2792" s="35">
        <f t="shared" ref="AA2792" si="1921">AVERAGE(O2792:O2806)</f>
        <v>5.6666666666666671E-2</v>
      </c>
    </row>
    <row r="2793" spans="1:27" x14ac:dyDescent="0.25">
      <c r="A2793" t="s">
        <v>14</v>
      </c>
      <c r="B2793" t="s">
        <v>15</v>
      </c>
      <c r="C2793">
        <v>32</v>
      </c>
      <c r="D2793">
        <v>2</v>
      </c>
      <c r="E2793">
        <v>1</v>
      </c>
      <c r="F2793">
        <v>1</v>
      </c>
      <c r="G2793">
        <v>19</v>
      </c>
      <c r="H2793">
        <v>165</v>
      </c>
      <c r="I2793">
        <v>165</v>
      </c>
      <c r="J2793">
        <v>0</v>
      </c>
      <c r="K2793">
        <v>0</v>
      </c>
      <c r="L2793">
        <v>19</v>
      </c>
      <c r="M2793">
        <v>0</v>
      </c>
      <c r="N2793">
        <v>0</v>
      </c>
      <c r="O2793">
        <v>0</v>
      </c>
      <c r="Q2793" s="35"/>
      <c r="R2793" s="35"/>
      <c r="S2793" s="35"/>
      <c r="T2793" s="35"/>
      <c r="U2793" s="35"/>
      <c r="V2793" s="35"/>
      <c r="W2793" s="35"/>
      <c r="X2793" s="35"/>
      <c r="Y2793" s="35"/>
      <c r="Z2793" s="35"/>
      <c r="AA2793" s="35"/>
    </row>
    <row r="2794" spans="1:27" x14ac:dyDescent="0.25">
      <c r="A2794" t="s">
        <v>14</v>
      </c>
      <c r="B2794" t="s">
        <v>15</v>
      </c>
      <c r="C2794">
        <v>32</v>
      </c>
      <c r="D2794">
        <v>3</v>
      </c>
      <c r="E2794">
        <v>0.99</v>
      </c>
      <c r="F2794">
        <v>0.94</v>
      </c>
      <c r="G2794">
        <v>17</v>
      </c>
      <c r="H2794">
        <v>167</v>
      </c>
      <c r="I2794">
        <v>167</v>
      </c>
      <c r="J2794">
        <v>0</v>
      </c>
      <c r="K2794">
        <v>2</v>
      </c>
      <c r="L2794">
        <v>15</v>
      </c>
      <c r="M2794">
        <v>0</v>
      </c>
      <c r="N2794">
        <v>0.12</v>
      </c>
      <c r="O2794">
        <v>0.11</v>
      </c>
      <c r="Q2794" s="35"/>
      <c r="R2794" s="35"/>
      <c r="S2794" s="35"/>
      <c r="T2794" s="35"/>
      <c r="U2794" s="35"/>
      <c r="V2794" s="35"/>
      <c r="W2794" s="35"/>
      <c r="X2794" s="35"/>
      <c r="Y2794" s="35"/>
      <c r="Z2794" s="35"/>
      <c r="AA2794" s="35"/>
    </row>
    <row r="2795" spans="1:27" x14ac:dyDescent="0.25">
      <c r="A2795" t="s">
        <v>14</v>
      </c>
      <c r="B2795" t="s">
        <v>15</v>
      </c>
      <c r="C2795">
        <v>32</v>
      </c>
      <c r="D2795">
        <v>4</v>
      </c>
      <c r="E2795">
        <v>0.99</v>
      </c>
      <c r="F2795">
        <v>0.91</v>
      </c>
      <c r="G2795">
        <v>11</v>
      </c>
      <c r="H2795">
        <v>173</v>
      </c>
      <c r="I2795">
        <v>173</v>
      </c>
      <c r="J2795">
        <v>0</v>
      </c>
      <c r="K2795">
        <v>2</v>
      </c>
      <c r="L2795">
        <v>9</v>
      </c>
      <c r="M2795">
        <v>0</v>
      </c>
      <c r="N2795">
        <v>0.18</v>
      </c>
      <c r="O2795">
        <v>0.15</v>
      </c>
      <c r="Q2795" s="35"/>
      <c r="R2795" s="35"/>
      <c r="S2795" s="35"/>
      <c r="T2795" s="35"/>
      <c r="U2795" s="35"/>
      <c r="V2795" s="35"/>
      <c r="W2795" s="35"/>
      <c r="X2795" s="35"/>
      <c r="Y2795" s="35"/>
      <c r="Z2795" s="35"/>
      <c r="AA2795" s="35"/>
    </row>
    <row r="2796" spans="1:27" x14ac:dyDescent="0.25">
      <c r="A2796" t="s">
        <v>14</v>
      </c>
      <c r="B2796" t="s">
        <v>15</v>
      </c>
      <c r="C2796">
        <v>32</v>
      </c>
      <c r="D2796">
        <v>5</v>
      </c>
      <c r="E2796">
        <v>1</v>
      </c>
      <c r="F2796">
        <v>1</v>
      </c>
      <c r="G2796">
        <v>12</v>
      </c>
      <c r="H2796">
        <v>172</v>
      </c>
      <c r="I2796">
        <v>172</v>
      </c>
      <c r="J2796">
        <v>0</v>
      </c>
      <c r="K2796">
        <v>0</v>
      </c>
      <c r="L2796">
        <v>12</v>
      </c>
      <c r="M2796">
        <v>0</v>
      </c>
      <c r="N2796">
        <v>0</v>
      </c>
      <c r="O2796">
        <v>0</v>
      </c>
      <c r="Q2796" s="35"/>
      <c r="R2796" s="35"/>
      <c r="S2796" s="35"/>
      <c r="T2796" s="35"/>
      <c r="U2796" s="35"/>
      <c r="V2796" s="35"/>
      <c r="W2796" s="35"/>
      <c r="X2796" s="35"/>
      <c r="Y2796" s="35"/>
      <c r="Z2796" s="35"/>
      <c r="AA2796" s="35"/>
    </row>
    <row r="2797" spans="1:27" x14ac:dyDescent="0.25">
      <c r="A2797" t="s">
        <v>14</v>
      </c>
      <c r="B2797" t="s">
        <v>15</v>
      </c>
      <c r="C2797">
        <v>32</v>
      </c>
      <c r="D2797">
        <v>6</v>
      </c>
      <c r="E2797">
        <v>1</v>
      </c>
      <c r="F2797">
        <v>1</v>
      </c>
      <c r="G2797">
        <v>16</v>
      </c>
      <c r="H2797">
        <v>168</v>
      </c>
      <c r="I2797">
        <v>168</v>
      </c>
      <c r="J2797">
        <v>0</v>
      </c>
      <c r="K2797">
        <v>0</v>
      </c>
      <c r="L2797">
        <v>16</v>
      </c>
      <c r="M2797">
        <v>0</v>
      </c>
      <c r="N2797">
        <v>0</v>
      </c>
      <c r="O2797">
        <v>0</v>
      </c>
      <c r="Q2797" s="35"/>
      <c r="R2797" s="35"/>
      <c r="S2797" s="35"/>
      <c r="T2797" s="35"/>
      <c r="U2797" s="35"/>
      <c r="V2797" s="35"/>
      <c r="W2797" s="35"/>
      <c r="X2797" s="35"/>
      <c r="Y2797" s="35"/>
      <c r="Z2797" s="35"/>
      <c r="AA2797" s="35"/>
    </row>
    <row r="2798" spans="1:27" x14ac:dyDescent="0.25">
      <c r="A2798" t="s">
        <v>14</v>
      </c>
      <c r="B2798" t="s">
        <v>15</v>
      </c>
      <c r="C2798">
        <v>32</v>
      </c>
      <c r="D2798">
        <v>7</v>
      </c>
      <c r="E2798">
        <v>0.99</v>
      </c>
      <c r="F2798">
        <v>0.93</v>
      </c>
      <c r="G2798">
        <v>14</v>
      </c>
      <c r="H2798">
        <v>170</v>
      </c>
      <c r="I2798">
        <v>170</v>
      </c>
      <c r="J2798">
        <v>0</v>
      </c>
      <c r="K2798">
        <v>2</v>
      </c>
      <c r="L2798">
        <v>12</v>
      </c>
      <c r="M2798">
        <v>0</v>
      </c>
      <c r="N2798">
        <v>0.14000000000000001</v>
      </c>
      <c r="O2798">
        <v>0.13</v>
      </c>
      <c r="Q2798" s="35"/>
      <c r="R2798" s="35"/>
      <c r="S2798" s="35"/>
      <c r="T2798" s="35"/>
      <c r="U2798" s="35"/>
      <c r="V2798" s="35"/>
      <c r="W2798" s="35"/>
      <c r="X2798" s="35"/>
      <c r="Y2798" s="35"/>
      <c r="Z2798" s="35"/>
      <c r="AA2798" s="35"/>
    </row>
    <row r="2799" spans="1:27" x14ac:dyDescent="0.25">
      <c r="A2799" t="s">
        <v>14</v>
      </c>
      <c r="B2799" t="s">
        <v>15</v>
      </c>
      <c r="C2799">
        <v>32</v>
      </c>
      <c r="D2799">
        <v>8</v>
      </c>
      <c r="E2799">
        <v>1</v>
      </c>
      <c r="F2799">
        <v>1</v>
      </c>
      <c r="G2799">
        <v>9</v>
      </c>
      <c r="H2799">
        <v>175</v>
      </c>
      <c r="I2799">
        <v>175</v>
      </c>
      <c r="J2799">
        <v>0</v>
      </c>
      <c r="K2799">
        <v>0</v>
      </c>
      <c r="L2799">
        <v>9</v>
      </c>
      <c r="M2799">
        <v>0</v>
      </c>
      <c r="N2799">
        <v>0</v>
      </c>
      <c r="O2799">
        <v>0</v>
      </c>
      <c r="Q2799" s="35"/>
      <c r="R2799" s="35"/>
      <c r="S2799" s="35"/>
      <c r="T2799" s="35"/>
      <c r="U2799" s="35"/>
      <c r="V2799" s="35"/>
      <c r="W2799" s="35"/>
      <c r="X2799" s="35"/>
      <c r="Y2799" s="35"/>
      <c r="Z2799" s="35"/>
      <c r="AA2799" s="35"/>
    </row>
    <row r="2800" spans="1:27" x14ac:dyDescent="0.25">
      <c r="A2800" t="s">
        <v>14</v>
      </c>
      <c r="B2800" t="s">
        <v>15</v>
      </c>
      <c r="C2800">
        <v>32</v>
      </c>
      <c r="D2800">
        <v>9</v>
      </c>
      <c r="E2800">
        <v>0.97</v>
      </c>
      <c r="F2800">
        <v>0.85</v>
      </c>
      <c r="G2800">
        <v>17</v>
      </c>
      <c r="H2800">
        <v>167</v>
      </c>
      <c r="I2800">
        <v>167</v>
      </c>
      <c r="J2800">
        <v>0</v>
      </c>
      <c r="K2800">
        <v>5</v>
      </c>
      <c r="L2800">
        <v>12</v>
      </c>
      <c r="M2800">
        <v>0</v>
      </c>
      <c r="N2800">
        <v>0.28999999999999998</v>
      </c>
      <c r="O2800">
        <v>0.23</v>
      </c>
      <c r="Q2800" s="35"/>
      <c r="R2800" s="35"/>
      <c r="S2800" s="35"/>
      <c r="T2800" s="35"/>
      <c r="U2800" s="35"/>
      <c r="V2800" s="35"/>
      <c r="W2800" s="35"/>
      <c r="X2800" s="35"/>
      <c r="Y2800" s="35"/>
      <c r="Z2800" s="35"/>
      <c r="AA2800" s="35"/>
    </row>
    <row r="2801" spans="1:27" x14ac:dyDescent="0.25">
      <c r="A2801" t="s">
        <v>14</v>
      </c>
      <c r="B2801" t="s">
        <v>15</v>
      </c>
      <c r="C2801">
        <v>32</v>
      </c>
      <c r="D2801">
        <v>10</v>
      </c>
      <c r="E2801">
        <v>1</v>
      </c>
      <c r="F2801">
        <v>1</v>
      </c>
      <c r="G2801">
        <v>8</v>
      </c>
      <c r="H2801">
        <v>176</v>
      </c>
      <c r="I2801">
        <v>176</v>
      </c>
      <c r="J2801">
        <v>0</v>
      </c>
      <c r="K2801">
        <v>0</v>
      </c>
      <c r="L2801">
        <v>8</v>
      </c>
      <c r="M2801">
        <v>0</v>
      </c>
      <c r="N2801">
        <v>0</v>
      </c>
      <c r="O2801">
        <v>0</v>
      </c>
      <c r="Q2801" s="35"/>
      <c r="R2801" s="35"/>
      <c r="S2801" s="35"/>
      <c r="T2801" s="35"/>
      <c r="U2801" s="35"/>
      <c r="V2801" s="35"/>
      <c r="W2801" s="35"/>
      <c r="X2801" s="35"/>
      <c r="Y2801" s="35"/>
      <c r="Z2801" s="35"/>
      <c r="AA2801" s="35"/>
    </row>
    <row r="2802" spans="1:27" x14ac:dyDescent="0.25">
      <c r="A2802" t="s">
        <v>14</v>
      </c>
      <c r="B2802" t="s">
        <v>15</v>
      </c>
      <c r="C2802">
        <v>32</v>
      </c>
      <c r="D2802">
        <v>11</v>
      </c>
      <c r="E2802">
        <v>1</v>
      </c>
      <c r="F2802">
        <v>1</v>
      </c>
      <c r="G2802">
        <v>3</v>
      </c>
      <c r="H2802">
        <v>181</v>
      </c>
      <c r="I2802">
        <v>181</v>
      </c>
      <c r="J2802">
        <v>0</v>
      </c>
      <c r="K2802">
        <v>0</v>
      </c>
      <c r="L2802">
        <v>3</v>
      </c>
      <c r="M2802">
        <v>0</v>
      </c>
      <c r="N2802">
        <v>0</v>
      </c>
      <c r="O2802">
        <v>0</v>
      </c>
      <c r="Q2802" s="35"/>
      <c r="R2802" s="35"/>
      <c r="S2802" s="35"/>
      <c r="T2802" s="35"/>
      <c r="U2802" s="35"/>
      <c r="V2802" s="35"/>
      <c r="W2802" s="35"/>
      <c r="X2802" s="35"/>
      <c r="Y2802" s="35"/>
      <c r="Z2802" s="35"/>
      <c r="AA2802" s="35"/>
    </row>
    <row r="2803" spans="1:27" x14ac:dyDescent="0.25">
      <c r="A2803" t="s">
        <v>14</v>
      </c>
      <c r="B2803" t="s">
        <v>15</v>
      </c>
      <c r="C2803">
        <v>32</v>
      </c>
      <c r="D2803">
        <v>12</v>
      </c>
      <c r="E2803">
        <v>1</v>
      </c>
      <c r="F2803">
        <v>1</v>
      </c>
      <c r="G2803">
        <v>8</v>
      </c>
      <c r="H2803">
        <v>176</v>
      </c>
      <c r="I2803">
        <v>176</v>
      </c>
      <c r="J2803">
        <v>0</v>
      </c>
      <c r="K2803">
        <v>0</v>
      </c>
      <c r="L2803">
        <v>8</v>
      </c>
      <c r="M2803">
        <v>0</v>
      </c>
      <c r="N2803">
        <v>0</v>
      </c>
      <c r="O2803">
        <v>0</v>
      </c>
      <c r="Q2803" s="35"/>
      <c r="R2803" s="35"/>
      <c r="S2803" s="35"/>
      <c r="T2803" s="35"/>
      <c r="U2803" s="35"/>
      <c r="V2803" s="35"/>
      <c r="W2803" s="35"/>
      <c r="X2803" s="35"/>
      <c r="Y2803" s="35"/>
      <c r="Z2803" s="35"/>
      <c r="AA2803" s="35"/>
    </row>
    <row r="2804" spans="1:27" x14ac:dyDescent="0.25">
      <c r="A2804" t="s">
        <v>14</v>
      </c>
      <c r="B2804" t="s">
        <v>15</v>
      </c>
      <c r="C2804">
        <v>32</v>
      </c>
      <c r="D2804">
        <v>13</v>
      </c>
      <c r="E2804">
        <v>1</v>
      </c>
      <c r="F2804">
        <v>1</v>
      </c>
      <c r="G2804">
        <v>8</v>
      </c>
      <c r="H2804">
        <v>176</v>
      </c>
      <c r="I2804">
        <v>176</v>
      </c>
      <c r="J2804">
        <v>0</v>
      </c>
      <c r="K2804">
        <v>0</v>
      </c>
      <c r="L2804">
        <v>8</v>
      </c>
      <c r="M2804">
        <v>0</v>
      </c>
      <c r="N2804">
        <v>0</v>
      </c>
      <c r="O2804">
        <v>0</v>
      </c>
      <c r="Q2804" s="35"/>
      <c r="R2804" s="35"/>
      <c r="S2804" s="35"/>
      <c r="T2804" s="35"/>
      <c r="U2804" s="35"/>
      <c r="V2804" s="35"/>
      <c r="W2804" s="35"/>
      <c r="X2804" s="35"/>
      <c r="Y2804" s="35"/>
      <c r="Z2804" s="35"/>
      <c r="AA2804" s="35"/>
    </row>
    <row r="2805" spans="1:27" x14ac:dyDescent="0.25">
      <c r="A2805" t="s">
        <v>14</v>
      </c>
      <c r="B2805" t="s">
        <v>15</v>
      </c>
      <c r="C2805">
        <v>32</v>
      </c>
      <c r="D2805">
        <v>14</v>
      </c>
      <c r="E2805">
        <v>0.99</v>
      </c>
      <c r="F2805">
        <v>0.97</v>
      </c>
      <c r="G2805">
        <v>16</v>
      </c>
      <c r="H2805">
        <v>168</v>
      </c>
      <c r="I2805">
        <v>168</v>
      </c>
      <c r="J2805">
        <v>0</v>
      </c>
      <c r="K2805">
        <v>1</v>
      </c>
      <c r="L2805">
        <v>15</v>
      </c>
      <c r="M2805">
        <v>0</v>
      </c>
      <c r="N2805">
        <v>0.06</v>
      </c>
      <c r="O2805">
        <v>0.06</v>
      </c>
      <c r="Q2805" s="35"/>
      <c r="R2805" s="35"/>
      <c r="S2805" s="35"/>
      <c r="T2805" s="35"/>
      <c r="U2805" s="35"/>
      <c r="V2805" s="35"/>
      <c r="W2805" s="35"/>
      <c r="X2805" s="35"/>
      <c r="Y2805" s="35"/>
      <c r="Z2805" s="35"/>
      <c r="AA2805" s="35"/>
    </row>
    <row r="2806" spans="1:27" x14ac:dyDescent="0.25">
      <c r="A2806" t="s">
        <v>14</v>
      </c>
      <c r="B2806" t="s">
        <v>15</v>
      </c>
      <c r="C2806">
        <v>32</v>
      </c>
      <c r="D2806">
        <v>15</v>
      </c>
      <c r="E2806">
        <v>1</v>
      </c>
      <c r="F2806">
        <v>1</v>
      </c>
      <c r="G2806">
        <v>11</v>
      </c>
      <c r="H2806">
        <v>173</v>
      </c>
      <c r="I2806">
        <v>173</v>
      </c>
      <c r="J2806">
        <v>0</v>
      </c>
      <c r="K2806">
        <v>0</v>
      </c>
      <c r="L2806">
        <v>11</v>
      </c>
      <c r="M2806">
        <v>0</v>
      </c>
      <c r="N2806">
        <v>0</v>
      </c>
      <c r="O2806">
        <v>0</v>
      </c>
      <c r="Q2806" s="35"/>
      <c r="R2806" s="35"/>
      <c r="S2806" s="35"/>
      <c r="T2806" s="35"/>
      <c r="U2806" s="35"/>
      <c r="V2806" s="35"/>
      <c r="W2806" s="35"/>
      <c r="X2806" s="35"/>
      <c r="Y2806" s="35"/>
      <c r="Z2806" s="35"/>
      <c r="AA2806" s="35"/>
    </row>
    <row r="2807" spans="1:27" x14ac:dyDescent="0.25">
      <c r="A2807" t="s">
        <v>14</v>
      </c>
      <c r="B2807" t="s">
        <v>16</v>
      </c>
      <c r="C2807">
        <v>32</v>
      </c>
      <c r="D2807">
        <v>1</v>
      </c>
      <c r="E2807">
        <v>1</v>
      </c>
      <c r="F2807">
        <v>1</v>
      </c>
      <c r="G2807">
        <v>14</v>
      </c>
      <c r="H2807">
        <v>152</v>
      </c>
      <c r="I2807">
        <v>152</v>
      </c>
      <c r="J2807">
        <v>0</v>
      </c>
      <c r="K2807">
        <v>0</v>
      </c>
      <c r="L2807">
        <v>14</v>
      </c>
      <c r="M2807">
        <v>0</v>
      </c>
      <c r="N2807">
        <v>0</v>
      </c>
      <c r="O2807">
        <v>0</v>
      </c>
      <c r="Q2807" s="35">
        <f t="shared" ref="Q2807" si="1922">AVERAGE(E2807:E2821)</f>
        <v>0.9953333333333334</v>
      </c>
      <c r="R2807" s="35">
        <f t="shared" ref="R2807" si="1923">AVERAGE(F2807:F2821)</f>
        <v>0.97666666666666657</v>
      </c>
      <c r="S2807" s="35">
        <f t="shared" ref="S2807" si="1924">AVERAGE(G2807:G2821)</f>
        <v>11.066666666666666</v>
      </c>
      <c r="T2807" s="35">
        <f t="shared" ref="T2807" si="1925">AVERAGE(H2807:H2821)</f>
        <v>154.93333333333334</v>
      </c>
      <c r="U2807" s="35">
        <f t="shared" ref="U2807" si="1926">AVERAGE(I2807:I2821)</f>
        <v>154.80000000000001</v>
      </c>
      <c r="V2807" s="35">
        <f t="shared" ref="V2807" si="1927">AVERAGE(J2807:J2821)</f>
        <v>0.13333333333333333</v>
      </c>
      <c r="W2807" s="35">
        <f t="shared" ref="W2807" si="1928">AVERAGE(K2807:K2821)</f>
        <v>0.53333333333333333</v>
      </c>
      <c r="X2807" s="35">
        <f t="shared" ref="X2807" si="1929">AVERAGE(L2807:L2821)</f>
        <v>10.533333333333333</v>
      </c>
      <c r="Y2807" s="35">
        <f t="shared" ref="Y2807" si="1930">AVERAGE(M2807:M2821)</f>
        <v>1.3333333333333333E-3</v>
      </c>
      <c r="Z2807" s="35">
        <f t="shared" ref="Z2807" si="1931">AVERAGE(N2807:N2821)</f>
        <v>4.6000000000000006E-2</v>
      </c>
      <c r="AA2807" s="35">
        <f t="shared" ref="AA2807" si="1932">AVERAGE(O2807:O2821)</f>
        <v>4.0666666666666663E-2</v>
      </c>
    </row>
    <row r="2808" spans="1:27" x14ac:dyDescent="0.25">
      <c r="A2808" t="s">
        <v>14</v>
      </c>
      <c r="B2808" t="s">
        <v>16</v>
      </c>
      <c r="C2808">
        <v>32</v>
      </c>
      <c r="D2808">
        <v>2</v>
      </c>
      <c r="E2808">
        <v>1</v>
      </c>
      <c r="F2808">
        <v>1</v>
      </c>
      <c r="G2808">
        <v>15</v>
      </c>
      <c r="H2808">
        <v>151</v>
      </c>
      <c r="I2808">
        <v>151</v>
      </c>
      <c r="J2808">
        <v>0</v>
      </c>
      <c r="K2808">
        <v>0</v>
      </c>
      <c r="L2808">
        <v>15</v>
      </c>
      <c r="M2808">
        <v>0</v>
      </c>
      <c r="N2808">
        <v>0</v>
      </c>
      <c r="O2808">
        <v>0</v>
      </c>
      <c r="Q2808" s="35"/>
      <c r="R2808" s="35"/>
      <c r="S2808" s="35"/>
      <c r="T2808" s="35"/>
      <c r="U2808" s="35"/>
      <c r="V2808" s="35"/>
      <c r="W2808" s="35"/>
      <c r="X2808" s="35"/>
      <c r="Y2808" s="35"/>
      <c r="Z2808" s="35"/>
      <c r="AA2808" s="35"/>
    </row>
    <row r="2809" spans="1:27" x14ac:dyDescent="0.25">
      <c r="A2809" t="s">
        <v>14</v>
      </c>
      <c r="B2809" t="s">
        <v>16</v>
      </c>
      <c r="C2809">
        <v>32</v>
      </c>
      <c r="D2809">
        <v>3</v>
      </c>
      <c r="E2809">
        <v>0.99</v>
      </c>
      <c r="F2809">
        <v>1</v>
      </c>
      <c r="G2809">
        <v>15</v>
      </c>
      <c r="H2809">
        <v>151</v>
      </c>
      <c r="I2809">
        <v>150</v>
      </c>
      <c r="J2809">
        <v>1</v>
      </c>
      <c r="K2809">
        <v>0</v>
      </c>
      <c r="L2809">
        <v>15</v>
      </c>
      <c r="M2809">
        <v>0.01</v>
      </c>
      <c r="N2809">
        <v>0</v>
      </c>
      <c r="O2809">
        <v>0.01</v>
      </c>
      <c r="Q2809" s="35"/>
      <c r="R2809" s="35"/>
      <c r="S2809" s="35"/>
      <c r="T2809" s="35"/>
      <c r="U2809" s="35"/>
      <c r="V2809" s="35"/>
      <c r="W2809" s="35"/>
      <c r="X2809" s="35"/>
      <c r="Y2809" s="35"/>
      <c r="Z2809" s="35"/>
      <c r="AA2809" s="35"/>
    </row>
    <row r="2810" spans="1:27" x14ac:dyDescent="0.25">
      <c r="A2810" t="s">
        <v>14</v>
      </c>
      <c r="B2810" t="s">
        <v>16</v>
      </c>
      <c r="C2810">
        <v>32</v>
      </c>
      <c r="D2810">
        <v>4</v>
      </c>
      <c r="E2810">
        <v>1</v>
      </c>
      <c r="F2810">
        <v>1</v>
      </c>
      <c r="G2810">
        <v>8</v>
      </c>
      <c r="H2810">
        <v>158</v>
      </c>
      <c r="I2810">
        <v>158</v>
      </c>
      <c r="J2810">
        <v>0</v>
      </c>
      <c r="K2810">
        <v>0</v>
      </c>
      <c r="L2810">
        <v>8</v>
      </c>
      <c r="M2810">
        <v>0</v>
      </c>
      <c r="N2810">
        <v>0</v>
      </c>
      <c r="O2810">
        <v>0</v>
      </c>
      <c r="Q2810" s="35"/>
      <c r="R2810" s="35"/>
      <c r="S2810" s="35"/>
      <c r="T2810" s="35"/>
      <c r="U2810" s="35"/>
      <c r="V2810" s="35"/>
      <c r="W2810" s="35"/>
      <c r="X2810" s="35"/>
      <c r="Y2810" s="35"/>
      <c r="Z2810" s="35"/>
      <c r="AA2810" s="35"/>
    </row>
    <row r="2811" spans="1:27" x14ac:dyDescent="0.25">
      <c r="A2811" t="s">
        <v>14</v>
      </c>
      <c r="B2811" t="s">
        <v>16</v>
      </c>
      <c r="C2811">
        <v>32</v>
      </c>
      <c r="D2811">
        <v>5</v>
      </c>
      <c r="E2811">
        <v>1</v>
      </c>
      <c r="F2811">
        <v>1</v>
      </c>
      <c r="G2811">
        <v>10</v>
      </c>
      <c r="H2811">
        <v>156</v>
      </c>
      <c r="I2811">
        <v>156</v>
      </c>
      <c r="J2811">
        <v>0</v>
      </c>
      <c r="K2811">
        <v>0</v>
      </c>
      <c r="L2811">
        <v>10</v>
      </c>
      <c r="M2811">
        <v>0</v>
      </c>
      <c r="N2811">
        <v>0</v>
      </c>
      <c r="O2811">
        <v>0</v>
      </c>
      <c r="Q2811" s="35"/>
      <c r="R2811" s="35"/>
      <c r="S2811" s="35"/>
      <c r="T2811" s="35"/>
      <c r="U2811" s="35"/>
      <c r="V2811" s="35"/>
      <c r="W2811" s="35"/>
      <c r="X2811" s="35"/>
      <c r="Y2811" s="35"/>
      <c r="Z2811" s="35"/>
      <c r="AA2811" s="35"/>
    </row>
    <row r="2812" spans="1:27" x14ac:dyDescent="0.25">
      <c r="A2812" t="s">
        <v>14</v>
      </c>
      <c r="B2812" t="s">
        <v>16</v>
      </c>
      <c r="C2812">
        <v>32</v>
      </c>
      <c r="D2812">
        <v>6</v>
      </c>
      <c r="E2812">
        <v>0.99</v>
      </c>
      <c r="F2812">
        <v>0.96</v>
      </c>
      <c r="G2812">
        <v>13</v>
      </c>
      <c r="H2812">
        <v>153</v>
      </c>
      <c r="I2812">
        <v>153</v>
      </c>
      <c r="J2812">
        <v>0</v>
      </c>
      <c r="K2812">
        <v>1</v>
      </c>
      <c r="L2812">
        <v>12</v>
      </c>
      <c r="M2812">
        <v>0</v>
      </c>
      <c r="N2812">
        <v>0.08</v>
      </c>
      <c r="O2812">
        <v>7.0000000000000007E-2</v>
      </c>
      <c r="Q2812" s="35"/>
      <c r="R2812" s="35"/>
      <c r="S2812" s="35"/>
      <c r="T2812" s="35"/>
      <c r="U2812" s="35"/>
      <c r="V2812" s="35"/>
      <c r="W2812" s="35"/>
      <c r="X2812" s="35"/>
      <c r="Y2812" s="35"/>
      <c r="Z2812" s="35"/>
      <c r="AA2812" s="35"/>
    </row>
    <row r="2813" spans="1:27" x14ac:dyDescent="0.25">
      <c r="A2813" t="s">
        <v>14</v>
      </c>
      <c r="B2813" t="s">
        <v>16</v>
      </c>
      <c r="C2813">
        <v>32</v>
      </c>
      <c r="D2813">
        <v>7</v>
      </c>
      <c r="E2813">
        <v>0.99</v>
      </c>
      <c r="F2813">
        <v>0.92</v>
      </c>
      <c r="G2813">
        <v>6</v>
      </c>
      <c r="H2813">
        <v>160</v>
      </c>
      <c r="I2813">
        <v>160</v>
      </c>
      <c r="J2813">
        <v>0</v>
      </c>
      <c r="K2813">
        <v>1</v>
      </c>
      <c r="L2813">
        <v>5</v>
      </c>
      <c r="M2813">
        <v>0</v>
      </c>
      <c r="N2813">
        <v>0.17</v>
      </c>
      <c r="O2813">
        <v>0.14000000000000001</v>
      </c>
      <c r="Q2813" s="35"/>
      <c r="R2813" s="35"/>
      <c r="S2813" s="35"/>
      <c r="T2813" s="35"/>
      <c r="U2813" s="35"/>
      <c r="V2813" s="35"/>
      <c r="W2813" s="35"/>
      <c r="X2813" s="35"/>
      <c r="Y2813" s="35"/>
      <c r="Z2813" s="35"/>
      <c r="AA2813" s="35"/>
    </row>
    <row r="2814" spans="1:27" x14ac:dyDescent="0.25">
      <c r="A2814" t="s">
        <v>14</v>
      </c>
      <c r="B2814" t="s">
        <v>16</v>
      </c>
      <c r="C2814">
        <v>32</v>
      </c>
      <c r="D2814">
        <v>8</v>
      </c>
      <c r="E2814">
        <v>1</v>
      </c>
      <c r="F2814">
        <v>1</v>
      </c>
      <c r="G2814">
        <v>7</v>
      </c>
      <c r="H2814">
        <v>159</v>
      </c>
      <c r="I2814">
        <v>159</v>
      </c>
      <c r="J2814">
        <v>0</v>
      </c>
      <c r="K2814">
        <v>0</v>
      </c>
      <c r="L2814">
        <v>7</v>
      </c>
      <c r="M2814">
        <v>0</v>
      </c>
      <c r="N2814">
        <v>0</v>
      </c>
      <c r="O2814">
        <v>0</v>
      </c>
      <c r="Q2814" s="35"/>
      <c r="R2814" s="35"/>
      <c r="S2814" s="35"/>
      <c r="T2814" s="35"/>
      <c r="U2814" s="35"/>
      <c r="V2814" s="35"/>
      <c r="W2814" s="35"/>
      <c r="X2814" s="35"/>
      <c r="Y2814" s="35"/>
      <c r="Z2814" s="35"/>
      <c r="AA2814" s="35"/>
    </row>
    <row r="2815" spans="1:27" x14ac:dyDescent="0.25">
      <c r="A2815" t="s">
        <v>14</v>
      </c>
      <c r="B2815" t="s">
        <v>16</v>
      </c>
      <c r="C2815">
        <v>32</v>
      </c>
      <c r="D2815">
        <v>9</v>
      </c>
      <c r="E2815">
        <v>1</v>
      </c>
      <c r="F2815">
        <v>1</v>
      </c>
      <c r="G2815">
        <v>14</v>
      </c>
      <c r="H2815">
        <v>152</v>
      </c>
      <c r="I2815">
        <v>152</v>
      </c>
      <c r="J2815">
        <v>0</v>
      </c>
      <c r="K2815">
        <v>0</v>
      </c>
      <c r="L2815">
        <v>14</v>
      </c>
      <c r="M2815">
        <v>0</v>
      </c>
      <c r="N2815">
        <v>0</v>
      </c>
      <c r="O2815">
        <v>0</v>
      </c>
      <c r="Q2815" s="35"/>
      <c r="R2815" s="35"/>
      <c r="S2815" s="35"/>
      <c r="T2815" s="35"/>
      <c r="U2815" s="35"/>
      <c r="V2815" s="35"/>
      <c r="W2815" s="35"/>
      <c r="X2815" s="35"/>
      <c r="Y2815" s="35"/>
      <c r="Z2815" s="35"/>
      <c r="AA2815" s="35"/>
    </row>
    <row r="2816" spans="1:27" x14ac:dyDescent="0.25">
      <c r="A2816" t="s">
        <v>14</v>
      </c>
      <c r="B2816" t="s">
        <v>16</v>
      </c>
      <c r="C2816">
        <v>32</v>
      </c>
      <c r="D2816">
        <v>10</v>
      </c>
      <c r="E2816">
        <v>0.99</v>
      </c>
      <c r="F2816">
        <v>0.9</v>
      </c>
      <c r="G2816">
        <v>10</v>
      </c>
      <c r="H2816">
        <v>156</v>
      </c>
      <c r="I2816">
        <v>156</v>
      </c>
      <c r="J2816">
        <v>0</v>
      </c>
      <c r="K2816">
        <v>2</v>
      </c>
      <c r="L2816">
        <v>8</v>
      </c>
      <c r="M2816">
        <v>0</v>
      </c>
      <c r="N2816">
        <v>0.2</v>
      </c>
      <c r="O2816">
        <v>0.17</v>
      </c>
      <c r="Q2816" s="35"/>
      <c r="R2816" s="35"/>
      <c r="S2816" s="35"/>
      <c r="T2816" s="35"/>
      <c r="U2816" s="35"/>
      <c r="V2816" s="35"/>
      <c r="W2816" s="35"/>
      <c r="X2816" s="35"/>
      <c r="Y2816" s="35"/>
      <c r="Z2816" s="35"/>
      <c r="AA2816" s="35"/>
    </row>
    <row r="2817" spans="1:27" x14ac:dyDescent="0.25">
      <c r="A2817" t="s">
        <v>14</v>
      </c>
      <c r="B2817" t="s">
        <v>16</v>
      </c>
      <c r="C2817">
        <v>32</v>
      </c>
      <c r="D2817">
        <v>11</v>
      </c>
      <c r="E2817">
        <v>1</v>
      </c>
      <c r="F2817">
        <v>1</v>
      </c>
      <c r="G2817">
        <v>13</v>
      </c>
      <c r="H2817">
        <v>153</v>
      </c>
      <c r="I2817">
        <v>153</v>
      </c>
      <c r="J2817">
        <v>0</v>
      </c>
      <c r="K2817">
        <v>0</v>
      </c>
      <c r="L2817">
        <v>13</v>
      </c>
      <c r="M2817">
        <v>0</v>
      </c>
      <c r="N2817">
        <v>0</v>
      </c>
      <c r="O2817">
        <v>0</v>
      </c>
      <c r="Q2817" s="35"/>
      <c r="R2817" s="35"/>
      <c r="S2817" s="35"/>
      <c r="T2817" s="35"/>
      <c r="U2817" s="35"/>
      <c r="V2817" s="35"/>
      <c r="W2817" s="35"/>
      <c r="X2817" s="35"/>
      <c r="Y2817" s="35"/>
      <c r="Z2817" s="35"/>
      <c r="AA2817" s="35"/>
    </row>
    <row r="2818" spans="1:27" x14ac:dyDescent="0.25">
      <c r="A2818" t="s">
        <v>14</v>
      </c>
      <c r="B2818" t="s">
        <v>16</v>
      </c>
      <c r="C2818">
        <v>32</v>
      </c>
      <c r="D2818">
        <v>12</v>
      </c>
      <c r="E2818">
        <v>1</v>
      </c>
      <c r="F2818">
        <v>1</v>
      </c>
      <c r="G2818">
        <v>5</v>
      </c>
      <c r="H2818">
        <v>161</v>
      </c>
      <c r="I2818">
        <v>161</v>
      </c>
      <c r="J2818">
        <v>0</v>
      </c>
      <c r="K2818">
        <v>0</v>
      </c>
      <c r="L2818">
        <v>5</v>
      </c>
      <c r="M2818">
        <v>0</v>
      </c>
      <c r="N2818">
        <v>0</v>
      </c>
      <c r="O2818">
        <v>0</v>
      </c>
      <c r="Q2818" s="35"/>
      <c r="R2818" s="35"/>
      <c r="S2818" s="35"/>
      <c r="T2818" s="35"/>
      <c r="U2818" s="35"/>
      <c r="V2818" s="35"/>
      <c r="W2818" s="35"/>
      <c r="X2818" s="35"/>
      <c r="Y2818" s="35"/>
      <c r="Z2818" s="35"/>
      <c r="AA2818" s="35"/>
    </row>
    <row r="2819" spans="1:27" x14ac:dyDescent="0.25">
      <c r="A2819" t="s">
        <v>14</v>
      </c>
      <c r="B2819" t="s">
        <v>16</v>
      </c>
      <c r="C2819">
        <v>32</v>
      </c>
      <c r="D2819">
        <v>13</v>
      </c>
      <c r="E2819">
        <v>1</v>
      </c>
      <c r="F2819">
        <v>1</v>
      </c>
      <c r="G2819">
        <v>2</v>
      </c>
      <c r="H2819">
        <v>164</v>
      </c>
      <c r="I2819">
        <v>164</v>
      </c>
      <c r="J2819">
        <v>0</v>
      </c>
      <c r="K2819">
        <v>0</v>
      </c>
      <c r="L2819">
        <v>2</v>
      </c>
      <c r="M2819">
        <v>0</v>
      </c>
      <c r="N2819">
        <v>0</v>
      </c>
      <c r="O2819">
        <v>0</v>
      </c>
      <c r="Q2819" s="35"/>
      <c r="R2819" s="35"/>
      <c r="S2819" s="35"/>
      <c r="T2819" s="35"/>
      <c r="U2819" s="35"/>
      <c r="V2819" s="35"/>
      <c r="W2819" s="35"/>
      <c r="X2819" s="35"/>
      <c r="Y2819" s="35"/>
      <c r="Z2819" s="35"/>
      <c r="AA2819" s="35"/>
    </row>
    <row r="2820" spans="1:27" x14ac:dyDescent="0.25">
      <c r="A2820" t="s">
        <v>14</v>
      </c>
      <c r="B2820" t="s">
        <v>16</v>
      </c>
      <c r="C2820">
        <v>32</v>
      </c>
      <c r="D2820">
        <v>14</v>
      </c>
      <c r="E2820">
        <v>0.99</v>
      </c>
      <c r="F2820">
        <v>0.93</v>
      </c>
      <c r="G2820">
        <v>15</v>
      </c>
      <c r="H2820">
        <v>151</v>
      </c>
      <c r="I2820">
        <v>151</v>
      </c>
      <c r="J2820">
        <v>0</v>
      </c>
      <c r="K2820">
        <v>2</v>
      </c>
      <c r="L2820">
        <v>13</v>
      </c>
      <c r="M2820">
        <v>0</v>
      </c>
      <c r="N2820">
        <v>0.13</v>
      </c>
      <c r="O2820">
        <v>0.12</v>
      </c>
      <c r="Q2820" s="35"/>
      <c r="R2820" s="35"/>
      <c r="S2820" s="35"/>
      <c r="T2820" s="35"/>
      <c r="U2820" s="35"/>
      <c r="V2820" s="35"/>
      <c r="W2820" s="35"/>
      <c r="X2820" s="35"/>
      <c r="Y2820" s="35"/>
      <c r="Z2820" s="35"/>
      <c r="AA2820" s="35"/>
    </row>
    <row r="2821" spans="1:27" x14ac:dyDescent="0.25">
      <c r="A2821" t="s">
        <v>14</v>
      </c>
      <c r="B2821" t="s">
        <v>16</v>
      </c>
      <c r="C2821">
        <v>32</v>
      </c>
      <c r="D2821">
        <v>15</v>
      </c>
      <c r="E2821">
        <v>0.98</v>
      </c>
      <c r="F2821">
        <v>0.94</v>
      </c>
      <c r="G2821">
        <v>19</v>
      </c>
      <c r="H2821">
        <v>147</v>
      </c>
      <c r="I2821">
        <v>146</v>
      </c>
      <c r="J2821">
        <v>1</v>
      </c>
      <c r="K2821">
        <v>2</v>
      </c>
      <c r="L2821">
        <v>17</v>
      </c>
      <c r="M2821">
        <v>0.01</v>
      </c>
      <c r="N2821">
        <v>0.11</v>
      </c>
      <c r="O2821">
        <v>0.1</v>
      </c>
      <c r="Q2821" s="35"/>
      <c r="R2821" s="35"/>
      <c r="S2821" s="35"/>
      <c r="T2821" s="35"/>
      <c r="U2821" s="35"/>
      <c r="V2821" s="35"/>
      <c r="W2821" s="35"/>
      <c r="X2821" s="35"/>
      <c r="Y2821" s="35"/>
      <c r="Z2821" s="35"/>
      <c r="AA2821" s="35"/>
    </row>
    <row r="2822" spans="1:27" x14ac:dyDescent="0.25">
      <c r="A2822" t="s">
        <v>14</v>
      </c>
      <c r="B2822" t="s">
        <v>17</v>
      </c>
      <c r="C2822">
        <v>32</v>
      </c>
      <c r="D2822">
        <v>1</v>
      </c>
      <c r="E2822">
        <v>1</v>
      </c>
      <c r="F2822">
        <v>1</v>
      </c>
      <c r="G2822">
        <v>16</v>
      </c>
      <c r="H2822">
        <v>185</v>
      </c>
      <c r="I2822">
        <v>185</v>
      </c>
      <c r="J2822">
        <v>0</v>
      </c>
      <c r="K2822">
        <v>0</v>
      </c>
      <c r="L2822">
        <v>16</v>
      </c>
      <c r="M2822">
        <v>0</v>
      </c>
      <c r="N2822">
        <v>0</v>
      </c>
      <c r="O2822">
        <v>0</v>
      </c>
      <c r="Q2822" s="35">
        <f>AVERAGE(E2822:E2836)</f>
        <v>0.9986666666666667</v>
      </c>
      <c r="R2822" s="35">
        <f t="shared" ref="R2822" si="1933">AVERAGE(F2822:F2836)</f>
        <v>0.97733333333333339</v>
      </c>
      <c r="S2822" s="35">
        <f t="shared" ref="S2822" si="1934">AVERAGE(G2822:G2836)</f>
        <v>13.4</v>
      </c>
      <c r="T2822" s="35">
        <f t="shared" ref="T2822" si="1935">AVERAGE(H2822:H2836)</f>
        <v>187.6</v>
      </c>
      <c r="U2822" s="35">
        <f t="shared" ref="U2822" si="1936">AVERAGE(I2822:I2836)</f>
        <v>187.6</v>
      </c>
      <c r="V2822" s="35">
        <f t="shared" ref="V2822" si="1937">AVERAGE(J2822:J2836)</f>
        <v>0</v>
      </c>
      <c r="W2822" s="35">
        <f t="shared" ref="W2822" si="1938">AVERAGE(K2822:K2836)</f>
        <v>0.6</v>
      </c>
      <c r="X2822" s="35">
        <f t="shared" ref="X2822" si="1939">AVERAGE(L2822:L2836)</f>
        <v>12.8</v>
      </c>
      <c r="Y2822" s="35">
        <f t="shared" ref="Y2822" si="1940">AVERAGE(M2822:M2836)</f>
        <v>0</v>
      </c>
      <c r="Z2822" s="35">
        <f t="shared" ref="Z2822" si="1941">AVERAGE(N2822:N2836)</f>
        <v>4.3999999999999997E-2</v>
      </c>
      <c r="AA2822" s="35">
        <f t="shared" ref="AA2822" si="1942">AVERAGE(O2822:O2836)</f>
        <v>3.8000000000000006E-2</v>
      </c>
    </row>
    <row r="2823" spans="1:27" x14ac:dyDescent="0.25">
      <c r="A2823" t="s">
        <v>14</v>
      </c>
      <c r="B2823" t="s">
        <v>17</v>
      </c>
      <c r="C2823">
        <v>32</v>
      </c>
      <c r="D2823">
        <v>2</v>
      </c>
      <c r="E2823">
        <v>1</v>
      </c>
      <c r="F2823">
        <v>1</v>
      </c>
      <c r="G2823">
        <v>25</v>
      </c>
      <c r="H2823">
        <v>176</v>
      </c>
      <c r="I2823">
        <v>176</v>
      </c>
      <c r="J2823">
        <v>0</v>
      </c>
      <c r="K2823">
        <v>0</v>
      </c>
      <c r="L2823">
        <v>25</v>
      </c>
      <c r="M2823">
        <v>0</v>
      </c>
      <c r="N2823">
        <v>0</v>
      </c>
      <c r="O2823">
        <v>0</v>
      </c>
      <c r="Q2823" s="35"/>
      <c r="R2823" s="35"/>
      <c r="S2823" s="35"/>
      <c r="T2823" s="35"/>
      <c r="U2823" s="35"/>
      <c r="V2823" s="35"/>
      <c r="W2823" s="35"/>
      <c r="X2823" s="35"/>
      <c r="Y2823" s="35"/>
      <c r="Z2823" s="35"/>
      <c r="AA2823" s="35"/>
    </row>
    <row r="2824" spans="1:27" x14ac:dyDescent="0.25">
      <c r="A2824" t="s">
        <v>14</v>
      </c>
      <c r="B2824" t="s">
        <v>17</v>
      </c>
      <c r="C2824">
        <v>32</v>
      </c>
      <c r="D2824">
        <v>3</v>
      </c>
      <c r="E2824">
        <v>1</v>
      </c>
      <c r="F2824">
        <v>1</v>
      </c>
      <c r="G2824">
        <v>16</v>
      </c>
      <c r="H2824">
        <v>185</v>
      </c>
      <c r="I2824">
        <v>185</v>
      </c>
      <c r="J2824">
        <v>0</v>
      </c>
      <c r="K2824">
        <v>0</v>
      </c>
      <c r="L2824">
        <v>16</v>
      </c>
      <c r="M2824">
        <v>0</v>
      </c>
      <c r="N2824">
        <v>0</v>
      </c>
      <c r="O2824">
        <v>0</v>
      </c>
      <c r="Q2824" s="35"/>
      <c r="R2824" s="35"/>
      <c r="S2824" s="35"/>
      <c r="T2824" s="35"/>
      <c r="U2824" s="35"/>
      <c r="V2824" s="35"/>
      <c r="W2824" s="35"/>
      <c r="X2824" s="35"/>
      <c r="Y2824" s="35"/>
      <c r="Z2824" s="35"/>
      <c r="AA2824" s="35"/>
    </row>
    <row r="2825" spans="1:27" x14ac:dyDescent="0.25">
      <c r="A2825" t="s">
        <v>14</v>
      </c>
      <c r="B2825" t="s">
        <v>17</v>
      </c>
      <c r="C2825">
        <v>32</v>
      </c>
      <c r="D2825">
        <v>4</v>
      </c>
      <c r="E2825">
        <v>1</v>
      </c>
      <c r="F2825">
        <v>1</v>
      </c>
      <c r="G2825">
        <v>18</v>
      </c>
      <c r="H2825">
        <v>183</v>
      </c>
      <c r="I2825">
        <v>183</v>
      </c>
      <c r="J2825">
        <v>0</v>
      </c>
      <c r="K2825">
        <v>0</v>
      </c>
      <c r="L2825">
        <v>18</v>
      </c>
      <c r="M2825">
        <v>0</v>
      </c>
      <c r="N2825">
        <v>0</v>
      </c>
      <c r="O2825">
        <v>0</v>
      </c>
      <c r="Q2825" s="35"/>
      <c r="R2825" s="35"/>
      <c r="S2825" s="35"/>
      <c r="T2825" s="35"/>
      <c r="U2825" s="35"/>
      <c r="V2825" s="35"/>
      <c r="W2825" s="35"/>
      <c r="X2825" s="35"/>
      <c r="Y2825" s="35"/>
      <c r="Z2825" s="35"/>
      <c r="AA2825" s="35"/>
    </row>
    <row r="2826" spans="1:27" x14ac:dyDescent="0.25">
      <c r="A2826" t="s">
        <v>14</v>
      </c>
      <c r="B2826" t="s">
        <v>17</v>
      </c>
      <c r="C2826">
        <v>32</v>
      </c>
      <c r="D2826">
        <v>5</v>
      </c>
      <c r="E2826">
        <v>1</v>
      </c>
      <c r="F2826">
        <v>1</v>
      </c>
      <c r="G2826">
        <v>7</v>
      </c>
      <c r="H2826">
        <v>194</v>
      </c>
      <c r="I2826">
        <v>194</v>
      </c>
      <c r="J2826">
        <v>0</v>
      </c>
      <c r="K2826">
        <v>0</v>
      </c>
      <c r="L2826">
        <v>7</v>
      </c>
      <c r="M2826">
        <v>0</v>
      </c>
      <c r="N2826">
        <v>0</v>
      </c>
      <c r="O2826">
        <v>0</v>
      </c>
      <c r="Q2826" s="35"/>
      <c r="R2826" s="35"/>
      <c r="S2826" s="35"/>
      <c r="T2826" s="35"/>
      <c r="U2826" s="35"/>
      <c r="V2826" s="35"/>
      <c r="W2826" s="35"/>
      <c r="X2826" s="35"/>
      <c r="Y2826" s="35"/>
      <c r="Z2826" s="35"/>
      <c r="AA2826" s="35"/>
    </row>
    <row r="2827" spans="1:27" x14ac:dyDescent="0.25">
      <c r="A2827" t="s">
        <v>14</v>
      </c>
      <c r="B2827" t="s">
        <v>17</v>
      </c>
      <c r="C2827">
        <v>32</v>
      </c>
      <c r="D2827">
        <v>6</v>
      </c>
      <c r="E2827">
        <v>1</v>
      </c>
      <c r="F2827">
        <v>0.95</v>
      </c>
      <c r="G2827">
        <v>10</v>
      </c>
      <c r="H2827">
        <v>191</v>
      </c>
      <c r="I2827">
        <v>191</v>
      </c>
      <c r="J2827">
        <v>0</v>
      </c>
      <c r="K2827">
        <v>1</v>
      </c>
      <c r="L2827">
        <v>9</v>
      </c>
      <c r="M2827">
        <v>0</v>
      </c>
      <c r="N2827">
        <v>0.1</v>
      </c>
      <c r="O2827">
        <v>0.09</v>
      </c>
      <c r="Q2827" s="35"/>
      <c r="R2827" s="35"/>
      <c r="S2827" s="35"/>
      <c r="T2827" s="35"/>
      <c r="U2827" s="35"/>
      <c r="V2827" s="35"/>
      <c r="W2827" s="35"/>
      <c r="X2827" s="35"/>
      <c r="Y2827" s="35"/>
      <c r="Z2827" s="35"/>
      <c r="AA2827" s="35"/>
    </row>
    <row r="2828" spans="1:27" x14ac:dyDescent="0.25">
      <c r="A2828" t="s">
        <v>14</v>
      </c>
      <c r="B2828" t="s">
        <v>17</v>
      </c>
      <c r="C2828">
        <v>32</v>
      </c>
      <c r="D2828">
        <v>7</v>
      </c>
      <c r="E2828">
        <v>1</v>
      </c>
      <c r="F2828">
        <v>0.96</v>
      </c>
      <c r="G2828">
        <v>12</v>
      </c>
      <c r="H2828">
        <v>189</v>
      </c>
      <c r="I2828">
        <v>189</v>
      </c>
      <c r="J2828">
        <v>0</v>
      </c>
      <c r="K2828">
        <v>1</v>
      </c>
      <c r="L2828">
        <v>11</v>
      </c>
      <c r="M2828">
        <v>0</v>
      </c>
      <c r="N2828">
        <v>0.08</v>
      </c>
      <c r="O2828">
        <v>0.08</v>
      </c>
      <c r="Q2828" s="35"/>
      <c r="R2828" s="35"/>
      <c r="S2828" s="35"/>
      <c r="T2828" s="35"/>
      <c r="U2828" s="35"/>
      <c r="V2828" s="35"/>
      <c r="W2828" s="35"/>
      <c r="X2828" s="35"/>
      <c r="Y2828" s="35"/>
      <c r="Z2828" s="35"/>
      <c r="AA2828" s="35"/>
    </row>
    <row r="2829" spans="1:27" x14ac:dyDescent="0.25">
      <c r="A2829" t="s">
        <v>14</v>
      </c>
      <c r="B2829" t="s">
        <v>17</v>
      </c>
      <c r="C2829">
        <v>32</v>
      </c>
      <c r="D2829">
        <v>8</v>
      </c>
      <c r="E2829">
        <v>0.98</v>
      </c>
      <c r="F2829">
        <v>0.84</v>
      </c>
      <c r="G2829">
        <v>16</v>
      </c>
      <c r="H2829">
        <v>185</v>
      </c>
      <c r="I2829">
        <v>185</v>
      </c>
      <c r="J2829">
        <v>0</v>
      </c>
      <c r="K2829">
        <v>5</v>
      </c>
      <c r="L2829">
        <v>11</v>
      </c>
      <c r="M2829">
        <v>0</v>
      </c>
      <c r="N2829">
        <v>0.31</v>
      </c>
      <c r="O2829">
        <v>0.24</v>
      </c>
      <c r="Q2829" s="35"/>
      <c r="R2829" s="35"/>
      <c r="S2829" s="35"/>
      <c r="T2829" s="35"/>
      <c r="U2829" s="35"/>
      <c r="V2829" s="35"/>
      <c r="W2829" s="35"/>
      <c r="X2829" s="35"/>
      <c r="Y2829" s="35"/>
      <c r="Z2829" s="35"/>
      <c r="AA2829" s="35"/>
    </row>
    <row r="2830" spans="1:27" x14ac:dyDescent="0.25">
      <c r="A2830" t="s">
        <v>14</v>
      </c>
      <c r="B2830" t="s">
        <v>17</v>
      </c>
      <c r="C2830">
        <v>32</v>
      </c>
      <c r="D2830">
        <v>9</v>
      </c>
      <c r="E2830">
        <v>1</v>
      </c>
      <c r="F2830">
        <v>0.94</v>
      </c>
      <c r="G2830">
        <v>9</v>
      </c>
      <c r="H2830">
        <v>192</v>
      </c>
      <c r="I2830">
        <v>192</v>
      </c>
      <c r="J2830">
        <v>0</v>
      </c>
      <c r="K2830">
        <v>1</v>
      </c>
      <c r="L2830">
        <v>8</v>
      </c>
      <c r="M2830">
        <v>0</v>
      </c>
      <c r="N2830">
        <v>0.11</v>
      </c>
      <c r="O2830">
        <v>0.1</v>
      </c>
      <c r="Q2830" s="35"/>
      <c r="R2830" s="35"/>
      <c r="S2830" s="35"/>
      <c r="T2830" s="35"/>
      <c r="U2830" s="35"/>
      <c r="V2830" s="35"/>
      <c r="W2830" s="35"/>
      <c r="X2830" s="35"/>
      <c r="Y2830" s="35"/>
      <c r="Z2830" s="35"/>
      <c r="AA2830" s="35"/>
    </row>
    <row r="2831" spans="1:27" x14ac:dyDescent="0.25">
      <c r="A2831" t="s">
        <v>14</v>
      </c>
      <c r="B2831" t="s">
        <v>17</v>
      </c>
      <c r="C2831">
        <v>32</v>
      </c>
      <c r="D2831">
        <v>10</v>
      </c>
      <c r="E2831">
        <v>1</v>
      </c>
      <c r="F2831">
        <v>1</v>
      </c>
      <c r="G2831">
        <v>8</v>
      </c>
      <c r="H2831">
        <v>193</v>
      </c>
      <c r="I2831">
        <v>193</v>
      </c>
      <c r="J2831">
        <v>0</v>
      </c>
      <c r="K2831">
        <v>0</v>
      </c>
      <c r="L2831">
        <v>8</v>
      </c>
      <c r="M2831">
        <v>0</v>
      </c>
      <c r="N2831">
        <v>0</v>
      </c>
      <c r="O2831">
        <v>0</v>
      </c>
      <c r="Q2831" s="35"/>
      <c r="R2831" s="35"/>
      <c r="S2831" s="35"/>
      <c r="T2831" s="35"/>
      <c r="U2831" s="35"/>
      <c r="V2831" s="35"/>
      <c r="W2831" s="35"/>
      <c r="X2831" s="35"/>
      <c r="Y2831" s="35"/>
      <c r="Z2831" s="35"/>
      <c r="AA2831" s="35"/>
    </row>
    <row r="2832" spans="1:27" x14ac:dyDescent="0.25">
      <c r="A2832" t="s">
        <v>14</v>
      </c>
      <c r="B2832" t="s">
        <v>17</v>
      </c>
      <c r="C2832">
        <v>32</v>
      </c>
      <c r="D2832">
        <v>11</v>
      </c>
      <c r="E2832">
        <v>1</v>
      </c>
      <c r="F2832">
        <v>1</v>
      </c>
      <c r="G2832">
        <v>10</v>
      </c>
      <c r="H2832">
        <v>191</v>
      </c>
      <c r="I2832">
        <v>191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Q2832" s="35"/>
      <c r="R2832" s="35"/>
      <c r="S2832" s="35"/>
      <c r="T2832" s="35"/>
      <c r="U2832" s="35"/>
      <c r="V2832" s="35"/>
      <c r="W2832" s="35"/>
      <c r="X2832" s="35"/>
      <c r="Y2832" s="35"/>
      <c r="Z2832" s="35"/>
      <c r="AA2832" s="35"/>
    </row>
    <row r="2833" spans="1:27" x14ac:dyDescent="0.25">
      <c r="A2833" t="s">
        <v>14</v>
      </c>
      <c r="B2833" t="s">
        <v>17</v>
      </c>
      <c r="C2833">
        <v>32</v>
      </c>
      <c r="D2833">
        <v>12</v>
      </c>
      <c r="E2833">
        <v>1</v>
      </c>
      <c r="F2833">
        <v>1</v>
      </c>
      <c r="G2833">
        <v>10</v>
      </c>
      <c r="H2833">
        <v>191</v>
      </c>
      <c r="I2833">
        <v>191</v>
      </c>
      <c r="J2833">
        <v>0</v>
      </c>
      <c r="K2833">
        <v>0</v>
      </c>
      <c r="L2833">
        <v>10</v>
      </c>
      <c r="M2833">
        <v>0</v>
      </c>
      <c r="N2833">
        <v>0</v>
      </c>
      <c r="O2833">
        <v>0</v>
      </c>
      <c r="Q2833" s="35"/>
      <c r="R2833" s="35"/>
      <c r="S2833" s="35"/>
      <c r="T2833" s="35"/>
      <c r="U2833" s="35"/>
      <c r="V2833" s="35"/>
      <c r="W2833" s="35"/>
      <c r="X2833" s="35"/>
      <c r="Y2833" s="35"/>
      <c r="Z2833" s="35"/>
      <c r="AA2833" s="35"/>
    </row>
    <row r="2834" spans="1:27" x14ac:dyDescent="0.25">
      <c r="A2834" t="s">
        <v>14</v>
      </c>
      <c r="B2834" t="s">
        <v>17</v>
      </c>
      <c r="C2834">
        <v>32</v>
      </c>
      <c r="D2834">
        <v>13</v>
      </c>
      <c r="E2834">
        <v>1</v>
      </c>
      <c r="F2834">
        <v>1</v>
      </c>
      <c r="G2834">
        <v>10</v>
      </c>
      <c r="H2834">
        <v>191</v>
      </c>
      <c r="I2834">
        <v>191</v>
      </c>
      <c r="J2834">
        <v>0</v>
      </c>
      <c r="K2834">
        <v>0</v>
      </c>
      <c r="L2834">
        <v>10</v>
      </c>
      <c r="M2834">
        <v>0</v>
      </c>
      <c r="N2834">
        <v>0</v>
      </c>
      <c r="O2834">
        <v>0</v>
      </c>
      <c r="Q2834" s="35"/>
      <c r="R2834" s="35"/>
      <c r="S2834" s="35"/>
      <c r="T2834" s="35"/>
      <c r="U2834" s="35"/>
      <c r="V2834" s="35"/>
      <c r="W2834" s="35"/>
      <c r="X2834" s="35"/>
      <c r="Y2834" s="35"/>
      <c r="Z2834" s="35"/>
      <c r="AA2834" s="35"/>
    </row>
    <row r="2835" spans="1:27" x14ac:dyDescent="0.25">
      <c r="A2835" t="s">
        <v>14</v>
      </c>
      <c r="B2835" t="s">
        <v>17</v>
      </c>
      <c r="C2835">
        <v>32</v>
      </c>
      <c r="D2835">
        <v>14</v>
      </c>
      <c r="E2835">
        <v>1</v>
      </c>
      <c r="F2835">
        <v>0.97</v>
      </c>
      <c r="G2835">
        <v>17</v>
      </c>
      <c r="H2835">
        <v>184</v>
      </c>
      <c r="I2835">
        <v>184</v>
      </c>
      <c r="J2835">
        <v>0</v>
      </c>
      <c r="K2835">
        <v>1</v>
      </c>
      <c r="L2835">
        <v>16</v>
      </c>
      <c r="M2835">
        <v>0</v>
      </c>
      <c r="N2835">
        <v>0.06</v>
      </c>
      <c r="O2835">
        <v>0.06</v>
      </c>
      <c r="Q2835" s="35"/>
      <c r="R2835" s="35"/>
      <c r="S2835" s="35"/>
      <c r="T2835" s="35"/>
      <c r="U2835" s="35"/>
      <c r="V2835" s="35"/>
      <c r="W2835" s="35"/>
      <c r="X2835" s="35"/>
      <c r="Y2835" s="35"/>
      <c r="Z2835" s="35"/>
      <c r="AA2835" s="35"/>
    </row>
    <row r="2836" spans="1:27" x14ac:dyDescent="0.25">
      <c r="A2836" t="s">
        <v>14</v>
      </c>
      <c r="B2836" t="s">
        <v>17</v>
      </c>
      <c r="C2836">
        <v>32</v>
      </c>
      <c r="D2836">
        <v>15</v>
      </c>
      <c r="E2836">
        <v>1</v>
      </c>
      <c r="F2836">
        <v>1</v>
      </c>
      <c r="G2836">
        <v>17</v>
      </c>
      <c r="H2836">
        <v>184</v>
      </c>
      <c r="I2836">
        <v>184</v>
      </c>
      <c r="J2836">
        <v>0</v>
      </c>
      <c r="K2836">
        <v>0</v>
      </c>
      <c r="L2836">
        <v>17</v>
      </c>
      <c r="M2836">
        <v>0</v>
      </c>
      <c r="N2836">
        <v>0</v>
      </c>
      <c r="O2836">
        <v>0</v>
      </c>
      <c r="Q2836" s="35"/>
      <c r="R2836" s="35"/>
      <c r="S2836" s="35"/>
      <c r="T2836" s="35"/>
      <c r="U2836" s="35"/>
      <c r="V2836" s="35"/>
      <c r="W2836" s="35"/>
      <c r="X2836" s="35"/>
      <c r="Y2836" s="35"/>
      <c r="Z2836" s="35"/>
      <c r="AA2836" s="35"/>
    </row>
    <row r="2837" spans="1:27" x14ac:dyDescent="0.25">
      <c r="A2837" t="s">
        <v>14</v>
      </c>
      <c r="B2837" t="s">
        <v>18</v>
      </c>
      <c r="C2837">
        <v>32</v>
      </c>
      <c r="D2837">
        <v>1</v>
      </c>
      <c r="E2837">
        <v>0.99</v>
      </c>
      <c r="F2837">
        <v>0.93</v>
      </c>
      <c r="G2837">
        <v>15</v>
      </c>
      <c r="H2837">
        <v>212</v>
      </c>
      <c r="I2837">
        <v>212</v>
      </c>
      <c r="J2837">
        <v>0</v>
      </c>
      <c r="K2837">
        <v>2</v>
      </c>
      <c r="L2837">
        <v>13</v>
      </c>
      <c r="M2837">
        <v>0</v>
      </c>
      <c r="N2837">
        <v>0.13</v>
      </c>
      <c r="O2837">
        <v>0.12</v>
      </c>
      <c r="Q2837" s="35">
        <f>AVERAGE(E2837:E2851)</f>
        <v>0.9966666666666667</v>
      </c>
      <c r="R2837" s="35">
        <f t="shared" ref="R2837" si="1943">AVERAGE(F2837:F2851)</f>
        <v>0.97</v>
      </c>
      <c r="S2837" s="35">
        <f t="shared" ref="S2837" si="1944">AVERAGE(G2837:G2851)</f>
        <v>15.133333333333333</v>
      </c>
      <c r="T2837" s="35">
        <f t="shared" ref="T2837" si="1945">AVERAGE(H2837:H2851)</f>
        <v>211.86666666666667</v>
      </c>
      <c r="U2837" s="35">
        <f t="shared" ref="U2837" si="1946">AVERAGE(I2837:I2851)</f>
        <v>211.86666666666667</v>
      </c>
      <c r="V2837" s="35">
        <f t="shared" ref="V2837" si="1947">AVERAGE(J2837:J2851)</f>
        <v>0</v>
      </c>
      <c r="W2837" s="35">
        <f>AVERAGE(K2837:K2851)</f>
        <v>0.8666666666666667</v>
      </c>
      <c r="X2837" s="35">
        <f t="shared" ref="X2837" si="1948">AVERAGE(L2837:L2851)</f>
        <v>14.266666666666667</v>
      </c>
      <c r="Y2837" s="35">
        <f t="shared" ref="Y2837" si="1949">AVERAGE(M2837:M2851)</f>
        <v>0</v>
      </c>
      <c r="Z2837" s="35">
        <f t="shared" ref="Z2837" si="1950">AVERAGE(N2837:N2851)</f>
        <v>5.8666666666666659E-2</v>
      </c>
      <c r="AA2837" s="35">
        <f t="shared" ref="AA2837" si="1951">AVERAGE(O2837:O2851)</f>
        <v>4.9333333333333333E-2</v>
      </c>
    </row>
    <row r="2838" spans="1:27" x14ac:dyDescent="0.25">
      <c r="A2838" t="s">
        <v>14</v>
      </c>
      <c r="B2838" t="s">
        <v>18</v>
      </c>
      <c r="C2838">
        <v>32</v>
      </c>
      <c r="D2838">
        <v>2</v>
      </c>
      <c r="E2838">
        <v>1</v>
      </c>
      <c r="F2838">
        <v>1</v>
      </c>
      <c r="G2838">
        <v>26</v>
      </c>
      <c r="H2838">
        <v>201</v>
      </c>
      <c r="I2838">
        <v>201</v>
      </c>
      <c r="J2838">
        <v>0</v>
      </c>
      <c r="K2838">
        <v>0</v>
      </c>
      <c r="L2838">
        <v>26</v>
      </c>
      <c r="M2838">
        <v>0</v>
      </c>
      <c r="N2838">
        <v>0</v>
      </c>
      <c r="O2838">
        <v>0</v>
      </c>
      <c r="Q2838" s="35"/>
      <c r="R2838" s="35"/>
      <c r="S2838" s="35"/>
      <c r="T2838" s="35"/>
      <c r="U2838" s="35"/>
      <c r="V2838" s="35"/>
      <c r="W2838" s="35"/>
      <c r="X2838" s="35"/>
      <c r="Y2838" s="35"/>
      <c r="Z2838" s="35"/>
      <c r="AA2838" s="35"/>
    </row>
    <row r="2839" spans="1:27" x14ac:dyDescent="0.25">
      <c r="A2839" t="s">
        <v>14</v>
      </c>
      <c r="B2839" t="s">
        <v>18</v>
      </c>
      <c r="C2839">
        <v>32</v>
      </c>
      <c r="D2839">
        <v>3</v>
      </c>
      <c r="E2839">
        <v>1</v>
      </c>
      <c r="F2839">
        <v>1</v>
      </c>
      <c r="G2839">
        <v>16</v>
      </c>
      <c r="H2839">
        <v>211</v>
      </c>
      <c r="I2839">
        <v>211</v>
      </c>
      <c r="J2839">
        <v>0</v>
      </c>
      <c r="K2839">
        <v>0</v>
      </c>
      <c r="L2839">
        <v>16</v>
      </c>
      <c r="M2839">
        <v>0</v>
      </c>
      <c r="N2839">
        <v>0</v>
      </c>
      <c r="O2839">
        <v>0</v>
      </c>
      <c r="Q2839" s="35"/>
      <c r="R2839" s="35"/>
      <c r="S2839" s="35"/>
      <c r="T2839" s="35"/>
      <c r="U2839" s="35"/>
      <c r="V2839" s="35"/>
      <c r="W2839" s="35"/>
      <c r="X2839" s="35"/>
      <c r="Y2839" s="35"/>
      <c r="Z2839" s="35"/>
      <c r="AA2839" s="35"/>
    </row>
    <row r="2840" spans="1:27" x14ac:dyDescent="0.25">
      <c r="A2840" t="s">
        <v>14</v>
      </c>
      <c r="B2840" t="s">
        <v>18</v>
      </c>
      <c r="C2840">
        <v>32</v>
      </c>
      <c r="D2840">
        <v>4</v>
      </c>
      <c r="E2840">
        <v>1</v>
      </c>
      <c r="F2840">
        <v>0.97</v>
      </c>
      <c r="G2840">
        <v>18</v>
      </c>
      <c r="H2840">
        <v>209</v>
      </c>
      <c r="I2840">
        <v>209</v>
      </c>
      <c r="J2840">
        <v>0</v>
      </c>
      <c r="K2840">
        <v>1</v>
      </c>
      <c r="L2840">
        <v>17</v>
      </c>
      <c r="M2840">
        <v>0</v>
      </c>
      <c r="N2840">
        <v>0.06</v>
      </c>
      <c r="O2840">
        <v>0.05</v>
      </c>
      <c r="Q2840" s="35"/>
      <c r="R2840" s="35"/>
      <c r="S2840" s="35"/>
      <c r="T2840" s="35"/>
      <c r="U2840" s="35"/>
      <c r="V2840" s="35"/>
      <c r="W2840" s="35"/>
      <c r="X2840" s="35"/>
      <c r="Y2840" s="35"/>
      <c r="Z2840" s="35"/>
      <c r="AA2840" s="35"/>
    </row>
    <row r="2841" spans="1:27" x14ac:dyDescent="0.25">
      <c r="A2841" t="s">
        <v>14</v>
      </c>
      <c r="B2841" t="s">
        <v>18</v>
      </c>
      <c r="C2841">
        <v>32</v>
      </c>
      <c r="D2841">
        <v>5</v>
      </c>
      <c r="E2841">
        <v>0.99</v>
      </c>
      <c r="F2841">
        <v>0.92</v>
      </c>
      <c r="G2841">
        <v>13</v>
      </c>
      <c r="H2841">
        <v>214</v>
      </c>
      <c r="I2841">
        <v>214</v>
      </c>
      <c r="J2841">
        <v>0</v>
      </c>
      <c r="K2841">
        <v>2</v>
      </c>
      <c r="L2841">
        <v>11</v>
      </c>
      <c r="M2841">
        <v>0</v>
      </c>
      <c r="N2841">
        <v>0.15</v>
      </c>
      <c r="O2841">
        <v>0.13</v>
      </c>
      <c r="Q2841" s="35"/>
      <c r="R2841" s="35"/>
      <c r="S2841" s="35"/>
      <c r="T2841" s="35"/>
      <c r="U2841" s="35"/>
      <c r="V2841" s="35"/>
      <c r="W2841" s="35"/>
      <c r="X2841" s="35"/>
      <c r="Y2841" s="35"/>
      <c r="Z2841" s="35"/>
      <c r="AA2841" s="35"/>
    </row>
    <row r="2842" spans="1:27" x14ac:dyDescent="0.25">
      <c r="A2842" t="s">
        <v>14</v>
      </c>
      <c r="B2842" t="s">
        <v>18</v>
      </c>
      <c r="C2842">
        <v>32</v>
      </c>
      <c r="D2842">
        <v>6</v>
      </c>
      <c r="E2842">
        <v>1</v>
      </c>
      <c r="F2842">
        <v>1</v>
      </c>
      <c r="G2842">
        <v>13</v>
      </c>
      <c r="H2842">
        <v>214</v>
      </c>
      <c r="I2842">
        <v>214</v>
      </c>
      <c r="J2842">
        <v>0</v>
      </c>
      <c r="K2842">
        <v>0</v>
      </c>
      <c r="L2842">
        <v>13</v>
      </c>
      <c r="M2842">
        <v>0</v>
      </c>
      <c r="N2842">
        <v>0</v>
      </c>
      <c r="O2842">
        <v>0</v>
      </c>
      <c r="Q2842" s="35"/>
      <c r="R2842" s="35"/>
      <c r="S2842" s="35"/>
      <c r="T2842" s="35"/>
      <c r="U2842" s="35"/>
      <c r="V2842" s="35"/>
      <c r="W2842" s="35"/>
      <c r="X2842" s="35"/>
      <c r="Y2842" s="35"/>
      <c r="Z2842" s="35"/>
      <c r="AA2842" s="35"/>
    </row>
    <row r="2843" spans="1:27" x14ac:dyDescent="0.25">
      <c r="A2843" t="s">
        <v>14</v>
      </c>
      <c r="B2843" t="s">
        <v>18</v>
      </c>
      <c r="C2843">
        <v>32</v>
      </c>
      <c r="D2843">
        <v>7</v>
      </c>
      <c r="E2843">
        <v>1</v>
      </c>
      <c r="F2843">
        <v>1</v>
      </c>
      <c r="G2843">
        <v>18</v>
      </c>
      <c r="H2843">
        <v>209</v>
      </c>
      <c r="I2843">
        <v>209</v>
      </c>
      <c r="J2843">
        <v>0</v>
      </c>
      <c r="K2843">
        <v>0</v>
      </c>
      <c r="L2843">
        <v>18</v>
      </c>
      <c r="M2843">
        <v>0</v>
      </c>
      <c r="N2843">
        <v>0</v>
      </c>
      <c r="O2843">
        <v>0</v>
      </c>
      <c r="Q2843" s="35"/>
      <c r="R2843" s="35"/>
      <c r="S2843" s="35"/>
      <c r="T2843" s="35"/>
      <c r="U2843" s="35"/>
      <c r="V2843" s="35"/>
      <c r="W2843" s="35"/>
      <c r="X2843" s="35"/>
      <c r="Y2843" s="35"/>
      <c r="Z2843" s="35"/>
      <c r="AA2843" s="35"/>
    </row>
    <row r="2844" spans="1:27" x14ac:dyDescent="0.25">
      <c r="A2844" t="s">
        <v>14</v>
      </c>
      <c r="B2844" t="s">
        <v>18</v>
      </c>
      <c r="C2844">
        <v>32</v>
      </c>
      <c r="D2844">
        <v>8</v>
      </c>
      <c r="E2844">
        <v>1</v>
      </c>
      <c r="F2844">
        <v>0.96</v>
      </c>
      <c r="G2844">
        <v>14</v>
      </c>
      <c r="H2844">
        <v>213</v>
      </c>
      <c r="I2844">
        <v>213</v>
      </c>
      <c r="J2844">
        <v>0</v>
      </c>
      <c r="K2844">
        <v>1</v>
      </c>
      <c r="L2844">
        <v>13</v>
      </c>
      <c r="M2844">
        <v>0</v>
      </c>
      <c r="N2844">
        <v>7.0000000000000007E-2</v>
      </c>
      <c r="O2844">
        <v>7.0000000000000007E-2</v>
      </c>
      <c r="Q2844" s="35"/>
      <c r="R2844" s="35"/>
      <c r="S2844" s="35"/>
      <c r="T2844" s="35"/>
      <c r="U2844" s="35"/>
      <c r="V2844" s="35"/>
      <c r="W2844" s="35"/>
      <c r="X2844" s="35"/>
      <c r="Y2844" s="35"/>
      <c r="Z2844" s="35"/>
      <c r="AA2844" s="35"/>
    </row>
    <row r="2845" spans="1:27" x14ac:dyDescent="0.25">
      <c r="A2845" t="s">
        <v>14</v>
      </c>
      <c r="B2845" t="s">
        <v>18</v>
      </c>
      <c r="C2845">
        <v>32</v>
      </c>
      <c r="D2845">
        <v>9</v>
      </c>
      <c r="E2845">
        <v>0.99</v>
      </c>
      <c r="F2845">
        <v>0.91</v>
      </c>
      <c r="G2845">
        <v>17</v>
      </c>
      <c r="H2845">
        <v>210</v>
      </c>
      <c r="I2845">
        <v>210</v>
      </c>
      <c r="J2845">
        <v>0</v>
      </c>
      <c r="K2845">
        <v>3</v>
      </c>
      <c r="L2845">
        <v>14</v>
      </c>
      <c r="M2845">
        <v>0</v>
      </c>
      <c r="N2845">
        <v>0.18</v>
      </c>
      <c r="O2845">
        <v>0.15</v>
      </c>
      <c r="Q2845" s="35"/>
      <c r="R2845" s="35"/>
      <c r="S2845" s="35"/>
      <c r="T2845" s="35"/>
      <c r="U2845" s="35"/>
      <c r="V2845" s="35"/>
      <c r="W2845" s="35"/>
      <c r="X2845" s="35"/>
      <c r="Y2845" s="35"/>
      <c r="Z2845" s="35"/>
      <c r="AA2845" s="35"/>
    </row>
    <row r="2846" spans="1:27" x14ac:dyDescent="0.25">
      <c r="A2846" t="s">
        <v>14</v>
      </c>
      <c r="B2846" t="s">
        <v>18</v>
      </c>
      <c r="C2846">
        <v>32</v>
      </c>
      <c r="D2846">
        <v>10</v>
      </c>
      <c r="E2846">
        <v>1</v>
      </c>
      <c r="F2846">
        <v>1</v>
      </c>
      <c r="G2846">
        <v>16</v>
      </c>
      <c r="H2846">
        <v>211</v>
      </c>
      <c r="I2846">
        <v>211</v>
      </c>
      <c r="J2846">
        <v>0</v>
      </c>
      <c r="K2846">
        <v>0</v>
      </c>
      <c r="L2846">
        <v>16</v>
      </c>
      <c r="M2846">
        <v>0</v>
      </c>
      <c r="N2846">
        <v>0</v>
      </c>
      <c r="O2846">
        <v>0</v>
      </c>
      <c r="Q2846" s="35"/>
      <c r="R2846" s="35"/>
      <c r="S2846" s="35"/>
      <c r="T2846" s="35"/>
      <c r="U2846" s="35"/>
      <c r="V2846" s="35"/>
      <c r="W2846" s="35"/>
      <c r="X2846" s="35"/>
      <c r="Y2846" s="35"/>
      <c r="Z2846" s="35"/>
      <c r="AA2846" s="35"/>
    </row>
    <row r="2847" spans="1:27" x14ac:dyDescent="0.25">
      <c r="A2847" t="s">
        <v>14</v>
      </c>
      <c r="B2847" t="s">
        <v>18</v>
      </c>
      <c r="C2847">
        <v>32</v>
      </c>
      <c r="D2847">
        <v>11</v>
      </c>
      <c r="E2847">
        <v>1</v>
      </c>
      <c r="F2847">
        <v>1</v>
      </c>
      <c r="G2847">
        <v>7</v>
      </c>
      <c r="H2847">
        <v>220</v>
      </c>
      <c r="I2847">
        <v>220</v>
      </c>
      <c r="J2847">
        <v>0</v>
      </c>
      <c r="K2847">
        <v>0</v>
      </c>
      <c r="L2847">
        <v>7</v>
      </c>
      <c r="M2847">
        <v>0</v>
      </c>
      <c r="N2847">
        <v>0</v>
      </c>
      <c r="O2847">
        <v>0</v>
      </c>
      <c r="Q2847" s="35"/>
      <c r="R2847" s="35"/>
      <c r="S2847" s="35"/>
      <c r="T2847" s="35"/>
      <c r="U2847" s="35"/>
      <c r="V2847" s="35"/>
      <c r="W2847" s="35"/>
      <c r="X2847" s="35"/>
      <c r="Y2847" s="35"/>
      <c r="Z2847" s="35"/>
      <c r="AA2847" s="35"/>
    </row>
    <row r="2848" spans="1:27" x14ac:dyDescent="0.25">
      <c r="A2848" t="s">
        <v>14</v>
      </c>
      <c r="B2848" t="s">
        <v>18</v>
      </c>
      <c r="C2848">
        <v>32</v>
      </c>
      <c r="D2848">
        <v>12</v>
      </c>
      <c r="E2848">
        <v>1</v>
      </c>
      <c r="F2848">
        <v>1</v>
      </c>
      <c r="G2848">
        <v>10</v>
      </c>
      <c r="H2848">
        <v>217</v>
      </c>
      <c r="I2848">
        <v>217</v>
      </c>
      <c r="J2848">
        <v>0</v>
      </c>
      <c r="K2848">
        <v>0</v>
      </c>
      <c r="L2848">
        <v>10</v>
      </c>
      <c r="M2848">
        <v>0</v>
      </c>
      <c r="N2848">
        <v>0</v>
      </c>
      <c r="O2848">
        <v>0</v>
      </c>
      <c r="Q2848" s="35"/>
      <c r="R2848" s="35"/>
      <c r="S2848" s="35"/>
      <c r="T2848" s="35"/>
      <c r="U2848" s="35"/>
      <c r="V2848" s="35"/>
      <c r="W2848" s="35"/>
      <c r="X2848" s="35"/>
      <c r="Y2848" s="35"/>
      <c r="Z2848" s="35"/>
      <c r="AA2848" s="35"/>
    </row>
    <row r="2849" spans="1:27" x14ac:dyDescent="0.25">
      <c r="A2849" t="s">
        <v>14</v>
      </c>
      <c r="B2849" t="s">
        <v>18</v>
      </c>
      <c r="C2849">
        <v>32</v>
      </c>
      <c r="D2849">
        <v>13</v>
      </c>
      <c r="E2849">
        <v>1</v>
      </c>
      <c r="F2849">
        <v>1</v>
      </c>
      <c r="G2849">
        <v>21</v>
      </c>
      <c r="H2849">
        <v>206</v>
      </c>
      <c r="I2849">
        <v>206</v>
      </c>
      <c r="J2849">
        <v>0</v>
      </c>
      <c r="K2849">
        <v>0</v>
      </c>
      <c r="L2849">
        <v>21</v>
      </c>
      <c r="M2849">
        <v>0</v>
      </c>
      <c r="N2849">
        <v>0</v>
      </c>
      <c r="O2849">
        <v>0</v>
      </c>
      <c r="Q2849" s="35"/>
      <c r="R2849" s="35"/>
      <c r="S2849" s="35"/>
      <c r="T2849" s="35"/>
      <c r="U2849" s="35"/>
      <c r="V2849" s="35"/>
      <c r="W2849" s="35"/>
      <c r="X2849" s="35"/>
      <c r="Y2849" s="35"/>
      <c r="Z2849" s="35"/>
      <c r="AA2849" s="35"/>
    </row>
    <row r="2850" spans="1:27" x14ac:dyDescent="0.25">
      <c r="A2850" t="s">
        <v>14</v>
      </c>
      <c r="B2850" t="s">
        <v>18</v>
      </c>
      <c r="C2850">
        <v>32</v>
      </c>
      <c r="D2850">
        <v>14</v>
      </c>
      <c r="E2850">
        <v>1</v>
      </c>
      <c r="F2850">
        <v>1</v>
      </c>
      <c r="G2850">
        <v>9</v>
      </c>
      <c r="H2850">
        <v>218</v>
      </c>
      <c r="I2850">
        <v>218</v>
      </c>
      <c r="J2850">
        <v>0</v>
      </c>
      <c r="K2850">
        <v>0</v>
      </c>
      <c r="L2850">
        <v>9</v>
      </c>
      <c r="M2850">
        <v>0</v>
      </c>
      <c r="N2850">
        <v>0</v>
      </c>
      <c r="O2850">
        <v>0</v>
      </c>
      <c r="Q2850" s="35"/>
      <c r="R2850" s="35"/>
      <c r="S2850" s="35"/>
      <c r="T2850" s="35"/>
      <c r="U2850" s="35"/>
      <c r="V2850" s="35"/>
      <c r="W2850" s="35"/>
      <c r="X2850" s="35"/>
      <c r="Y2850" s="35"/>
      <c r="Z2850" s="35"/>
      <c r="AA2850" s="35"/>
    </row>
    <row r="2851" spans="1:27" x14ac:dyDescent="0.25">
      <c r="A2851" t="s">
        <v>14</v>
      </c>
      <c r="B2851" t="s">
        <v>18</v>
      </c>
      <c r="C2851">
        <v>32</v>
      </c>
      <c r="D2851">
        <v>15</v>
      </c>
      <c r="E2851">
        <v>0.98</v>
      </c>
      <c r="F2851">
        <v>0.86</v>
      </c>
      <c r="G2851">
        <v>14</v>
      </c>
      <c r="H2851">
        <v>213</v>
      </c>
      <c r="I2851">
        <v>213</v>
      </c>
      <c r="J2851">
        <v>0</v>
      </c>
      <c r="K2851">
        <v>4</v>
      </c>
      <c r="L2851">
        <v>10</v>
      </c>
      <c r="M2851">
        <v>0</v>
      </c>
      <c r="N2851">
        <v>0.28999999999999998</v>
      </c>
      <c r="O2851">
        <v>0.22</v>
      </c>
      <c r="Q2851" s="35"/>
      <c r="R2851" s="35"/>
      <c r="S2851" s="35"/>
      <c r="T2851" s="35"/>
      <c r="U2851" s="35"/>
      <c r="V2851" s="35"/>
      <c r="W2851" s="35"/>
      <c r="X2851" s="35"/>
      <c r="Y2851" s="35"/>
      <c r="Z2851" s="35"/>
      <c r="AA2851" s="35"/>
    </row>
    <row r="2852" spans="1:27" x14ac:dyDescent="0.25">
      <c r="A2852" t="s">
        <v>14</v>
      </c>
      <c r="B2852" t="s">
        <v>19</v>
      </c>
      <c r="C2852">
        <v>32</v>
      </c>
      <c r="D2852">
        <v>1</v>
      </c>
      <c r="E2852">
        <v>1</v>
      </c>
      <c r="F2852">
        <v>0.99</v>
      </c>
      <c r="G2852">
        <v>35</v>
      </c>
      <c r="H2852">
        <v>168</v>
      </c>
      <c r="I2852">
        <v>168</v>
      </c>
      <c r="J2852">
        <v>0</v>
      </c>
      <c r="K2852">
        <v>1</v>
      </c>
      <c r="L2852">
        <v>34</v>
      </c>
      <c r="M2852">
        <v>0</v>
      </c>
      <c r="N2852">
        <v>0.03</v>
      </c>
      <c r="O2852">
        <v>0.03</v>
      </c>
      <c r="Q2852" s="35">
        <f t="shared" ref="Q2852" si="1952">AVERAGE(E2852:E2866)</f>
        <v>0.998</v>
      </c>
      <c r="R2852" s="35">
        <f t="shared" ref="R2852" si="1953">AVERAGE(F2852:F2866)</f>
        <v>0.97466666666666657</v>
      </c>
      <c r="S2852" s="35">
        <f t="shared" ref="S2852" si="1954">AVERAGE(G2852:G2866)</f>
        <v>13.533333333333333</v>
      </c>
      <c r="T2852" s="35">
        <f t="shared" ref="T2852" si="1955">AVERAGE(H2852:H2866)</f>
        <v>189.46666666666667</v>
      </c>
      <c r="U2852" s="35">
        <f t="shared" ref="U2852" si="1956">AVERAGE(I2852:I2866)</f>
        <v>189.46666666666667</v>
      </c>
      <c r="V2852" s="35">
        <f t="shared" ref="V2852" si="1957">AVERAGE(J2852:J2866)</f>
        <v>0</v>
      </c>
      <c r="W2852" s="35">
        <f t="shared" ref="W2852" si="1958">AVERAGE(K2852:K2866)</f>
        <v>0.73333333333333328</v>
      </c>
      <c r="X2852" s="35">
        <f t="shared" ref="X2852" si="1959">AVERAGE(L2852:L2866)</f>
        <v>12.8</v>
      </c>
      <c r="Y2852" s="35">
        <f t="shared" ref="Y2852" si="1960">AVERAGE(M2852:M2866)</f>
        <v>0</v>
      </c>
      <c r="Z2852" s="35">
        <f t="shared" ref="Z2852" si="1961">AVERAGE(N2852:N2866)</f>
        <v>5.2000000000000005E-2</v>
      </c>
      <c r="AA2852" s="35">
        <f t="shared" ref="AA2852" si="1962">AVERAGE(O2852:O2866)</f>
        <v>4.6666666666666669E-2</v>
      </c>
    </row>
    <row r="2853" spans="1:27" x14ac:dyDescent="0.25">
      <c r="A2853" t="s">
        <v>14</v>
      </c>
      <c r="B2853" t="s">
        <v>19</v>
      </c>
      <c r="C2853">
        <v>32</v>
      </c>
      <c r="D2853">
        <v>2</v>
      </c>
      <c r="E2853">
        <v>1</v>
      </c>
      <c r="F2853">
        <v>1</v>
      </c>
      <c r="G2853">
        <v>12</v>
      </c>
      <c r="H2853">
        <v>191</v>
      </c>
      <c r="I2853">
        <v>191</v>
      </c>
      <c r="J2853">
        <v>0</v>
      </c>
      <c r="K2853">
        <v>0</v>
      </c>
      <c r="L2853">
        <v>12</v>
      </c>
      <c r="M2853">
        <v>0</v>
      </c>
      <c r="N2853">
        <v>0</v>
      </c>
      <c r="O2853">
        <v>0</v>
      </c>
      <c r="Q2853" s="35"/>
      <c r="R2853" s="35"/>
      <c r="S2853" s="35"/>
      <c r="T2853" s="35"/>
      <c r="U2853" s="35"/>
      <c r="V2853" s="35"/>
      <c r="W2853" s="35"/>
      <c r="X2853" s="35"/>
      <c r="Y2853" s="35"/>
      <c r="Z2853" s="35"/>
      <c r="AA2853" s="35"/>
    </row>
    <row r="2854" spans="1:27" x14ac:dyDescent="0.25">
      <c r="A2854" t="s">
        <v>14</v>
      </c>
      <c r="B2854" t="s">
        <v>19</v>
      </c>
      <c r="C2854">
        <v>32</v>
      </c>
      <c r="D2854">
        <v>3</v>
      </c>
      <c r="E2854">
        <v>0.99</v>
      </c>
      <c r="F2854">
        <v>0.95</v>
      </c>
      <c r="G2854">
        <v>19</v>
      </c>
      <c r="H2854">
        <v>184</v>
      </c>
      <c r="I2854">
        <v>184</v>
      </c>
      <c r="J2854">
        <v>0</v>
      </c>
      <c r="K2854">
        <v>2</v>
      </c>
      <c r="L2854">
        <v>17</v>
      </c>
      <c r="M2854">
        <v>0</v>
      </c>
      <c r="N2854">
        <v>0.11</v>
      </c>
      <c r="O2854">
        <v>0.1</v>
      </c>
      <c r="Q2854" s="35"/>
      <c r="R2854" s="35"/>
      <c r="S2854" s="35"/>
      <c r="T2854" s="35"/>
      <c r="U2854" s="35"/>
      <c r="V2854" s="35"/>
      <c r="W2854" s="35"/>
      <c r="X2854" s="35"/>
      <c r="Y2854" s="35"/>
      <c r="Z2854" s="35"/>
      <c r="AA2854" s="35"/>
    </row>
    <row r="2855" spans="1:27" x14ac:dyDescent="0.25">
      <c r="A2855" t="s">
        <v>14</v>
      </c>
      <c r="B2855" t="s">
        <v>19</v>
      </c>
      <c r="C2855">
        <v>32</v>
      </c>
      <c r="D2855">
        <v>4</v>
      </c>
      <c r="E2855">
        <v>1</v>
      </c>
      <c r="F2855">
        <v>0.97</v>
      </c>
      <c r="G2855">
        <v>15</v>
      </c>
      <c r="H2855">
        <v>188</v>
      </c>
      <c r="I2855">
        <v>188</v>
      </c>
      <c r="J2855">
        <v>0</v>
      </c>
      <c r="K2855">
        <v>1</v>
      </c>
      <c r="L2855">
        <v>14</v>
      </c>
      <c r="M2855">
        <v>0</v>
      </c>
      <c r="N2855">
        <v>7.0000000000000007E-2</v>
      </c>
      <c r="O2855">
        <v>0.06</v>
      </c>
      <c r="Q2855" s="35"/>
      <c r="R2855" s="35"/>
      <c r="S2855" s="35"/>
      <c r="T2855" s="35"/>
      <c r="U2855" s="35"/>
      <c r="V2855" s="35"/>
      <c r="W2855" s="35"/>
      <c r="X2855" s="35"/>
      <c r="Y2855" s="35"/>
      <c r="Z2855" s="35"/>
      <c r="AA2855" s="35"/>
    </row>
    <row r="2856" spans="1:27" x14ac:dyDescent="0.25">
      <c r="A2856" t="s">
        <v>14</v>
      </c>
      <c r="B2856" t="s">
        <v>19</v>
      </c>
      <c r="C2856">
        <v>32</v>
      </c>
      <c r="D2856">
        <v>5</v>
      </c>
      <c r="E2856">
        <v>1</v>
      </c>
      <c r="F2856">
        <v>1</v>
      </c>
      <c r="G2856">
        <v>12</v>
      </c>
      <c r="H2856">
        <v>191</v>
      </c>
      <c r="I2856">
        <v>191</v>
      </c>
      <c r="J2856">
        <v>0</v>
      </c>
      <c r="K2856">
        <v>0</v>
      </c>
      <c r="L2856">
        <v>12</v>
      </c>
      <c r="M2856">
        <v>0</v>
      </c>
      <c r="N2856">
        <v>0</v>
      </c>
      <c r="O2856">
        <v>0</v>
      </c>
      <c r="Q2856" s="35"/>
      <c r="R2856" s="35"/>
      <c r="S2856" s="35"/>
      <c r="T2856" s="35"/>
      <c r="U2856" s="35"/>
      <c r="V2856" s="35"/>
      <c r="W2856" s="35"/>
      <c r="X2856" s="35"/>
      <c r="Y2856" s="35"/>
      <c r="Z2856" s="35"/>
      <c r="AA2856" s="35"/>
    </row>
    <row r="2857" spans="1:27" x14ac:dyDescent="0.25">
      <c r="A2857" t="s">
        <v>14</v>
      </c>
      <c r="B2857" t="s">
        <v>19</v>
      </c>
      <c r="C2857">
        <v>32</v>
      </c>
      <c r="D2857">
        <v>6</v>
      </c>
      <c r="E2857">
        <v>1</v>
      </c>
      <c r="F2857">
        <v>0.97</v>
      </c>
      <c r="G2857">
        <v>16</v>
      </c>
      <c r="H2857">
        <v>187</v>
      </c>
      <c r="I2857">
        <v>187</v>
      </c>
      <c r="J2857">
        <v>0</v>
      </c>
      <c r="K2857">
        <v>1</v>
      </c>
      <c r="L2857">
        <v>15</v>
      </c>
      <c r="M2857">
        <v>0</v>
      </c>
      <c r="N2857">
        <v>0.06</v>
      </c>
      <c r="O2857">
        <v>0.06</v>
      </c>
      <c r="Q2857" s="35"/>
      <c r="R2857" s="35"/>
      <c r="S2857" s="35"/>
      <c r="T2857" s="35"/>
      <c r="U2857" s="35"/>
      <c r="V2857" s="35"/>
      <c r="W2857" s="35"/>
      <c r="X2857" s="35"/>
      <c r="Y2857" s="35"/>
      <c r="Z2857" s="35"/>
      <c r="AA2857" s="35"/>
    </row>
    <row r="2858" spans="1:27" x14ac:dyDescent="0.25">
      <c r="A2858" t="s">
        <v>14</v>
      </c>
      <c r="B2858" t="s">
        <v>19</v>
      </c>
      <c r="C2858">
        <v>32</v>
      </c>
      <c r="D2858">
        <v>7</v>
      </c>
      <c r="E2858">
        <v>0.99</v>
      </c>
      <c r="F2858">
        <v>0.89</v>
      </c>
      <c r="G2858">
        <v>9</v>
      </c>
      <c r="H2858">
        <v>194</v>
      </c>
      <c r="I2858">
        <v>194</v>
      </c>
      <c r="J2858">
        <v>0</v>
      </c>
      <c r="K2858">
        <v>2</v>
      </c>
      <c r="L2858">
        <v>7</v>
      </c>
      <c r="M2858">
        <v>0</v>
      </c>
      <c r="N2858">
        <v>0.22</v>
      </c>
      <c r="O2858">
        <v>0.18</v>
      </c>
      <c r="Q2858" s="35"/>
      <c r="R2858" s="35"/>
      <c r="S2858" s="35"/>
      <c r="T2858" s="35"/>
      <c r="U2858" s="35"/>
      <c r="V2858" s="35"/>
      <c r="W2858" s="35"/>
      <c r="X2858" s="35"/>
      <c r="Y2858" s="35"/>
      <c r="Z2858" s="35"/>
      <c r="AA2858" s="35"/>
    </row>
    <row r="2859" spans="1:27" x14ac:dyDescent="0.25">
      <c r="A2859" t="s">
        <v>14</v>
      </c>
      <c r="B2859" t="s">
        <v>19</v>
      </c>
      <c r="C2859">
        <v>32</v>
      </c>
      <c r="D2859">
        <v>8</v>
      </c>
      <c r="E2859">
        <v>1</v>
      </c>
      <c r="F2859">
        <v>0.95</v>
      </c>
      <c r="G2859">
        <v>10</v>
      </c>
      <c r="H2859">
        <v>193</v>
      </c>
      <c r="I2859">
        <v>193</v>
      </c>
      <c r="J2859">
        <v>0</v>
      </c>
      <c r="K2859">
        <v>1</v>
      </c>
      <c r="L2859">
        <v>9</v>
      </c>
      <c r="M2859">
        <v>0</v>
      </c>
      <c r="N2859">
        <v>0.1</v>
      </c>
      <c r="O2859">
        <v>0.09</v>
      </c>
      <c r="Q2859" s="35"/>
      <c r="R2859" s="35"/>
      <c r="S2859" s="35"/>
      <c r="T2859" s="35"/>
      <c r="U2859" s="35"/>
      <c r="V2859" s="35"/>
      <c r="W2859" s="35"/>
      <c r="X2859" s="35"/>
      <c r="Y2859" s="35"/>
      <c r="Z2859" s="35"/>
      <c r="AA2859" s="35"/>
    </row>
    <row r="2860" spans="1:27" x14ac:dyDescent="0.25">
      <c r="A2860" t="s">
        <v>14</v>
      </c>
      <c r="B2860" t="s">
        <v>19</v>
      </c>
      <c r="C2860">
        <v>32</v>
      </c>
      <c r="D2860">
        <v>9</v>
      </c>
      <c r="E2860">
        <v>1</v>
      </c>
      <c r="F2860">
        <v>1</v>
      </c>
      <c r="G2860">
        <v>8</v>
      </c>
      <c r="H2860">
        <v>195</v>
      </c>
      <c r="I2860">
        <v>195</v>
      </c>
      <c r="J2860">
        <v>0</v>
      </c>
      <c r="K2860">
        <v>0</v>
      </c>
      <c r="L2860">
        <v>8</v>
      </c>
      <c r="M2860">
        <v>0</v>
      </c>
      <c r="N2860">
        <v>0</v>
      </c>
      <c r="O2860">
        <v>0</v>
      </c>
      <c r="Q2860" s="35"/>
      <c r="R2860" s="35"/>
      <c r="S2860" s="35"/>
      <c r="T2860" s="35"/>
      <c r="U2860" s="35"/>
      <c r="V2860" s="35"/>
      <c r="W2860" s="35"/>
      <c r="X2860" s="35"/>
      <c r="Y2860" s="35"/>
      <c r="Z2860" s="35"/>
      <c r="AA2860" s="35"/>
    </row>
    <row r="2861" spans="1:27" x14ac:dyDescent="0.25">
      <c r="A2861" t="s">
        <v>14</v>
      </c>
      <c r="B2861" t="s">
        <v>19</v>
      </c>
      <c r="C2861">
        <v>32</v>
      </c>
      <c r="D2861">
        <v>10</v>
      </c>
      <c r="E2861">
        <v>1</v>
      </c>
      <c r="F2861">
        <v>1</v>
      </c>
      <c r="G2861">
        <v>7</v>
      </c>
      <c r="H2861">
        <v>196</v>
      </c>
      <c r="I2861">
        <v>196</v>
      </c>
      <c r="J2861">
        <v>0</v>
      </c>
      <c r="K2861">
        <v>0</v>
      </c>
      <c r="L2861">
        <v>7</v>
      </c>
      <c r="M2861">
        <v>0</v>
      </c>
      <c r="N2861">
        <v>0</v>
      </c>
      <c r="O2861">
        <v>0</v>
      </c>
      <c r="Q2861" s="35"/>
      <c r="R2861" s="35"/>
      <c r="S2861" s="35"/>
      <c r="T2861" s="35"/>
      <c r="U2861" s="35"/>
      <c r="V2861" s="35"/>
      <c r="W2861" s="35"/>
      <c r="X2861" s="35"/>
      <c r="Y2861" s="35"/>
      <c r="Z2861" s="35"/>
      <c r="AA2861" s="35"/>
    </row>
    <row r="2862" spans="1:27" x14ac:dyDescent="0.25">
      <c r="A2862" t="s">
        <v>14</v>
      </c>
      <c r="B2862" t="s">
        <v>19</v>
      </c>
      <c r="C2862">
        <v>32</v>
      </c>
      <c r="D2862">
        <v>11</v>
      </c>
      <c r="E2862">
        <v>1</v>
      </c>
      <c r="F2862">
        <v>1</v>
      </c>
      <c r="G2862">
        <v>8</v>
      </c>
      <c r="H2862">
        <v>195</v>
      </c>
      <c r="I2862">
        <v>195</v>
      </c>
      <c r="J2862">
        <v>0</v>
      </c>
      <c r="K2862">
        <v>0</v>
      </c>
      <c r="L2862">
        <v>8</v>
      </c>
      <c r="M2862">
        <v>0</v>
      </c>
      <c r="N2862">
        <v>0</v>
      </c>
      <c r="O2862">
        <v>0</v>
      </c>
      <c r="Q2862" s="35"/>
      <c r="R2862" s="35"/>
      <c r="S2862" s="35"/>
      <c r="T2862" s="35"/>
      <c r="U2862" s="35"/>
      <c r="V2862" s="35"/>
      <c r="W2862" s="35"/>
      <c r="X2862" s="35"/>
      <c r="Y2862" s="35"/>
      <c r="Z2862" s="35"/>
      <c r="AA2862" s="35"/>
    </row>
    <row r="2863" spans="1:27" x14ac:dyDescent="0.25">
      <c r="A2863" t="s">
        <v>14</v>
      </c>
      <c r="B2863" t="s">
        <v>19</v>
      </c>
      <c r="C2863">
        <v>32</v>
      </c>
      <c r="D2863">
        <v>12</v>
      </c>
      <c r="E2863">
        <v>1</v>
      </c>
      <c r="F2863">
        <v>1</v>
      </c>
      <c r="G2863">
        <v>14</v>
      </c>
      <c r="H2863">
        <v>189</v>
      </c>
      <c r="I2863">
        <v>189</v>
      </c>
      <c r="J2863">
        <v>0</v>
      </c>
      <c r="K2863">
        <v>0</v>
      </c>
      <c r="L2863">
        <v>14</v>
      </c>
      <c r="M2863">
        <v>0</v>
      </c>
      <c r="N2863">
        <v>0</v>
      </c>
      <c r="O2863">
        <v>0</v>
      </c>
      <c r="Q2863" s="35"/>
      <c r="R2863" s="35"/>
      <c r="S2863" s="35"/>
      <c r="T2863" s="35"/>
      <c r="U2863" s="35"/>
      <c r="V2863" s="35"/>
      <c r="W2863" s="35"/>
      <c r="X2863" s="35"/>
      <c r="Y2863" s="35"/>
      <c r="Z2863" s="35"/>
      <c r="AA2863" s="35"/>
    </row>
    <row r="2864" spans="1:27" x14ac:dyDescent="0.25">
      <c r="A2864" t="s">
        <v>14</v>
      </c>
      <c r="B2864" t="s">
        <v>19</v>
      </c>
      <c r="C2864">
        <v>32</v>
      </c>
      <c r="D2864">
        <v>13</v>
      </c>
      <c r="E2864">
        <v>1</v>
      </c>
      <c r="F2864">
        <v>1</v>
      </c>
      <c r="G2864">
        <v>5</v>
      </c>
      <c r="H2864">
        <v>198</v>
      </c>
      <c r="I2864">
        <v>198</v>
      </c>
      <c r="J2864">
        <v>0</v>
      </c>
      <c r="K2864">
        <v>0</v>
      </c>
      <c r="L2864">
        <v>5</v>
      </c>
      <c r="M2864">
        <v>0</v>
      </c>
      <c r="N2864">
        <v>0</v>
      </c>
      <c r="O2864">
        <v>0</v>
      </c>
      <c r="Q2864" s="35"/>
      <c r="R2864" s="35"/>
      <c r="S2864" s="35"/>
      <c r="T2864" s="35"/>
      <c r="U2864" s="35"/>
      <c r="V2864" s="35"/>
      <c r="W2864" s="35"/>
      <c r="X2864" s="35"/>
      <c r="Y2864" s="35"/>
      <c r="Z2864" s="35"/>
      <c r="AA2864" s="35"/>
    </row>
    <row r="2865" spans="1:27" x14ac:dyDescent="0.25">
      <c r="A2865" t="s">
        <v>14</v>
      </c>
      <c r="B2865" t="s">
        <v>19</v>
      </c>
      <c r="C2865">
        <v>32</v>
      </c>
      <c r="D2865">
        <v>14</v>
      </c>
      <c r="E2865">
        <v>1</v>
      </c>
      <c r="F2865">
        <v>0.97</v>
      </c>
      <c r="G2865">
        <v>19</v>
      </c>
      <c r="H2865">
        <v>184</v>
      </c>
      <c r="I2865">
        <v>184</v>
      </c>
      <c r="J2865">
        <v>0</v>
      </c>
      <c r="K2865">
        <v>1</v>
      </c>
      <c r="L2865">
        <v>18</v>
      </c>
      <c r="M2865">
        <v>0</v>
      </c>
      <c r="N2865">
        <v>0.05</v>
      </c>
      <c r="O2865">
        <v>0.05</v>
      </c>
      <c r="Q2865" s="35"/>
      <c r="R2865" s="35"/>
      <c r="S2865" s="35"/>
      <c r="T2865" s="35"/>
      <c r="U2865" s="35"/>
      <c r="V2865" s="35"/>
      <c r="W2865" s="35"/>
      <c r="X2865" s="35"/>
      <c r="Y2865" s="35"/>
      <c r="Z2865" s="35"/>
      <c r="AA2865" s="35"/>
    </row>
    <row r="2866" spans="1:27" x14ac:dyDescent="0.25">
      <c r="A2866" t="s">
        <v>14</v>
      </c>
      <c r="B2866" t="s">
        <v>19</v>
      </c>
      <c r="C2866">
        <v>32</v>
      </c>
      <c r="D2866">
        <v>15</v>
      </c>
      <c r="E2866">
        <v>0.99</v>
      </c>
      <c r="F2866">
        <v>0.93</v>
      </c>
      <c r="G2866">
        <v>14</v>
      </c>
      <c r="H2866">
        <v>189</v>
      </c>
      <c r="I2866">
        <v>189</v>
      </c>
      <c r="J2866">
        <v>0</v>
      </c>
      <c r="K2866">
        <v>2</v>
      </c>
      <c r="L2866">
        <v>12</v>
      </c>
      <c r="M2866">
        <v>0</v>
      </c>
      <c r="N2866">
        <v>0.14000000000000001</v>
      </c>
      <c r="O2866">
        <v>0.13</v>
      </c>
      <c r="Q2866" s="35"/>
      <c r="R2866" s="35"/>
      <c r="S2866" s="35"/>
      <c r="T2866" s="35"/>
      <c r="U2866" s="35"/>
      <c r="V2866" s="35"/>
      <c r="W2866" s="35"/>
      <c r="X2866" s="35"/>
      <c r="Y2866" s="35"/>
      <c r="Z2866" s="35"/>
      <c r="AA2866" s="35"/>
    </row>
    <row r="2867" spans="1:27" x14ac:dyDescent="0.25">
      <c r="A2867" t="s">
        <v>14</v>
      </c>
      <c r="B2867" t="s">
        <v>20</v>
      </c>
      <c r="C2867">
        <v>32</v>
      </c>
      <c r="D2867">
        <v>1</v>
      </c>
      <c r="E2867">
        <v>0.99</v>
      </c>
      <c r="F2867">
        <v>0.91</v>
      </c>
      <c r="G2867">
        <v>16</v>
      </c>
      <c r="H2867">
        <v>229</v>
      </c>
      <c r="I2867">
        <v>229</v>
      </c>
      <c r="J2867">
        <v>0</v>
      </c>
      <c r="K2867">
        <v>3</v>
      </c>
      <c r="L2867">
        <v>13</v>
      </c>
      <c r="M2867">
        <v>0</v>
      </c>
      <c r="N2867">
        <v>0.19</v>
      </c>
      <c r="O2867">
        <v>0.16</v>
      </c>
      <c r="Q2867" s="35">
        <f t="shared" ref="Q2867" si="1963">AVERAGE(E2867:E2881)</f>
        <v>0.9953333333333334</v>
      </c>
      <c r="R2867" s="35">
        <f t="shared" ref="R2867" si="1964">AVERAGE(F2867:F2881)</f>
        <v>0.96066666666666667</v>
      </c>
      <c r="S2867" s="35">
        <f t="shared" ref="S2867" si="1965">AVERAGE(G2867:G2881)</f>
        <v>16.333333333333332</v>
      </c>
      <c r="T2867" s="35">
        <f t="shared" ref="T2867" si="1966">AVERAGE(H2867:H2881)</f>
        <v>228.66666666666666</v>
      </c>
      <c r="U2867" s="35">
        <f t="shared" ref="U2867" si="1967">AVERAGE(I2867:I2881)</f>
        <v>228.66666666666666</v>
      </c>
      <c r="V2867" s="35">
        <f t="shared" ref="V2867" si="1968">AVERAGE(J2867:J2881)</f>
        <v>0</v>
      </c>
      <c r="W2867" s="35">
        <f t="shared" ref="W2867" si="1969">AVERAGE(K2867:K2881)</f>
        <v>1.2666666666666666</v>
      </c>
      <c r="X2867" s="35">
        <f t="shared" ref="X2867" si="1970">AVERAGE(L2867:L2881)</f>
        <v>15.066666666666666</v>
      </c>
      <c r="Y2867" s="35">
        <f t="shared" ref="Y2867" si="1971">AVERAGE(M2867:M2881)</f>
        <v>0</v>
      </c>
      <c r="Z2867" s="35">
        <f t="shared" ref="Z2867" si="1972">AVERAGE(N2867:N2881)</f>
        <v>7.8000000000000014E-2</v>
      </c>
      <c r="AA2867" s="35">
        <f t="shared" ref="AA2867" si="1973">AVERAGE(O2867:O2881)</f>
        <v>6.6000000000000003E-2</v>
      </c>
    </row>
    <row r="2868" spans="1:27" x14ac:dyDescent="0.25">
      <c r="A2868" t="s">
        <v>14</v>
      </c>
      <c r="B2868" t="s">
        <v>20</v>
      </c>
      <c r="C2868">
        <v>32</v>
      </c>
      <c r="D2868">
        <v>2</v>
      </c>
      <c r="E2868">
        <v>1</v>
      </c>
      <c r="F2868">
        <v>1</v>
      </c>
      <c r="G2868">
        <v>24</v>
      </c>
      <c r="H2868">
        <v>221</v>
      </c>
      <c r="I2868">
        <v>221</v>
      </c>
      <c r="J2868">
        <v>0</v>
      </c>
      <c r="K2868">
        <v>0</v>
      </c>
      <c r="L2868">
        <v>24</v>
      </c>
      <c r="M2868">
        <v>0</v>
      </c>
      <c r="N2868">
        <v>0</v>
      </c>
      <c r="O2868">
        <v>0</v>
      </c>
      <c r="Q2868" s="35"/>
      <c r="R2868" s="35"/>
      <c r="S2868" s="35"/>
      <c r="T2868" s="35"/>
      <c r="U2868" s="35"/>
      <c r="V2868" s="35"/>
      <c r="W2868" s="35"/>
      <c r="X2868" s="35"/>
      <c r="Y2868" s="35"/>
      <c r="Z2868" s="35"/>
      <c r="AA2868" s="35"/>
    </row>
    <row r="2869" spans="1:27" x14ac:dyDescent="0.25">
      <c r="A2869" t="s">
        <v>14</v>
      </c>
      <c r="B2869" t="s">
        <v>20</v>
      </c>
      <c r="C2869">
        <v>32</v>
      </c>
      <c r="D2869">
        <v>3</v>
      </c>
      <c r="E2869">
        <v>1</v>
      </c>
      <c r="F2869">
        <v>1</v>
      </c>
      <c r="G2869">
        <v>16</v>
      </c>
      <c r="H2869">
        <v>229</v>
      </c>
      <c r="I2869">
        <v>229</v>
      </c>
      <c r="J2869">
        <v>0</v>
      </c>
      <c r="K2869">
        <v>0</v>
      </c>
      <c r="L2869">
        <v>16</v>
      </c>
      <c r="M2869">
        <v>0</v>
      </c>
      <c r="N2869">
        <v>0</v>
      </c>
      <c r="O2869">
        <v>0</v>
      </c>
      <c r="Q2869" s="35"/>
      <c r="R2869" s="35"/>
      <c r="S2869" s="35"/>
      <c r="T2869" s="35"/>
      <c r="U2869" s="35"/>
      <c r="V2869" s="35"/>
      <c r="W2869" s="35"/>
      <c r="X2869" s="35"/>
      <c r="Y2869" s="35"/>
      <c r="Z2869" s="35"/>
      <c r="AA2869" s="35"/>
    </row>
    <row r="2870" spans="1:27" x14ac:dyDescent="0.25">
      <c r="A2870" t="s">
        <v>14</v>
      </c>
      <c r="B2870" t="s">
        <v>20</v>
      </c>
      <c r="C2870">
        <v>32</v>
      </c>
      <c r="D2870">
        <v>4</v>
      </c>
      <c r="E2870">
        <v>0.99</v>
      </c>
      <c r="F2870">
        <v>0.9</v>
      </c>
      <c r="G2870">
        <v>15</v>
      </c>
      <c r="H2870">
        <v>230</v>
      </c>
      <c r="I2870">
        <v>230</v>
      </c>
      <c r="J2870">
        <v>0</v>
      </c>
      <c r="K2870">
        <v>3</v>
      </c>
      <c r="L2870">
        <v>12</v>
      </c>
      <c r="M2870">
        <v>0</v>
      </c>
      <c r="N2870">
        <v>0.2</v>
      </c>
      <c r="O2870">
        <v>0.17</v>
      </c>
      <c r="Q2870" s="35"/>
      <c r="R2870" s="35"/>
      <c r="S2870" s="35"/>
      <c r="T2870" s="35"/>
      <c r="U2870" s="35"/>
      <c r="V2870" s="35"/>
      <c r="W2870" s="35"/>
      <c r="X2870" s="35"/>
      <c r="Y2870" s="35"/>
      <c r="Z2870" s="35"/>
      <c r="AA2870" s="35"/>
    </row>
    <row r="2871" spans="1:27" x14ac:dyDescent="0.25">
      <c r="A2871" t="s">
        <v>14</v>
      </c>
      <c r="B2871" t="s">
        <v>20</v>
      </c>
      <c r="C2871">
        <v>32</v>
      </c>
      <c r="D2871">
        <v>5</v>
      </c>
      <c r="E2871">
        <v>0.99</v>
      </c>
      <c r="F2871">
        <v>0.92</v>
      </c>
      <c r="G2871">
        <v>13</v>
      </c>
      <c r="H2871">
        <v>232</v>
      </c>
      <c r="I2871">
        <v>232</v>
      </c>
      <c r="J2871">
        <v>0</v>
      </c>
      <c r="K2871">
        <v>2</v>
      </c>
      <c r="L2871">
        <v>11</v>
      </c>
      <c r="M2871">
        <v>0</v>
      </c>
      <c r="N2871">
        <v>0.15</v>
      </c>
      <c r="O2871">
        <v>0.13</v>
      </c>
      <c r="Q2871" s="35"/>
      <c r="R2871" s="35"/>
      <c r="S2871" s="35"/>
      <c r="T2871" s="35"/>
      <c r="U2871" s="35"/>
      <c r="V2871" s="35"/>
      <c r="W2871" s="35"/>
      <c r="X2871" s="35"/>
      <c r="Y2871" s="35"/>
      <c r="Z2871" s="35"/>
      <c r="AA2871" s="35"/>
    </row>
    <row r="2872" spans="1:27" x14ac:dyDescent="0.25">
      <c r="A2872" t="s">
        <v>14</v>
      </c>
      <c r="B2872" t="s">
        <v>20</v>
      </c>
      <c r="C2872">
        <v>32</v>
      </c>
      <c r="D2872">
        <v>6</v>
      </c>
      <c r="E2872">
        <v>1</v>
      </c>
      <c r="F2872">
        <v>0.97</v>
      </c>
      <c r="G2872">
        <v>15</v>
      </c>
      <c r="H2872">
        <v>230</v>
      </c>
      <c r="I2872">
        <v>230</v>
      </c>
      <c r="J2872">
        <v>0</v>
      </c>
      <c r="K2872">
        <v>1</v>
      </c>
      <c r="L2872">
        <v>14</v>
      </c>
      <c r="M2872">
        <v>0</v>
      </c>
      <c r="N2872">
        <v>7.0000000000000007E-2</v>
      </c>
      <c r="O2872">
        <v>0.06</v>
      </c>
      <c r="Q2872" s="35"/>
      <c r="R2872" s="35"/>
      <c r="S2872" s="35"/>
      <c r="T2872" s="35"/>
      <c r="U2872" s="35"/>
      <c r="V2872" s="35"/>
      <c r="W2872" s="35"/>
      <c r="X2872" s="35"/>
      <c r="Y2872" s="35"/>
      <c r="Z2872" s="35"/>
      <c r="AA2872" s="35"/>
    </row>
    <row r="2873" spans="1:27" x14ac:dyDescent="0.25">
      <c r="A2873" t="s">
        <v>14</v>
      </c>
      <c r="B2873" t="s">
        <v>20</v>
      </c>
      <c r="C2873">
        <v>32</v>
      </c>
      <c r="D2873">
        <v>7</v>
      </c>
      <c r="E2873">
        <v>0.98</v>
      </c>
      <c r="F2873">
        <v>0.85</v>
      </c>
      <c r="G2873">
        <v>17</v>
      </c>
      <c r="H2873">
        <v>228</v>
      </c>
      <c r="I2873">
        <v>228</v>
      </c>
      <c r="J2873">
        <v>0</v>
      </c>
      <c r="K2873">
        <v>5</v>
      </c>
      <c r="L2873">
        <v>12</v>
      </c>
      <c r="M2873">
        <v>0</v>
      </c>
      <c r="N2873">
        <v>0.28999999999999998</v>
      </c>
      <c r="O2873">
        <v>0.23</v>
      </c>
      <c r="Q2873" s="35"/>
      <c r="R2873" s="35"/>
      <c r="S2873" s="35"/>
      <c r="T2873" s="35"/>
      <c r="U2873" s="35"/>
      <c r="V2873" s="35"/>
      <c r="W2873" s="35"/>
      <c r="X2873" s="35"/>
      <c r="Y2873" s="35"/>
      <c r="Z2873" s="35"/>
      <c r="AA2873" s="35"/>
    </row>
    <row r="2874" spans="1:27" x14ac:dyDescent="0.25">
      <c r="A2874" t="s">
        <v>14</v>
      </c>
      <c r="B2874" t="s">
        <v>20</v>
      </c>
      <c r="C2874">
        <v>32</v>
      </c>
      <c r="D2874">
        <v>8</v>
      </c>
      <c r="E2874">
        <v>1</v>
      </c>
      <c r="F2874">
        <v>1</v>
      </c>
      <c r="G2874">
        <v>20</v>
      </c>
      <c r="H2874">
        <v>225</v>
      </c>
      <c r="I2874">
        <v>225</v>
      </c>
      <c r="J2874">
        <v>0</v>
      </c>
      <c r="K2874">
        <v>0</v>
      </c>
      <c r="L2874">
        <v>20</v>
      </c>
      <c r="M2874">
        <v>0</v>
      </c>
      <c r="N2874">
        <v>0</v>
      </c>
      <c r="O2874">
        <v>0</v>
      </c>
      <c r="Q2874" s="35"/>
      <c r="R2874" s="35"/>
      <c r="S2874" s="35"/>
      <c r="T2874" s="35"/>
      <c r="U2874" s="35"/>
      <c r="V2874" s="35"/>
      <c r="W2874" s="35"/>
      <c r="X2874" s="35"/>
      <c r="Y2874" s="35"/>
      <c r="Z2874" s="35"/>
      <c r="AA2874" s="35"/>
    </row>
    <row r="2875" spans="1:27" x14ac:dyDescent="0.25">
      <c r="A2875" t="s">
        <v>14</v>
      </c>
      <c r="B2875" t="s">
        <v>20</v>
      </c>
      <c r="C2875">
        <v>32</v>
      </c>
      <c r="D2875">
        <v>9</v>
      </c>
      <c r="E2875">
        <v>1</v>
      </c>
      <c r="F2875">
        <v>0.96</v>
      </c>
      <c r="G2875">
        <v>12</v>
      </c>
      <c r="H2875">
        <v>233</v>
      </c>
      <c r="I2875">
        <v>233</v>
      </c>
      <c r="J2875">
        <v>0</v>
      </c>
      <c r="K2875">
        <v>1</v>
      </c>
      <c r="L2875">
        <v>11</v>
      </c>
      <c r="M2875">
        <v>0</v>
      </c>
      <c r="N2875">
        <v>0.08</v>
      </c>
      <c r="O2875">
        <v>0.08</v>
      </c>
      <c r="Q2875" s="35"/>
      <c r="R2875" s="35"/>
      <c r="S2875" s="35"/>
      <c r="T2875" s="35"/>
      <c r="U2875" s="35"/>
      <c r="V2875" s="35"/>
      <c r="W2875" s="35"/>
      <c r="X2875" s="35"/>
      <c r="Y2875" s="35"/>
      <c r="Z2875" s="35"/>
      <c r="AA2875" s="35"/>
    </row>
    <row r="2876" spans="1:27" x14ac:dyDescent="0.25">
      <c r="A2876" t="s">
        <v>14</v>
      </c>
      <c r="B2876" t="s">
        <v>20</v>
      </c>
      <c r="C2876">
        <v>32</v>
      </c>
      <c r="D2876">
        <v>10</v>
      </c>
      <c r="E2876">
        <v>1</v>
      </c>
      <c r="F2876">
        <v>1</v>
      </c>
      <c r="G2876">
        <v>11</v>
      </c>
      <c r="H2876">
        <v>234</v>
      </c>
      <c r="I2876">
        <v>234</v>
      </c>
      <c r="J2876">
        <v>0</v>
      </c>
      <c r="K2876">
        <v>0</v>
      </c>
      <c r="L2876">
        <v>11</v>
      </c>
      <c r="M2876">
        <v>0</v>
      </c>
      <c r="N2876">
        <v>0</v>
      </c>
      <c r="O2876">
        <v>0</v>
      </c>
      <c r="Q2876" s="35"/>
      <c r="R2876" s="35"/>
      <c r="S2876" s="35"/>
      <c r="T2876" s="35"/>
      <c r="U2876" s="35"/>
      <c r="V2876" s="35"/>
      <c r="W2876" s="35"/>
      <c r="X2876" s="35"/>
      <c r="Y2876" s="35"/>
      <c r="Z2876" s="35"/>
      <c r="AA2876" s="35"/>
    </row>
    <row r="2877" spans="1:27" x14ac:dyDescent="0.25">
      <c r="A2877" t="s">
        <v>14</v>
      </c>
      <c r="B2877" t="s">
        <v>20</v>
      </c>
      <c r="C2877">
        <v>32</v>
      </c>
      <c r="D2877">
        <v>11</v>
      </c>
      <c r="E2877">
        <v>1</v>
      </c>
      <c r="F2877">
        <v>1</v>
      </c>
      <c r="G2877">
        <v>15</v>
      </c>
      <c r="H2877">
        <v>230</v>
      </c>
      <c r="I2877">
        <v>230</v>
      </c>
      <c r="J2877">
        <v>0</v>
      </c>
      <c r="K2877">
        <v>0</v>
      </c>
      <c r="L2877">
        <v>15</v>
      </c>
      <c r="M2877">
        <v>0</v>
      </c>
      <c r="N2877">
        <v>0</v>
      </c>
      <c r="O2877">
        <v>0</v>
      </c>
      <c r="Q2877" s="35"/>
      <c r="R2877" s="35"/>
      <c r="S2877" s="35"/>
      <c r="T2877" s="35"/>
      <c r="U2877" s="35"/>
      <c r="V2877" s="35"/>
      <c r="W2877" s="35"/>
      <c r="X2877" s="35"/>
      <c r="Y2877" s="35"/>
      <c r="Z2877" s="35"/>
      <c r="AA2877" s="35"/>
    </row>
    <row r="2878" spans="1:27" x14ac:dyDescent="0.25">
      <c r="A2878" t="s">
        <v>14</v>
      </c>
      <c r="B2878" t="s">
        <v>20</v>
      </c>
      <c r="C2878">
        <v>32</v>
      </c>
      <c r="D2878">
        <v>12</v>
      </c>
      <c r="E2878">
        <v>1</v>
      </c>
      <c r="F2878">
        <v>1</v>
      </c>
      <c r="G2878">
        <v>17</v>
      </c>
      <c r="H2878">
        <v>228</v>
      </c>
      <c r="I2878">
        <v>228</v>
      </c>
      <c r="J2878">
        <v>0</v>
      </c>
      <c r="K2878">
        <v>0</v>
      </c>
      <c r="L2878">
        <v>17</v>
      </c>
      <c r="M2878">
        <v>0</v>
      </c>
      <c r="N2878">
        <v>0</v>
      </c>
      <c r="O2878">
        <v>0</v>
      </c>
      <c r="Q2878" s="35"/>
      <c r="R2878" s="35"/>
      <c r="S2878" s="35"/>
      <c r="T2878" s="35"/>
      <c r="U2878" s="35"/>
      <c r="V2878" s="35"/>
      <c r="W2878" s="35"/>
      <c r="X2878" s="35"/>
      <c r="Y2878" s="35"/>
      <c r="Z2878" s="35"/>
      <c r="AA2878" s="35"/>
    </row>
    <row r="2879" spans="1:27" x14ac:dyDescent="0.25">
      <c r="A2879" t="s">
        <v>14</v>
      </c>
      <c r="B2879" t="s">
        <v>20</v>
      </c>
      <c r="C2879">
        <v>32</v>
      </c>
      <c r="D2879">
        <v>13</v>
      </c>
      <c r="E2879">
        <v>1</v>
      </c>
      <c r="F2879">
        <v>1</v>
      </c>
      <c r="G2879">
        <v>20</v>
      </c>
      <c r="H2879">
        <v>225</v>
      </c>
      <c r="I2879">
        <v>225</v>
      </c>
      <c r="J2879">
        <v>0</v>
      </c>
      <c r="K2879">
        <v>0</v>
      </c>
      <c r="L2879">
        <v>20</v>
      </c>
      <c r="M2879">
        <v>0</v>
      </c>
      <c r="N2879">
        <v>0</v>
      </c>
      <c r="O2879">
        <v>0</v>
      </c>
      <c r="Q2879" s="35"/>
      <c r="R2879" s="35"/>
      <c r="S2879" s="35"/>
      <c r="T2879" s="35"/>
      <c r="U2879" s="35"/>
      <c r="V2879" s="35"/>
      <c r="W2879" s="35"/>
      <c r="X2879" s="35"/>
      <c r="Y2879" s="35"/>
      <c r="Z2879" s="35"/>
      <c r="AA2879" s="35"/>
    </row>
    <row r="2880" spans="1:27" x14ac:dyDescent="0.25">
      <c r="A2880" t="s">
        <v>14</v>
      </c>
      <c r="B2880" t="s">
        <v>20</v>
      </c>
      <c r="C2880">
        <v>32</v>
      </c>
      <c r="D2880">
        <v>14</v>
      </c>
      <c r="E2880">
        <v>1</v>
      </c>
      <c r="F2880">
        <v>1</v>
      </c>
      <c r="G2880">
        <v>13</v>
      </c>
      <c r="H2880">
        <v>232</v>
      </c>
      <c r="I2880">
        <v>232</v>
      </c>
      <c r="J2880">
        <v>0</v>
      </c>
      <c r="K2880">
        <v>0</v>
      </c>
      <c r="L2880">
        <v>13</v>
      </c>
      <c r="M2880">
        <v>0</v>
      </c>
      <c r="N2880">
        <v>0</v>
      </c>
      <c r="O2880">
        <v>0</v>
      </c>
      <c r="Q2880" s="35"/>
      <c r="R2880" s="35"/>
      <c r="S2880" s="35"/>
      <c r="T2880" s="35"/>
      <c r="U2880" s="35"/>
      <c r="V2880" s="35"/>
      <c r="W2880" s="35"/>
      <c r="X2880" s="35"/>
      <c r="Y2880" s="35"/>
      <c r="Z2880" s="35"/>
      <c r="AA2880" s="35"/>
    </row>
    <row r="2881" spans="1:27" x14ac:dyDescent="0.25">
      <c r="A2881" t="s">
        <v>14</v>
      </c>
      <c r="B2881" t="s">
        <v>20</v>
      </c>
      <c r="C2881">
        <v>32</v>
      </c>
      <c r="D2881">
        <v>15</v>
      </c>
      <c r="E2881">
        <v>0.98</v>
      </c>
      <c r="F2881">
        <v>0.9</v>
      </c>
      <c r="G2881">
        <v>21</v>
      </c>
      <c r="H2881">
        <v>224</v>
      </c>
      <c r="I2881">
        <v>224</v>
      </c>
      <c r="J2881">
        <v>0</v>
      </c>
      <c r="K2881">
        <v>4</v>
      </c>
      <c r="L2881">
        <v>17</v>
      </c>
      <c r="M2881">
        <v>0</v>
      </c>
      <c r="N2881">
        <v>0.19</v>
      </c>
      <c r="O2881">
        <v>0.16</v>
      </c>
      <c r="Q2881" s="35"/>
      <c r="R2881" s="35"/>
      <c r="S2881" s="35"/>
      <c r="T2881" s="35"/>
      <c r="U2881" s="35"/>
      <c r="V2881" s="35"/>
      <c r="W2881" s="35"/>
      <c r="X2881" s="35"/>
      <c r="Y2881" s="35"/>
      <c r="Z2881" s="35"/>
      <c r="AA2881" s="35"/>
    </row>
    <row r="2882" spans="1:27" x14ac:dyDescent="0.25">
      <c r="A2882" t="s">
        <v>14</v>
      </c>
      <c r="B2882" t="s">
        <v>15</v>
      </c>
      <c r="C2882">
        <v>33</v>
      </c>
      <c r="D2882">
        <v>1</v>
      </c>
      <c r="E2882">
        <v>0.99</v>
      </c>
      <c r="F2882">
        <v>0.93</v>
      </c>
      <c r="G2882">
        <v>15</v>
      </c>
      <c r="H2882">
        <v>169</v>
      </c>
      <c r="I2882">
        <v>169</v>
      </c>
      <c r="J2882">
        <v>0</v>
      </c>
      <c r="K2882">
        <v>2</v>
      </c>
      <c r="L2882">
        <v>13</v>
      </c>
      <c r="M2882">
        <v>0</v>
      </c>
      <c r="N2882">
        <v>0.13</v>
      </c>
      <c r="O2882">
        <v>0.12</v>
      </c>
      <c r="Q2882" s="35">
        <f>AVERAGE(E2882:E2896)</f>
        <v>0.9946666666666667</v>
      </c>
      <c r="R2882" s="35">
        <f t="shared" ref="R2882" si="1974">AVERAGE(F2882:F2896)</f>
        <v>0.97000000000000008</v>
      </c>
      <c r="S2882" s="35">
        <f t="shared" ref="S2882" si="1975">AVERAGE(G2882:G2896)</f>
        <v>12.266666666666667</v>
      </c>
      <c r="T2882" s="35">
        <f t="shared" ref="T2882" si="1976">AVERAGE(H2882:H2896)</f>
        <v>171.73333333333332</v>
      </c>
      <c r="U2882" s="35">
        <f t="shared" ref="U2882" si="1977">AVERAGE(I2882:I2896)</f>
        <v>171.73333333333332</v>
      </c>
      <c r="V2882" s="35">
        <f t="shared" ref="V2882" si="1978">AVERAGE(J2882:J2896)</f>
        <v>0</v>
      </c>
      <c r="W2882" s="35">
        <f t="shared" ref="W2882" si="1979">AVERAGE(K2882:K2896)</f>
        <v>0.8666666666666667</v>
      </c>
      <c r="X2882" s="35">
        <f t="shared" ref="X2882" si="1980">AVERAGE(L2882:L2896)</f>
        <v>11.4</v>
      </c>
      <c r="Y2882" s="35">
        <f t="shared" ref="Y2882" si="1981">AVERAGE(M2882:M2896)</f>
        <v>0</v>
      </c>
      <c r="Z2882" s="35">
        <f t="shared" ref="Z2882" si="1982">AVERAGE(N2882:N2896)</f>
        <v>5.8666666666666659E-2</v>
      </c>
      <c r="AA2882" s="35">
        <f t="shared" ref="AA2882" si="1983">AVERAGE(O2882:O2896)</f>
        <v>5.0666666666666665E-2</v>
      </c>
    </row>
    <row r="2883" spans="1:27" x14ac:dyDescent="0.25">
      <c r="A2883" t="s">
        <v>14</v>
      </c>
      <c r="B2883" t="s">
        <v>15</v>
      </c>
      <c r="C2883">
        <v>33</v>
      </c>
      <c r="D2883">
        <v>2</v>
      </c>
      <c r="E2883">
        <v>1</v>
      </c>
      <c r="F2883">
        <v>1</v>
      </c>
      <c r="G2883">
        <v>19</v>
      </c>
      <c r="H2883">
        <v>165</v>
      </c>
      <c r="I2883">
        <v>165</v>
      </c>
      <c r="J2883">
        <v>0</v>
      </c>
      <c r="K2883">
        <v>0</v>
      </c>
      <c r="L2883">
        <v>19</v>
      </c>
      <c r="M2883">
        <v>0</v>
      </c>
      <c r="N2883">
        <v>0</v>
      </c>
      <c r="O2883">
        <v>0</v>
      </c>
      <c r="Q2883" s="35"/>
      <c r="R2883" s="35"/>
      <c r="S2883" s="35"/>
      <c r="T2883" s="35"/>
      <c r="U2883" s="35"/>
      <c r="V2883" s="35"/>
      <c r="W2883" s="35"/>
      <c r="X2883" s="35"/>
      <c r="Y2883" s="35"/>
      <c r="Z2883" s="35"/>
      <c r="AA2883" s="35"/>
    </row>
    <row r="2884" spans="1:27" x14ac:dyDescent="0.25">
      <c r="A2884" t="s">
        <v>14</v>
      </c>
      <c r="B2884" t="s">
        <v>15</v>
      </c>
      <c r="C2884">
        <v>33</v>
      </c>
      <c r="D2884">
        <v>3</v>
      </c>
      <c r="E2884">
        <v>0.99</v>
      </c>
      <c r="F2884">
        <v>0.97</v>
      </c>
      <c r="G2884">
        <v>17</v>
      </c>
      <c r="H2884">
        <v>167</v>
      </c>
      <c r="I2884">
        <v>167</v>
      </c>
      <c r="J2884">
        <v>0</v>
      </c>
      <c r="K2884">
        <v>1</v>
      </c>
      <c r="L2884">
        <v>16</v>
      </c>
      <c r="M2884">
        <v>0</v>
      </c>
      <c r="N2884">
        <v>0.06</v>
      </c>
      <c r="O2884">
        <v>0.06</v>
      </c>
      <c r="Q2884" s="35"/>
      <c r="R2884" s="35"/>
      <c r="S2884" s="35"/>
      <c r="T2884" s="35"/>
      <c r="U2884" s="35"/>
      <c r="V2884" s="35"/>
      <c r="W2884" s="35"/>
      <c r="X2884" s="35"/>
      <c r="Y2884" s="35"/>
      <c r="Z2884" s="35"/>
      <c r="AA2884" s="35"/>
    </row>
    <row r="2885" spans="1:27" x14ac:dyDescent="0.25">
      <c r="A2885" t="s">
        <v>14</v>
      </c>
      <c r="B2885" t="s">
        <v>15</v>
      </c>
      <c r="C2885">
        <v>33</v>
      </c>
      <c r="D2885">
        <v>4</v>
      </c>
      <c r="E2885">
        <v>0.99</v>
      </c>
      <c r="F2885">
        <v>0.91</v>
      </c>
      <c r="G2885">
        <v>11</v>
      </c>
      <c r="H2885">
        <v>173</v>
      </c>
      <c r="I2885">
        <v>173</v>
      </c>
      <c r="J2885">
        <v>0</v>
      </c>
      <c r="K2885">
        <v>2</v>
      </c>
      <c r="L2885">
        <v>9</v>
      </c>
      <c r="M2885">
        <v>0</v>
      </c>
      <c r="N2885">
        <v>0.18</v>
      </c>
      <c r="O2885">
        <v>0.15</v>
      </c>
      <c r="Q2885" s="35"/>
      <c r="R2885" s="35"/>
      <c r="S2885" s="35"/>
      <c r="T2885" s="35"/>
      <c r="U2885" s="35"/>
      <c r="V2885" s="35"/>
      <c r="W2885" s="35"/>
      <c r="X2885" s="35"/>
      <c r="Y2885" s="35"/>
      <c r="Z2885" s="35"/>
      <c r="AA2885" s="35"/>
    </row>
    <row r="2886" spans="1:27" x14ac:dyDescent="0.25">
      <c r="A2886" t="s">
        <v>14</v>
      </c>
      <c r="B2886" t="s">
        <v>15</v>
      </c>
      <c r="C2886">
        <v>33</v>
      </c>
      <c r="D2886">
        <v>5</v>
      </c>
      <c r="E2886">
        <v>1</v>
      </c>
      <c r="F2886">
        <v>1</v>
      </c>
      <c r="G2886">
        <v>12</v>
      </c>
      <c r="H2886">
        <v>172</v>
      </c>
      <c r="I2886">
        <v>172</v>
      </c>
      <c r="J2886">
        <v>0</v>
      </c>
      <c r="K2886">
        <v>0</v>
      </c>
      <c r="L2886">
        <v>12</v>
      </c>
      <c r="M2886">
        <v>0</v>
      </c>
      <c r="N2886">
        <v>0</v>
      </c>
      <c r="O2886">
        <v>0</v>
      </c>
      <c r="Q2886" s="35"/>
      <c r="R2886" s="35"/>
      <c r="S2886" s="35"/>
      <c r="T2886" s="35"/>
      <c r="U2886" s="35"/>
      <c r="V2886" s="35"/>
      <c r="W2886" s="35"/>
      <c r="X2886" s="35"/>
      <c r="Y2886" s="35"/>
      <c r="Z2886" s="35"/>
      <c r="AA2886" s="35"/>
    </row>
    <row r="2887" spans="1:27" x14ac:dyDescent="0.25">
      <c r="A2887" t="s">
        <v>14</v>
      </c>
      <c r="B2887" t="s">
        <v>15</v>
      </c>
      <c r="C2887">
        <v>33</v>
      </c>
      <c r="D2887">
        <v>6</v>
      </c>
      <c r="E2887">
        <v>1</v>
      </c>
      <c r="F2887">
        <v>1</v>
      </c>
      <c r="G2887">
        <v>16</v>
      </c>
      <c r="H2887">
        <v>168</v>
      </c>
      <c r="I2887">
        <v>168</v>
      </c>
      <c r="J2887">
        <v>0</v>
      </c>
      <c r="K2887">
        <v>0</v>
      </c>
      <c r="L2887">
        <v>16</v>
      </c>
      <c r="M2887">
        <v>0</v>
      </c>
      <c r="N2887">
        <v>0</v>
      </c>
      <c r="O2887">
        <v>0</v>
      </c>
      <c r="Q2887" s="35"/>
      <c r="R2887" s="35"/>
      <c r="S2887" s="35"/>
      <c r="T2887" s="35"/>
      <c r="U2887" s="35"/>
      <c r="V2887" s="35"/>
      <c r="W2887" s="35"/>
      <c r="X2887" s="35"/>
      <c r="Y2887" s="35"/>
      <c r="Z2887" s="35"/>
      <c r="AA2887" s="35"/>
    </row>
    <row r="2888" spans="1:27" x14ac:dyDescent="0.25">
      <c r="A2888" t="s">
        <v>14</v>
      </c>
      <c r="B2888" t="s">
        <v>15</v>
      </c>
      <c r="C2888">
        <v>33</v>
      </c>
      <c r="D2888">
        <v>7</v>
      </c>
      <c r="E2888">
        <v>0.98</v>
      </c>
      <c r="F2888">
        <v>0.89</v>
      </c>
      <c r="G2888">
        <v>14</v>
      </c>
      <c r="H2888">
        <v>170</v>
      </c>
      <c r="I2888">
        <v>170</v>
      </c>
      <c r="J2888">
        <v>0</v>
      </c>
      <c r="K2888">
        <v>3</v>
      </c>
      <c r="L2888">
        <v>11</v>
      </c>
      <c r="M2888">
        <v>0</v>
      </c>
      <c r="N2888">
        <v>0.21</v>
      </c>
      <c r="O2888">
        <v>0.18</v>
      </c>
      <c r="Q2888" s="35"/>
      <c r="R2888" s="35"/>
      <c r="S2888" s="35"/>
      <c r="T2888" s="35"/>
      <c r="U2888" s="35"/>
      <c r="V2888" s="35"/>
      <c r="W2888" s="35"/>
      <c r="X2888" s="35"/>
      <c r="Y2888" s="35"/>
      <c r="Z2888" s="35"/>
      <c r="AA2888" s="35"/>
    </row>
    <row r="2889" spans="1:27" x14ac:dyDescent="0.25">
      <c r="A2889" t="s">
        <v>14</v>
      </c>
      <c r="B2889" t="s">
        <v>15</v>
      </c>
      <c r="C2889">
        <v>33</v>
      </c>
      <c r="D2889">
        <v>8</v>
      </c>
      <c r="E2889">
        <v>1</v>
      </c>
      <c r="F2889">
        <v>1</v>
      </c>
      <c r="G2889">
        <v>9</v>
      </c>
      <c r="H2889">
        <v>175</v>
      </c>
      <c r="I2889">
        <v>175</v>
      </c>
      <c r="J2889">
        <v>0</v>
      </c>
      <c r="K2889">
        <v>0</v>
      </c>
      <c r="L2889">
        <v>9</v>
      </c>
      <c r="M2889">
        <v>0</v>
      </c>
      <c r="N2889">
        <v>0</v>
      </c>
      <c r="O2889">
        <v>0</v>
      </c>
      <c r="Q2889" s="35"/>
      <c r="R2889" s="35"/>
      <c r="S2889" s="35"/>
      <c r="T2889" s="35"/>
      <c r="U2889" s="35"/>
      <c r="V2889" s="35"/>
      <c r="W2889" s="35"/>
      <c r="X2889" s="35"/>
      <c r="Y2889" s="35"/>
      <c r="Z2889" s="35"/>
      <c r="AA2889" s="35"/>
    </row>
    <row r="2890" spans="1:27" x14ac:dyDescent="0.25">
      <c r="A2890" t="s">
        <v>14</v>
      </c>
      <c r="B2890" t="s">
        <v>15</v>
      </c>
      <c r="C2890">
        <v>33</v>
      </c>
      <c r="D2890">
        <v>9</v>
      </c>
      <c r="E2890">
        <v>0.98</v>
      </c>
      <c r="F2890">
        <v>0.88</v>
      </c>
      <c r="G2890">
        <v>17</v>
      </c>
      <c r="H2890">
        <v>167</v>
      </c>
      <c r="I2890">
        <v>167</v>
      </c>
      <c r="J2890">
        <v>0</v>
      </c>
      <c r="K2890">
        <v>4</v>
      </c>
      <c r="L2890">
        <v>13</v>
      </c>
      <c r="M2890">
        <v>0</v>
      </c>
      <c r="N2890">
        <v>0.24</v>
      </c>
      <c r="O2890">
        <v>0.19</v>
      </c>
      <c r="Q2890" s="35"/>
      <c r="R2890" s="35"/>
      <c r="S2890" s="35"/>
      <c r="T2890" s="35"/>
      <c r="U2890" s="35"/>
      <c r="V2890" s="35"/>
      <c r="W2890" s="35"/>
      <c r="X2890" s="35"/>
      <c r="Y2890" s="35"/>
      <c r="Z2890" s="35"/>
      <c r="AA2890" s="35"/>
    </row>
    <row r="2891" spans="1:27" x14ac:dyDescent="0.25">
      <c r="A2891" t="s">
        <v>14</v>
      </c>
      <c r="B2891" t="s">
        <v>15</v>
      </c>
      <c r="C2891">
        <v>33</v>
      </c>
      <c r="D2891">
        <v>10</v>
      </c>
      <c r="E2891">
        <v>1</v>
      </c>
      <c r="F2891">
        <v>1</v>
      </c>
      <c r="G2891">
        <v>8</v>
      </c>
      <c r="H2891">
        <v>176</v>
      </c>
      <c r="I2891">
        <v>176</v>
      </c>
      <c r="J2891">
        <v>0</v>
      </c>
      <c r="K2891">
        <v>0</v>
      </c>
      <c r="L2891">
        <v>8</v>
      </c>
      <c r="M2891">
        <v>0</v>
      </c>
      <c r="N2891">
        <v>0</v>
      </c>
      <c r="O2891">
        <v>0</v>
      </c>
      <c r="Q2891" s="35"/>
      <c r="R2891" s="35"/>
      <c r="S2891" s="35"/>
      <c r="T2891" s="35"/>
      <c r="U2891" s="35"/>
      <c r="V2891" s="35"/>
      <c r="W2891" s="35"/>
      <c r="X2891" s="35"/>
      <c r="Y2891" s="35"/>
      <c r="Z2891" s="35"/>
      <c r="AA2891" s="35"/>
    </row>
    <row r="2892" spans="1:27" x14ac:dyDescent="0.25">
      <c r="A2892" t="s">
        <v>14</v>
      </c>
      <c r="B2892" t="s">
        <v>15</v>
      </c>
      <c r="C2892">
        <v>33</v>
      </c>
      <c r="D2892">
        <v>11</v>
      </c>
      <c r="E2892">
        <v>1</v>
      </c>
      <c r="F2892">
        <v>1</v>
      </c>
      <c r="G2892">
        <v>3</v>
      </c>
      <c r="H2892">
        <v>181</v>
      </c>
      <c r="I2892">
        <v>181</v>
      </c>
      <c r="J2892">
        <v>0</v>
      </c>
      <c r="K2892">
        <v>0</v>
      </c>
      <c r="L2892">
        <v>3</v>
      </c>
      <c r="M2892">
        <v>0</v>
      </c>
      <c r="N2892">
        <v>0</v>
      </c>
      <c r="O2892">
        <v>0</v>
      </c>
      <c r="Q2892" s="35"/>
      <c r="R2892" s="35"/>
      <c r="S2892" s="35"/>
      <c r="T2892" s="35"/>
      <c r="U2892" s="35"/>
      <c r="V2892" s="35"/>
      <c r="W2892" s="35"/>
      <c r="X2892" s="35"/>
      <c r="Y2892" s="35"/>
      <c r="Z2892" s="35"/>
      <c r="AA2892" s="35"/>
    </row>
    <row r="2893" spans="1:27" x14ac:dyDescent="0.25">
      <c r="A2893" t="s">
        <v>14</v>
      </c>
      <c r="B2893" t="s">
        <v>15</v>
      </c>
      <c r="C2893">
        <v>33</v>
      </c>
      <c r="D2893">
        <v>12</v>
      </c>
      <c r="E2893">
        <v>1</v>
      </c>
      <c r="F2893">
        <v>1</v>
      </c>
      <c r="G2893">
        <v>8</v>
      </c>
      <c r="H2893">
        <v>176</v>
      </c>
      <c r="I2893">
        <v>176</v>
      </c>
      <c r="J2893">
        <v>0</v>
      </c>
      <c r="K2893">
        <v>0</v>
      </c>
      <c r="L2893">
        <v>8</v>
      </c>
      <c r="M2893">
        <v>0</v>
      </c>
      <c r="N2893">
        <v>0</v>
      </c>
      <c r="O2893">
        <v>0</v>
      </c>
      <c r="Q2893" s="35"/>
      <c r="R2893" s="35"/>
      <c r="S2893" s="35"/>
      <c r="T2893" s="35"/>
      <c r="U2893" s="35"/>
      <c r="V2893" s="35"/>
      <c r="W2893" s="35"/>
      <c r="X2893" s="35"/>
      <c r="Y2893" s="35"/>
      <c r="Z2893" s="35"/>
      <c r="AA2893" s="35"/>
    </row>
    <row r="2894" spans="1:27" x14ac:dyDescent="0.25">
      <c r="A2894" t="s">
        <v>14</v>
      </c>
      <c r="B2894" t="s">
        <v>15</v>
      </c>
      <c r="C2894">
        <v>33</v>
      </c>
      <c r="D2894">
        <v>13</v>
      </c>
      <c r="E2894">
        <v>1</v>
      </c>
      <c r="F2894">
        <v>1</v>
      </c>
      <c r="G2894">
        <v>8</v>
      </c>
      <c r="H2894">
        <v>176</v>
      </c>
      <c r="I2894">
        <v>176</v>
      </c>
      <c r="J2894">
        <v>0</v>
      </c>
      <c r="K2894">
        <v>0</v>
      </c>
      <c r="L2894">
        <v>8</v>
      </c>
      <c r="M2894">
        <v>0</v>
      </c>
      <c r="N2894">
        <v>0</v>
      </c>
      <c r="O2894">
        <v>0</v>
      </c>
      <c r="Q2894" s="35"/>
      <c r="R2894" s="35"/>
      <c r="S2894" s="35"/>
      <c r="T2894" s="35"/>
      <c r="U2894" s="35"/>
      <c r="V2894" s="35"/>
      <c r="W2894" s="35"/>
      <c r="X2894" s="35"/>
      <c r="Y2894" s="35"/>
      <c r="Z2894" s="35"/>
      <c r="AA2894" s="35"/>
    </row>
    <row r="2895" spans="1:27" x14ac:dyDescent="0.25">
      <c r="A2895" t="s">
        <v>14</v>
      </c>
      <c r="B2895" t="s">
        <v>15</v>
      </c>
      <c r="C2895">
        <v>33</v>
      </c>
      <c r="D2895">
        <v>14</v>
      </c>
      <c r="E2895">
        <v>0.99</v>
      </c>
      <c r="F2895">
        <v>0.97</v>
      </c>
      <c r="G2895">
        <v>16</v>
      </c>
      <c r="H2895">
        <v>168</v>
      </c>
      <c r="I2895">
        <v>168</v>
      </c>
      <c r="J2895">
        <v>0</v>
      </c>
      <c r="K2895">
        <v>1</v>
      </c>
      <c r="L2895">
        <v>15</v>
      </c>
      <c r="M2895">
        <v>0</v>
      </c>
      <c r="N2895">
        <v>0.06</v>
      </c>
      <c r="O2895">
        <v>0.06</v>
      </c>
      <c r="Q2895" s="35"/>
      <c r="R2895" s="35"/>
      <c r="S2895" s="35"/>
      <c r="T2895" s="35"/>
      <c r="U2895" s="35"/>
      <c r="V2895" s="35"/>
      <c r="W2895" s="35"/>
      <c r="X2895" s="35"/>
      <c r="Y2895" s="35"/>
      <c r="Z2895" s="35"/>
      <c r="AA2895" s="35"/>
    </row>
    <row r="2896" spans="1:27" x14ac:dyDescent="0.25">
      <c r="A2896" t="s">
        <v>14</v>
      </c>
      <c r="B2896" t="s">
        <v>15</v>
      </c>
      <c r="C2896">
        <v>33</v>
      </c>
      <c r="D2896">
        <v>15</v>
      </c>
      <c r="E2896">
        <v>1</v>
      </c>
      <c r="F2896">
        <v>1</v>
      </c>
      <c r="G2896">
        <v>11</v>
      </c>
      <c r="H2896">
        <v>173</v>
      </c>
      <c r="I2896">
        <v>173</v>
      </c>
      <c r="J2896">
        <v>0</v>
      </c>
      <c r="K2896">
        <v>0</v>
      </c>
      <c r="L2896">
        <v>11</v>
      </c>
      <c r="M2896">
        <v>0</v>
      </c>
      <c r="N2896">
        <v>0</v>
      </c>
      <c r="O2896">
        <v>0</v>
      </c>
      <c r="Q2896" s="35"/>
      <c r="R2896" s="35"/>
      <c r="S2896" s="35"/>
      <c r="T2896" s="35"/>
      <c r="U2896" s="35"/>
      <c r="V2896" s="35"/>
      <c r="W2896" s="35"/>
      <c r="X2896" s="35"/>
      <c r="Y2896" s="35"/>
      <c r="Z2896" s="35"/>
      <c r="AA2896" s="35"/>
    </row>
    <row r="2897" spans="1:27" x14ac:dyDescent="0.25">
      <c r="A2897" t="s">
        <v>14</v>
      </c>
      <c r="B2897" t="s">
        <v>16</v>
      </c>
      <c r="C2897">
        <v>33</v>
      </c>
      <c r="D2897">
        <v>1</v>
      </c>
      <c r="E2897">
        <v>1</v>
      </c>
      <c r="F2897">
        <v>1</v>
      </c>
      <c r="G2897">
        <v>14</v>
      </c>
      <c r="H2897">
        <v>152</v>
      </c>
      <c r="I2897">
        <v>152</v>
      </c>
      <c r="J2897">
        <v>0</v>
      </c>
      <c r="K2897">
        <v>0</v>
      </c>
      <c r="L2897">
        <v>14</v>
      </c>
      <c r="M2897">
        <v>0</v>
      </c>
      <c r="N2897">
        <v>0</v>
      </c>
      <c r="O2897">
        <v>0</v>
      </c>
      <c r="Q2897" s="35">
        <f>AVERAGE(E2897:E2911)</f>
        <v>0.99600000000000011</v>
      </c>
      <c r="R2897" s="35">
        <f t="shared" ref="R2897" si="1984">AVERAGE(F2897:F2911)</f>
        <v>0.97933333333333328</v>
      </c>
      <c r="S2897" s="35">
        <f t="shared" ref="S2897" si="1985">AVERAGE(G2897:G2911)</f>
        <v>11.066666666666666</v>
      </c>
      <c r="T2897" s="35">
        <f t="shared" ref="T2897" si="1986">AVERAGE(H2897:H2911)</f>
        <v>154.93333333333334</v>
      </c>
      <c r="U2897" s="35">
        <f t="shared" ref="U2897" si="1987">AVERAGE(I2897:I2911)</f>
        <v>154.80000000000001</v>
      </c>
      <c r="V2897" s="35">
        <f t="shared" ref="V2897" si="1988">AVERAGE(J2897:J2911)</f>
        <v>0.13333333333333333</v>
      </c>
      <c r="W2897" s="35">
        <f t="shared" ref="W2897" si="1989">AVERAGE(K2897:K2911)</f>
        <v>0.46666666666666667</v>
      </c>
      <c r="X2897" s="35">
        <f t="shared" ref="X2897" si="1990">AVERAGE(L2897:L2911)</f>
        <v>10.6</v>
      </c>
      <c r="Y2897" s="35">
        <f t="shared" ref="Y2897" si="1991">AVERAGE(M2897:M2911)</f>
        <v>1.3333333333333333E-3</v>
      </c>
      <c r="Z2897" s="35">
        <f t="shared" ref="Z2897" si="1992">AVERAGE(N2897:N2911)</f>
        <v>4.0666666666666663E-2</v>
      </c>
      <c r="AA2897" s="35">
        <f t="shared" ref="AA2897" si="1993">AVERAGE(O2897:O2911)</f>
        <v>3.6000000000000004E-2</v>
      </c>
    </row>
    <row r="2898" spans="1:27" x14ac:dyDescent="0.25">
      <c r="A2898" t="s">
        <v>14</v>
      </c>
      <c r="B2898" t="s">
        <v>16</v>
      </c>
      <c r="C2898">
        <v>33</v>
      </c>
      <c r="D2898">
        <v>2</v>
      </c>
      <c r="E2898">
        <v>1</v>
      </c>
      <c r="F2898">
        <v>1</v>
      </c>
      <c r="G2898">
        <v>15</v>
      </c>
      <c r="H2898">
        <v>151</v>
      </c>
      <c r="I2898">
        <v>151</v>
      </c>
      <c r="J2898">
        <v>0</v>
      </c>
      <c r="K2898">
        <v>0</v>
      </c>
      <c r="L2898">
        <v>15</v>
      </c>
      <c r="M2898">
        <v>0</v>
      </c>
      <c r="N2898">
        <v>0</v>
      </c>
      <c r="O2898">
        <v>0</v>
      </c>
      <c r="Q2898" s="35"/>
      <c r="R2898" s="35"/>
      <c r="S2898" s="35"/>
      <c r="T2898" s="35"/>
      <c r="U2898" s="35"/>
      <c r="V2898" s="35"/>
      <c r="W2898" s="35"/>
      <c r="X2898" s="35"/>
      <c r="Y2898" s="35"/>
      <c r="Z2898" s="35"/>
      <c r="AA2898" s="35"/>
    </row>
    <row r="2899" spans="1:27" x14ac:dyDescent="0.25">
      <c r="A2899" t="s">
        <v>14</v>
      </c>
      <c r="B2899" t="s">
        <v>16</v>
      </c>
      <c r="C2899">
        <v>33</v>
      </c>
      <c r="D2899">
        <v>3</v>
      </c>
      <c r="E2899">
        <v>0.99</v>
      </c>
      <c r="F2899">
        <v>1</v>
      </c>
      <c r="G2899">
        <v>15</v>
      </c>
      <c r="H2899">
        <v>151</v>
      </c>
      <c r="I2899">
        <v>150</v>
      </c>
      <c r="J2899">
        <v>1</v>
      </c>
      <c r="K2899">
        <v>0</v>
      </c>
      <c r="L2899">
        <v>15</v>
      </c>
      <c r="M2899">
        <v>0.01</v>
      </c>
      <c r="N2899">
        <v>0</v>
      </c>
      <c r="O2899">
        <v>0.01</v>
      </c>
      <c r="Q2899" s="35"/>
      <c r="R2899" s="35"/>
      <c r="S2899" s="35"/>
      <c r="T2899" s="35"/>
      <c r="U2899" s="35"/>
      <c r="V2899" s="35"/>
      <c r="W2899" s="35"/>
      <c r="X2899" s="35"/>
      <c r="Y2899" s="35"/>
      <c r="Z2899" s="35"/>
      <c r="AA2899" s="35"/>
    </row>
    <row r="2900" spans="1:27" x14ac:dyDescent="0.25">
      <c r="A2900" t="s">
        <v>14</v>
      </c>
      <c r="B2900" t="s">
        <v>16</v>
      </c>
      <c r="C2900">
        <v>33</v>
      </c>
      <c r="D2900">
        <v>4</v>
      </c>
      <c r="E2900">
        <v>1</v>
      </c>
      <c r="F2900">
        <v>1</v>
      </c>
      <c r="G2900">
        <v>8</v>
      </c>
      <c r="H2900">
        <v>158</v>
      </c>
      <c r="I2900">
        <v>158</v>
      </c>
      <c r="J2900">
        <v>0</v>
      </c>
      <c r="K2900">
        <v>0</v>
      </c>
      <c r="L2900">
        <v>8</v>
      </c>
      <c r="M2900">
        <v>0</v>
      </c>
      <c r="N2900">
        <v>0</v>
      </c>
      <c r="O2900">
        <v>0</v>
      </c>
      <c r="Q2900" s="35"/>
      <c r="R2900" s="35"/>
      <c r="S2900" s="35"/>
      <c r="T2900" s="35"/>
      <c r="U2900" s="35"/>
      <c r="V2900" s="35"/>
      <c r="W2900" s="35"/>
      <c r="X2900" s="35"/>
      <c r="Y2900" s="35"/>
      <c r="Z2900" s="35"/>
      <c r="AA2900" s="35"/>
    </row>
    <row r="2901" spans="1:27" x14ac:dyDescent="0.25">
      <c r="A2901" t="s">
        <v>14</v>
      </c>
      <c r="B2901" t="s">
        <v>16</v>
      </c>
      <c r="C2901">
        <v>33</v>
      </c>
      <c r="D2901">
        <v>5</v>
      </c>
      <c r="E2901">
        <v>1</v>
      </c>
      <c r="F2901">
        <v>1</v>
      </c>
      <c r="G2901">
        <v>10</v>
      </c>
      <c r="H2901">
        <v>156</v>
      </c>
      <c r="I2901">
        <v>156</v>
      </c>
      <c r="J2901">
        <v>0</v>
      </c>
      <c r="K2901">
        <v>0</v>
      </c>
      <c r="L2901">
        <v>10</v>
      </c>
      <c r="M2901">
        <v>0</v>
      </c>
      <c r="N2901">
        <v>0</v>
      </c>
      <c r="O2901">
        <v>0</v>
      </c>
      <c r="Q2901" s="35"/>
      <c r="R2901" s="35"/>
      <c r="S2901" s="35"/>
      <c r="T2901" s="35"/>
      <c r="U2901" s="35"/>
      <c r="V2901" s="35"/>
      <c r="W2901" s="35"/>
      <c r="X2901" s="35"/>
      <c r="Y2901" s="35"/>
      <c r="Z2901" s="35"/>
      <c r="AA2901" s="35"/>
    </row>
    <row r="2902" spans="1:27" x14ac:dyDescent="0.25">
      <c r="A2902" t="s">
        <v>14</v>
      </c>
      <c r="B2902" t="s">
        <v>16</v>
      </c>
      <c r="C2902">
        <v>33</v>
      </c>
      <c r="D2902">
        <v>6</v>
      </c>
      <c r="E2902">
        <v>1</v>
      </c>
      <c r="F2902">
        <v>1</v>
      </c>
      <c r="G2902">
        <v>13</v>
      </c>
      <c r="H2902">
        <v>153</v>
      </c>
      <c r="I2902">
        <v>153</v>
      </c>
      <c r="J2902">
        <v>0</v>
      </c>
      <c r="K2902">
        <v>0</v>
      </c>
      <c r="L2902">
        <v>13</v>
      </c>
      <c r="M2902">
        <v>0</v>
      </c>
      <c r="N2902">
        <v>0</v>
      </c>
      <c r="O2902">
        <v>0</v>
      </c>
      <c r="Q2902" s="35"/>
      <c r="R2902" s="35"/>
      <c r="S2902" s="35"/>
      <c r="T2902" s="35"/>
      <c r="U2902" s="35"/>
      <c r="V2902" s="35"/>
      <c r="W2902" s="35"/>
      <c r="X2902" s="35"/>
      <c r="Y2902" s="35"/>
      <c r="Z2902" s="35"/>
      <c r="AA2902" s="35"/>
    </row>
    <row r="2903" spans="1:27" x14ac:dyDescent="0.25">
      <c r="A2903" t="s">
        <v>14</v>
      </c>
      <c r="B2903" t="s">
        <v>16</v>
      </c>
      <c r="C2903">
        <v>33</v>
      </c>
      <c r="D2903">
        <v>7</v>
      </c>
      <c r="E2903">
        <v>0.99</v>
      </c>
      <c r="F2903">
        <v>0.92</v>
      </c>
      <c r="G2903">
        <v>6</v>
      </c>
      <c r="H2903">
        <v>160</v>
      </c>
      <c r="I2903">
        <v>160</v>
      </c>
      <c r="J2903">
        <v>0</v>
      </c>
      <c r="K2903">
        <v>1</v>
      </c>
      <c r="L2903">
        <v>5</v>
      </c>
      <c r="M2903">
        <v>0</v>
      </c>
      <c r="N2903">
        <v>0.17</v>
      </c>
      <c r="O2903">
        <v>0.14000000000000001</v>
      </c>
      <c r="Q2903" s="35"/>
      <c r="R2903" s="35"/>
      <c r="S2903" s="35"/>
      <c r="T2903" s="35"/>
      <c r="U2903" s="35"/>
      <c r="V2903" s="35"/>
      <c r="W2903" s="35"/>
      <c r="X2903" s="35"/>
      <c r="Y2903" s="35"/>
      <c r="Z2903" s="35"/>
      <c r="AA2903" s="35"/>
    </row>
    <row r="2904" spans="1:27" x14ac:dyDescent="0.25">
      <c r="A2904" t="s">
        <v>14</v>
      </c>
      <c r="B2904" t="s">
        <v>16</v>
      </c>
      <c r="C2904">
        <v>33</v>
      </c>
      <c r="D2904">
        <v>8</v>
      </c>
      <c r="E2904">
        <v>1</v>
      </c>
      <c r="F2904">
        <v>1</v>
      </c>
      <c r="G2904">
        <v>7</v>
      </c>
      <c r="H2904">
        <v>159</v>
      </c>
      <c r="I2904">
        <v>159</v>
      </c>
      <c r="J2904">
        <v>0</v>
      </c>
      <c r="K2904">
        <v>0</v>
      </c>
      <c r="L2904">
        <v>7</v>
      </c>
      <c r="M2904">
        <v>0</v>
      </c>
      <c r="N2904">
        <v>0</v>
      </c>
      <c r="O2904">
        <v>0</v>
      </c>
      <c r="Q2904" s="35"/>
      <c r="R2904" s="35"/>
      <c r="S2904" s="35"/>
      <c r="T2904" s="35"/>
      <c r="U2904" s="35"/>
      <c r="V2904" s="35"/>
      <c r="W2904" s="35"/>
      <c r="X2904" s="35"/>
      <c r="Y2904" s="35"/>
      <c r="Z2904" s="35"/>
      <c r="AA2904" s="35"/>
    </row>
    <row r="2905" spans="1:27" x14ac:dyDescent="0.25">
      <c r="A2905" t="s">
        <v>14</v>
      </c>
      <c r="B2905" t="s">
        <v>16</v>
      </c>
      <c r="C2905">
        <v>33</v>
      </c>
      <c r="D2905">
        <v>9</v>
      </c>
      <c r="E2905">
        <v>1</v>
      </c>
      <c r="F2905">
        <v>1</v>
      </c>
      <c r="G2905">
        <v>14</v>
      </c>
      <c r="H2905">
        <v>152</v>
      </c>
      <c r="I2905">
        <v>152</v>
      </c>
      <c r="J2905">
        <v>0</v>
      </c>
      <c r="K2905">
        <v>0</v>
      </c>
      <c r="L2905">
        <v>14</v>
      </c>
      <c r="M2905">
        <v>0</v>
      </c>
      <c r="N2905">
        <v>0</v>
      </c>
      <c r="O2905">
        <v>0</v>
      </c>
      <c r="Q2905" s="35"/>
      <c r="R2905" s="35"/>
      <c r="S2905" s="35"/>
      <c r="T2905" s="35"/>
      <c r="U2905" s="35"/>
      <c r="V2905" s="35"/>
      <c r="W2905" s="35"/>
      <c r="X2905" s="35"/>
      <c r="Y2905" s="35"/>
      <c r="Z2905" s="35"/>
      <c r="AA2905" s="35"/>
    </row>
    <row r="2906" spans="1:27" x14ac:dyDescent="0.25">
      <c r="A2906" t="s">
        <v>14</v>
      </c>
      <c r="B2906" t="s">
        <v>16</v>
      </c>
      <c r="C2906">
        <v>33</v>
      </c>
      <c r="D2906">
        <v>10</v>
      </c>
      <c r="E2906">
        <v>0.99</v>
      </c>
      <c r="F2906">
        <v>0.9</v>
      </c>
      <c r="G2906">
        <v>10</v>
      </c>
      <c r="H2906">
        <v>156</v>
      </c>
      <c r="I2906">
        <v>156</v>
      </c>
      <c r="J2906">
        <v>0</v>
      </c>
      <c r="K2906">
        <v>2</v>
      </c>
      <c r="L2906">
        <v>8</v>
      </c>
      <c r="M2906">
        <v>0</v>
      </c>
      <c r="N2906">
        <v>0.2</v>
      </c>
      <c r="O2906">
        <v>0.17</v>
      </c>
      <c r="Q2906" s="35"/>
      <c r="R2906" s="35"/>
      <c r="S2906" s="35"/>
      <c r="T2906" s="35"/>
      <c r="U2906" s="35"/>
      <c r="V2906" s="35"/>
      <c r="W2906" s="35"/>
      <c r="X2906" s="35"/>
      <c r="Y2906" s="35"/>
      <c r="Z2906" s="35"/>
      <c r="AA2906" s="35"/>
    </row>
    <row r="2907" spans="1:27" x14ac:dyDescent="0.25">
      <c r="A2907" t="s">
        <v>14</v>
      </c>
      <c r="B2907" t="s">
        <v>16</v>
      </c>
      <c r="C2907">
        <v>33</v>
      </c>
      <c r="D2907">
        <v>11</v>
      </c>
      <c r="E2907">
        <v>1</v>
      </c>
      <c r="F2907">
        <v>1</v>
      </c>
      <c r="G2907">
        <v>13</v>
      </c>
      <c r="H2907">
        <v>153</v>
      </c>
      <c r="I2907">
        <v>153</v>
      </c>
      <c r="J2907">
        <v>0</v>
      </c>
      <c r="K2907">
        <v>0</v>
      </c>
      <c r="L2907">
        <v>13</v>
      </c>
      <c r="M2907">
        <v>0</v>
      </c>
      <c r="N2907">
        <v>0</v>
      </c>
      <c r="O2907">
        <v>0</v>
      </c>
      <c r="Q2907" s="35"/>
      <c r="R2907" s="35"/>
      <c r="S2907" s="35"/>
      <c r="T2907" s="35"/>
      <c r="U2907" s="35"/>
      <c r="V2907" s="35"/>
      <c r="W2907" s="35"/>
      <c r="X2907" s="35"/>
      <c r="Y2907" s="35"/>
      <c r="Z2907" s="35"/>
      <c r="AA2907" s="35"/>
    </row>
    <row r="2908" spans="1:27" x14ac:dyDescent="0.25">
      <c r="A2908" t="s">
        <v>14</v>
      </c>
      <c r="B2908" t="s">
        <v>16</v>
      </c>
      <c r="C2908">
        <v>33</v>
      </c>
      <c r="D2908">
        <v>12</v>
      </c>
      <c r="E2908">
        <v>1</v>
      </c>
      <c r="F2908">
        <v>1</v>
      </c>
      <c r="G2908">
        <v>5</v>
      </c>
      <c r="H2908">
        <v>161</v>
      </c>
      <c r="I2908">
        <v>161</v>
      </c>
      <c r="J2908">
        <v>0</v>
      </c>
      <c r="K2908">
        <v>0</v>
      </c>
      <c r="L2908">
        <v>5</v>
      </c>
      <c r="M2908">
        <v>0</v>
      </c>
      <c r="N2908">
        <v>0</v>
      </c>
      <c r="O2908">
        <v>0</v>
      </c>
      <c r="Q2908" s="35"/>
      <c r="R2908" s="35"/>
      <c r="S2908" s="35"/>
      <c r="T2908" s="35"/>
      <c r="U2908" s="35"/>
      <c r="V2908" s="35"/>
      <c r="W2908" s="35"/>
      <c r="X2908" s="35"/>
      <c r="Y2908" s="35"/>
      <c r="Z2908" s="35"/>
      <c r="AA2908" s="35"/>
    </row>
    <row r="2909" spans="1:27" x14ac:dyDescent="0.25">
      <c r="A2909" t="s">
        <v>14</v>
      </c>
      <c r="B2909" t="s">
        <v>16</v>
      </c>
      <c r="C2909">
        <v>33</v>
      </c>
      <c r="D2909">
        <v>13</v>
      </c>
      <c r="E2909">
        <v>1</v>
      </c>
      <c r="F2909">
        <v>1</v>
      </c>
      <c r="G2909">
        <v>2</v>
      </c>
      <c r="H2909">
        <v>164</v>
      </c>
      <c r="I2909">
        <v>164</v>
      </c>
      <c r="J2909">
        <v>0</v>
      </c>
      <c r="K2909">
        <v>0</v>
      </c>
      <c r="L2909">
        <v>2</v>
      </c>
      <c r="M2909">
        <v>0</v>
      </c>
      <c r="N2909">
        <v>0</v>
      </c>
      <c r="O2909">
        <v>0</v>
      </c>
      <c r="Q2909" s="35"/>
      <c r="R2909" s="35"/>
      <c r="S2909" s="35"/>
      <c r="T2909" s="35"/>
      <c r="U2909" s="35"/>
      <c r="V2909" s="35"/>
      <c r="W2909" s="35"/>
      <c r="X2909" s="35"/>
      <c r="Y2909" s="35"/>
      <c r="Z2909" s="35"/>
      <c r="AA2909" s="35"/>
    </row>
    <row r="2910" spans="1:27" x14ac:dyDescent="0.25">
      <c r="A2910" t="s">
        <v>14</v>
      </c>
      <c r="B2910" t="s">
        <v>16</v>
      </c>
      <c r="C2910">
        <v>33</v>
      </c>
      <c r="D2910">
        <v>14</v>
      </c>
      <c r="E2910">
        <v>0.99</v>
      </c>
      <c r="F2910">
        <v>0.93</v>
      </c>
      <c r="G2910">
        <v>15</v>
      </c>
      <c r="H2910">
        <v>151</v>
      </c>
      <c r="I2910">
        <v>151</v>
      </c>
      <c r="J2910">
        <v>0</v>
      </c>
      <c r="K2910">
        <v>2</v>
      </c>
      <c r="L2910">
        <v>13</v>
      </c>
      <c r="M2910">
        <v>0</v>
      </c>
      <c r="N2910">
        <v>0.13</v>
      </c>
      <c r="O2910">
        <v>0.12</v>
      </c>
      <c r="Q2910" s="35"/>
      <c r="R2910" s="35"/>
      <c r="S2910" s="35"/>
      <c r="T2910" s="35"/>
      <c r="U2910" s="35"/>
      <c r="V2910" s="35"/>
      <c r="W2910" s="35"/>
      <c r="X2910" s="35"/>
      <c r="Y2910" s="35"/>
      <c r="Z2910" s="35"/>
      <c r="AA2910" s="35"/>
    </row>
    <row r="2911" spans="1:27" x14ac:dyDescent="0.25">
      <c r="A2911" t="s">
        <v>14</v>
      </c>
      <c r="B2911" t="s">
        <v>16</v>
      </c>
      <c r="C2911">
        <v>33</v>
      </c>
      <c r="D2911">
        <v>15</v>
      </c>
      <c r="E2911">
        <v>0.98</v>
      </c>
      <c r="F2911">
        <v>0.94</v>
      </c>
      <c r="G2911">
        <v>19</v>
      </c>
      <c r="H2911">
        <v>147</v>
      </c>
      <c r="I2911">
        <v>146</v>
      </c>
      <c r="J2911">
        <v>1</v>
      </c>
      <c r="K2911">
        <v>2</v>
      </c>
      <c r="L2911">
        <v>17</v>
      </c>
      <c r="M2911">
        <v>0.01</v>
      </c>
      <c r="N2911">
        <v>0.11</v>
      </c>
      <c r="O2911">
        <v>0.1</v>
      </c>
      <c r="Q2911" s="35"/>
      <c r="R2911" s="35"/>
      <c r="S2911" s="35"/>
      <c r="T2911" s="35"/>
      <c r="U2911" s="35"/>
      <c r="V2911" s="35"/>
      <c r="W2911" s="35"/>
      <c r="X2911" s="35"/>
      <c r="Y2911" s="35"/>
      <c r="Z2911" s="35"/>
      <c r="AA2911" s="35"/>
    </row>
    <row r="2912" spans="1:27" x14ac:dyDescent="0.25">
      <c r="A2912" t="s">
        <v>14</v>
      </c>
      <c r="B2912" t="s">
        <v>17</v>
      </c>
      <c r="C2912">
        <v>33</v>
      </c>
      <c r="D2912">
        <v>1</v>
      </c>
      <c r="E2912">
        <v>1</v>
      </c>
      <c r="F2912">
        <v>1</v>
      </c>
      <c r="G2912">
        <v>16</v>
      </c>
      <c r="H2912">
        <v>185</v>
      </c>
      <c r="I2912">
        <v>185</v>
      </c>
      <c r="J2912">
        <v>0</v>
      </c>
      <c r="K2912">
        <v>0</v>
      </c>
      <c r="L2912">
        <v>16</v>
      </c>
      <c r="M2912">
        <v>0</v>
      </c>
      <c r="N2912">
        <v>0</v>
      </c>
      <c r="O2912">
        <v>0</v>
      </c>
      <c r="Q2912" s="35">
        <f t="shared" ref="Q2912" si="1994">AVERAGE(E2912:E2926)</f>
        <v>0.9986666666666667</v>
      </c>
      <c r="R2912" s="35">
        <f t="shared" ref="R2912" si="1995">AVERAGE(F2912:F2926)</f>
        <v>0.97733333333333339</v>
      </c>
      <c r="S2912" s="35">
        <f t="shared" ref="S2912" si="1996">AVERAGE(G2912:G2926)</f>
        <v>13.4</v>
      </c>
      <c r="T2912" s="35">
        <f t="shared" ref="T2912" si="1997">AVERAGE(H2912:H2926)</f>
        <v>187.6</v>
      </c>
      <c r="U2912" s="35">
        <f t="shared" ref="U2912" si="1998">AVERAGE(I2912:I2926)</f>
        <v>187.6</v>
      </c>
      <c r="V2912" s="35">
        <f t="shared" ref="V2912" si="1999">AVERAGE(J2912:J2926)</f>
        <v>0</v>
      </c>
      <c r="W2912" s="35">
        <f t="shared" ref="W2912" si="2000">AVERAGE(K2912:K2926)</f>
        <v>0.6</v>
      </c>
      <c r="X2912" s="35">
        <f t="shared" ref="X2912" si="2001">AVERAGE(L2912:L2926)</f>
        <v>12.8</v>
      </c>
      <c r="Y2912" s="35">
        <f t="shared" ref="Y2912" si="2002">AVERAGE(M2912:M2926)</f>
        <v>0</v>
      </c>
      <c r="Z2912" s="35">
        <f t="shared" ref="Z2912" si="2003">AVERAGE(N2912:N2926)</f>
        <v>4.3999999999999997E-2</v>
      </c>
      <c r="AA2912" s="35">
        <f t="shared" ref="AA2912" si="2004">AVERAGE(O2912:O2926)</f>
        <v>3.8000000000000006E-2</v>
      </c>
    </row>
    <row r="2913" spans="1:27" x14ac:dyDescent="0.25">
      <c r="A2913" t="s">
        <v>14</v>
      </c>
      <c r="B2913" t="s">
        <v>17</v>
      </c>
      <c r="C2913">
        <v>33</v>
      </c>
      <c r="D2913">
        <v>2</v>
      </c>
      <c r="E2913">
        <v>1</v>
      </c>
      <c r="F2913">
        <v>1</v>
      </c>
      <c r="G2913">
        <v>25</v>
      </c>
      <c r="H2913">
        <v>176</v>
      </c>
      <c r="I2913">
        <v>176</v>
      </c>
      <c r="J2913">
        <v>0</v>
      </c>
      <c r="K2913">
        <v>0</v>
      </c>
      <c r="L2913">
        <v>25</v>
      </c>
      <c r="M2913">
        <v>0</v>
      </c>
      <c r="N2913">
        <v>0</v>
      </c>
      <c r="O2913">
        <v>0</v>
      </c>
      <c r="Q2913" s="35"/>
      <c r="R2913" s="35"/>
      <c r="S2913" s="35"/>
      <c r="T2913" s="35"/>
      <c r="U2913" s="35"/>
      <c r="V2913" s="35"/>
      <c r="W2913" s="35"/>
      <c r="X2913" s="35"/>
      <c r="Y2913" s="35"/>
      <c r="Z2913" s="35"/>
      <c r="AA2913" s="35"/>
    </row>
    <row r="2914" spans="1:27" x14ac:dyDescent="0.25">
      <c r="A2914" t="s">
        <v>14</v>
      </c>
      <c r="B2914" t="s">
        <v>17</v>
      </c>
      <c r="C2914">
        <v>33</v>
      </c>
      <c r="D2914">
        <v>3</v>
      </c>
      <c r="E2914">
        <v>1</v>
      </c>
      <c r="F2914">
        <v>1</v>
      </c>
      <c r="G2914">
        <v>16</v>
      </c>
      <c r="H2914">
        <v>185</v>
      </c>
      <c r="I2914">
        <v>185</v>
      </c>
      <c r="J2914">
        <v>0</v>
      </c>
      <c r="K2914">
        <v>0</v>
      </c>
      <c r="L2914">
        <v>16</v>
      </c>
      <c r="M2914">
        <v>0</v>
      </c>
      <c r="N2914">
        <v>0</v>
      </c>
      <c r="O2914">
        <v>0</v>
      </c>
      <c r="Q2914" s="35"/>
      <c r="R2914" s="35"/>
      <c r="S2914" s="35"/>
      <c r="T2914" s="35"/>
      <c r="U2914" s="35"/>
      <c r="V2914" s="35"/>
      <c r="W2914" s="35"/>
      <c r="X2914" s="35"/>
      <c r="Y2914" s="35"/>
      <c r="Z2914" s="35"/>
      <c r="AA2914" s="35"/>
    </row>
    <row r="2915" spans="1:27" x14ac:dyDescent="0.25">
      <c r="A2915" t="s">
        <v>14</v>
      </c>
      <c r="B2915" t="s">
        <v>17</v>
      </c>
      <c r="C2915">
        <v>33</v>
      </c>
      <c r="D2915">
        <v>4</v>
      </c>
      <c r="E2915">
        <v>1</v>
      </c>
      <c r="F2915">
        <v>1</v>
      </c>
      <c r="G2915">
        <v>18</v>
      </c>
      <c r="H2915">
        <v>183</v>
      </c>
      <c r="I2915">
        <v>183</v>
      </c>
      <c r="J2915">
        <v>0</v>
      </c>
      <c r="K2915">
        <v>0</v>
      </c>
      <c r="L2915">
        <v>18</v>
      </c>
      <c r="M2915">
        <v>0</v>
      </c>
      <c r="N2915">
        <v>0</v>
      </c>
      <c r="O2915">
        <v>0</v>
      </c>
      <c r="Q2915" s="35"/>
      <c r="R2915" s="35"/>
      <c r="S2915" s="35"/>
      <c r="T2915" s="35"/>
      <c r="U2915" s="35"/>
      <c r="V2915" s="35"/>
      <c r="W2915" s="35"/>
      <c r="X2915" s="35"/>
      <c r="Y2915" s="35"/>
      <c r="Z2915" s="35"/>
      <c r="AA2915" s="35"/>
    </row>
    <row r="2916" spans="1:27" x14ac:dyDescent="0.25">
      <c r="A2916" t="s">
        <v>14</v>
      </c>
      <c r="B2916" t="s">
        <v>17</v>
      </c>
      <c r="C2916">
        <v>33</v>
      </c>
      <c r="D2916">
        <v>5</v>
      </c>
      <c r="E2916">
        <v>1</v>
      </c>
      <c r="F2916">
        <v>1</v>
      </c>
      <c r="G2916">
        <v>7</v>
      </c>
      <c r="H2916">
        <v>194</v>
      </c>
      <c r="I2916">
        <v>194</v>
      </c>
      <c r="J2916">
        <v>0</v>
      </c>
      <c r="K2916">
        <v>0</v>
      </c>
      <c r="L2916">
        <v>7</v>
      </c>
      <c r="M2916">
        <v>0</v>
      </c>
      <c r="N2916">
        <v>0</v>
      </c>
      <c r="O2916">
        <v>0</v>
      </c>
      <c r="Q2916" s="35"/>
      <c r="R2916" s="35"/>
      <c r="S2916" s="35"/>
      <c r="T2916" s="35"/>
      <c r="U2916" s="35"/>
      <c r="V2916" s="35"/>
      <c r="W2916" s="35"/>
      <c r="X2916" s="35"/>
      <c r="Y2916" s="35"/>
      <c r="Z2916" s="35"/>
      <c r="AA2916" s="35"/>
    </row>
    <row r="2917" spans="1:27" x14ac:dyDescent="0.25">
      <c r="A2917" t="s">
        <v>14</v>
      </c>
      <c r="B2917" t="s">
        <v>17</v>
      </c>
      <c r="C2917">
        <v>33</v>
      </c>
      <c r="D2917">
        <v>6</v>
      </c>
      <c r="E2917">
        <v>1</v>
      </c>
      <c r="F2917">
        <v>0.95</v>
      </c>
      <c r="G2917">
        <v>10</v>
      </c>
      <c r="H2917">
        <v>191</v>
      </c>
      <c r="I2917">
        <v>191</v>
      </c>
      <c r="J2917">
        <v>0</v>
      </c>
      <c r="K2917">
        <v>1</v>
      </c>
      <c r="L2917">
        <v>9</v>
      </c>
      <c r="M2917">
        <v>0</v>
      </c>
      <c r="N2917">
        <v>0.1</v>
      </c>
      <c r="O2917">
        <v>0.09</v>
      </c>
      <c r="Q2917" s="35"/>
      <c r="R2917" s="35"/>
      <c r="S2917" s="35"/>
      <c r="T2917" s="35"/>
      <c r="U2917" s="35"/>
      <c r="V2917" s="35"/>
      <c r="W2917" s="35"/>
      <c r="X2917" s="35"/>
      <c r="Y2917" s="35"/>
      <c r="Z2917" s="35"/>
      <c r="AA2917" s="35"/>
    </row>
    <row r="2918" spans="1:27" x14ac:dyDescent="0.25">
      <c r="A2918" t="s">
        <v>14</v>
      </c>
      <c r="B2918" t="s">
        <v>17</v>
      </c>
      <c r="C2918">
        <v>33</v>
      </c>
      <c r="D2918">
        <v>7</v>
      </c>
      <c r="E2918">
        <v>1</v>
      </c>
      <c r="F2918">
        <v>0.96</v>
      </c>
      <c r="G2918">
        <v>12</v>
      </c>
      <c r="H2918">
        <v>189</v>
      </c>
      <c r="I2918">
        <v>189</v>
      </c>
      <c r="J2918">
        <v>0</v>
      </c>
      <c r="K2918">
        <v>1</v>
      </c>
      <c r="L2918">
        <v>11</v>
      </c>
      <c r="M2918">
        <v>0</v>
      </c>
      <c r="N2918">
        <v>0.08</v>
      </c>
      <c r="O2918">
        <v>0.08</v>
      </c>
      <c r="Q2918" s="35"/>
      <c r="R2918" s="35"/>
      <c r="S2918" s="35"/>
      <c r="T2918" s="35"/>
      <c r="U2918" s="35"/>
      <c r="V2918" s="35"/>
      <c r="W2918" s="35"/>
      <c r="X2918" s="35"/>
      <c r="Y2918" s="35"/>
      <c r="Z2918" s="35"/>
      <c r="AA2918" s="35"/>
    </row>
    <row r="2919" spans="1:27" x14ac:dyDescent="0.25">
      <c r="A2919" t="s">
        <v>14</v>
      </c>
      <c r="B2919" t="s">
        <v>17</v>
      </c>
      <c r="C2919">
        <v>33</v>
      </c>
      <c r="D2919">
        <v>8</v>
      </c>
      <c r="E2919">
        <v>0.98</v>
      </c>
      <c r="F2919">
        <v>0.84</v>
      </c>
      <c r="G2919">
        <v>16</v>
      </c>
      <c r="H2919">
        <v>185</v>
      </c>
      <c r="I2919">
        <v>185</v>
      </c>
      <c r="J2919">
        <v>0</v>
      </c>
      <c r="K2919">
        <v>5</v>
      </c>
      <c r="L2919">
        <v>11</v>
      </c>
      <c r="M2919">
        <v>0</v>
      </c>
      <c r="N2919">
        <v>0.31</v>
      </c>
      <c r="O2919">
        <v>0.24</v>
      </c>
      <c r="Q2919" s="35"/>
      <c r="R2919" s="35"/>
      <c r="S2919" s="35"/>
      <c r="T2919" s="35"/>
      <c r="U2919" s="35"/>
      <c r="V2919" s="35"/>
      <c r="W2919" s="35"/>
      <c r="X2919" s="35"/>
      <c r="Y2919" s="35"/>
      <c r="Z2919" s="35"/>
      <c r="AA2919" s="35"/>
    </row>
    <row r="2920" spans="1:27" x14ac:dyDescent="0.25">
      <c r="A2920" t="s">
        <v>14</v>
      </c>
      <c r="B2920" t="s">
        <v>17</v>
      </c>
      <c r="C2920">
        <v>33</v>
      </c>
      <c r="D2920">
        <v>9</v>
      </c>
      <c r="E2920">
        <v>1</v>
      </c>
      <c r="F2920">
        <v>0.94</v>
      </c>
      <c r="G2920">
        <v>9</v>
      </c>
      <c r="H2920">
        <v>192</v>
      </c>
      <c r="I2920">
        <v>192</v>
      </c>
      <c r="J2920">
        <v>0</v>
      </c>
      <c r="K2920">
        <v>1</v>
      </c>
      <c r="L2920">
        <v>8</v>
      </c>
      <c r="M2920">
        <v>0</v>
      </c>
      <c r="N2920">
        <v>0.11</v>
      </c>
      <c r="O2920">
        <v>0.1</v>
      </c>
      <c r="Q2920" s="35"/>
      <c r="R2920" s="35"/>
      <c r="S2920" s="35"/>
      <c r="T2920" s="35"/>
      <c r="U2920" s="35"/>
      <c r="V2920" s="35"/>
      <c r="W2920" s="35"/>
      <c r="X2920" s="35"/>
      <c r="Y2920" s="35"/>
      <c r="Z2920" s="35"/>
      <c r="AA2920" s="35"/>
    </row>
    <row r="2921" spans="1:27" x14ac:dyDescent="0.25">
      <c r="A2921" t="s">
        <v>14</v>
      </c>
      <c r="B2921" t="s">
        <v>17</v>
      </c>
      <c r="C2921">
        <v>33</v>
      </c>
      <c r="D2921">
        <v>10</v>
      </c>
      <c r="E2921">
        <v>1</v>
      </c>
      <c r="F2921">
        <v>1</v>
      </c>
      <c r="G2921">
        <v>8</v>
      </c>
      <c r="H2921">
        <v>193</v>
      </c>
      <c r="I2921">
        <v>193</v>
      </c>
      <c r="J2921">
        <v>0</v>
      </c>
      <c r="K2921">
        <v>0</v>
      </c>
      <c r="L2921">
        <v>8</v>
      </c>
      <c r="M2921">
        <v>0</v>
      </c>
      <c r="N2921">
        <v>0</v>
      </c>
      <c r="O2921">
        <v>0</v>
      </c>
      <c r="Q2921" s="35"/>
      <c r="R2921" s="35"/>
      <c r="S2921" s="35"/>
      <c r="T2921" s="35"/>
      <c r="U2921" s="35"/>
      <c r="V2921" s="35"/>
      <c r="W2921" s="35"/>
      <c r="X2921" s="35"/>
      <c r="Y2921" s="35"/>
      <c r="Z2921" s="35"/>
      <c r="AA2921" s="35"/>
    </row>
    <row r="2922" spans="1:27" x14ac:dyDescent="0.25">
      <c r="A2922" t="s">
        <v>14</v>
      </c>
      <c r="B2922" t="s">
        <v>17</v>
      </c>
      <c r="C2922">
        <v>33</v>
      </c>
      <c r="D2922">
        <v>11</v>
      </c>
      <c r="E2922">
        <v>1</v>
      </c>
      <c r="F2922">
        <v>1</v>
      </c>
      <c r="G2922">
        <v>10</v>
      </c>
      <c r="H2922">
        <v>191</v>
      </c>
      <c r="I2922">
        <v>191</v>
      </c>
      <c r="J2922">
        <v>0</v>
      </c>
      <c r="K2922">
        <v>0</v>
      </c>
      <c r="L2922">
        <v>10</v>
      </c>
      <c r="M2922">
        <v>0</v>
      </c>
      <c r="N2922">
        <v>0</v>
      </c>
      <c r="O2922">
        <v>0</v>
      </c>
      <c r="Q2922" s="35"/>
      <c r="R2922" s="35"/>
      <c r="S2922" s="35"/>
      <c r="T2922" s="35"/>
      <c r="U2922" s="35"/>
      <c r="V2922" s="35"/>
      <c r="W2922" s="35"/>
      <c r="X2922" s="35"/>
      <c r="Y2922" s="35"/>
      <c r="Z2922" s="35"/>
      <c r="AA2922" s="35"/>
    </row>
    <row r="2923" spans="1:27" x14ac:dyDescent="0.25">
      <c r="A2923" t="s">
        <v>14</v>
      </c>
      <c r="B2923" t="s">
        <v>17</v>
      </c>
      <c r="C2923">
        <v>33</v>
      </c>
      <c r="D2923">
        <v>12</v>
      </c>
      <c r="E2923">
        <v>1</v>
      </c>
      <c r="F2923">
        <v>1</v>
      </c>
      <c r="G2923">
        <v>10</v>
      </c>
      <c r="H2923">
        <v>191</v>
      </c>
      <c r="I2923">
        <v>191</v>
      </c>
      <c r="J2923">
        <v>0</v>
      </c>
      <c r="K2923">
        <v>0</v>
      </c>
      <c r="L2923">
        <v>10</v>
      </c>
      <c r="M2923">
        <v>0</v>
      </c>
      <c r="N2923">
        <v>0</v>
      </c>
      <c r="O2923">
        <v>0</v>
      </c>
      <c r="Q2923" s="35"/>
      <c r="R2923" s="35"/>
      <c r="S2923" s="35"/>
      <c r="T2923" s="35"/>
      <c r="U2923" s="35"/>
      <c r="V2923" s="35"/>
      <c r="W2923" s="35"/>
      <c r="X2923" s="35"/>
      <c r="Y2923" s="35"/>
      <c r="Z2923" s="35"/>
      <c r="AA2923" s="35"/>
    </row>
    <row r="2924" spans="1:27" x14ac:dyDescent="0.25">
      <c r="A2924" t="s">
        <v>14</v>
      </c>
      <c r="B2924" t="s">
        <v>17</v>
      </c>
      <c r="C2924">
        <v>33</v>
      </c>
      <c r="D2924">
        <v>13</v>
      </c>
      <c r="E2924">
        <v>1</v>
      </c>
      <c r="F2924">
        <v>1</v>
      </c>
      <c r="G2924">
        <v>10</v>
      </c>
      <c r="H2924">
        <v>191</v>
      </c>
      <c r="I2924">
        <v>191</v>
      </c>
      <c r="J2924">
        <v>0</v>
      </c>
      <c r="K2924">
        <v>0</v>
      </c>
      <c r="L2924">
        <v>10</v>
      </c>
      <c r="M2924">
        <v>0</v>
      </c>
      <c r="N2924">
        <v>0</v>
      </c>
      <c r="O2924">
        <v>0</v>
      </c>
      <c r="Q2924" s="35"/>
      <c r="R2924" s="35"/>
      <c r="S2924" s="35"/>
      <c r="T2924" s="35"/>
      <c r="U2924" s="35"/>
      <c r="V2924" s="35"/>
      <c r="W2924" s="35"/>
      <c r="X2924" s="35"/>
      <c r="Y2924" s="35"/>
      <c r="Z2924" s="35"/>
      <c r="AA2924" s="35"/>
    </row>
    <row r="2925" spans="1:27" x14ac:dyDescent="0.25">
      <c r="A2925" t="s">
        <v>14</v>
      </c>
      <c r="B2925" t="s">
        <v>17</v>
      </c>
      <c r="C2925">
        <v>33</v>
      </c>
      <c r="D2925">
        <v>14</v>
      </c>
      <c r="E2925">
        <v>1</v>
      </c>
      <c r="F2925">
        <v>0.97</v>
      </c>
      <c r="G2925">
        <v>17</v>
      </c>
      <c r="H2925">
        <v>184</v>
      </c>
      <c r="I2925">
        <v>184</v>
      </c>
      <c r="J2925">
        <v>0</v>
      </c>
      <c r="K2925">
        <v>1</v>
      </c>
      <c r="L2925">
        <v>16</v>
      </c>
      <c r="M2925">
        <v>0</v>
      </c>
      <c r="N2925">
        <v>0.06</v>
      </c>
      <c r="O2925">
        <v>0.06</v>
      </c>
      <c r="Q2925" s="35"/>
      <c r="R2925" s="35"/>
      <c r="S2925" s="35"/>
      <c r="T2925" s="35"/>
      <c r="U2925" s="35"/>
      <c r="V2925" s="35"/>
      <c r="W2925" s="35"/>
      <c r="X2925" s="35"/>
      <c r="Y2925" s="35"/>
      <c r="Z2925" s="35"/>
      <c r="AA2925" s="35"/>
    </row>
    <row r="2926" spans="1:27" x14ac:dyDescent="0.25">
      <c r="A2926" t="s">
        <v>14</v>
      </c>
      <c r="B2926" t="s">
        <v>17</v>
      </c>
      <c r="C2926">
        <v>33</v>
      </c>
      <c r="D2926">
        <v>15</v>
      </c>
      <c r="E2926">
        <v>1</v>
      </c>
      <c r="F2926">
        <v>1</v>
      </c>
      <c r="G2926">
        <v>17</v>
      </c>
      <c r="H2926">
        <v>184</v>
      </c>
      <c r="I2926">
        <v>184</v>
      </c>
      <c r="J2926">
        <v>0</v>
      </c>
      <c r="K2926">
        <v>0</v>
      </c>
      <c r="L2926">
        <v>17</v>
      </c>
      <c r="M2926">
        <v>0</v>
      </c>
      <c r="N2926">
        <v>0</v>
      </c>
      <c r="O2926">
        <v>0</v>
      </c>
      <c r="Q2926" s="35"/>
      <c r="R2926" s="35"/>
      <c r="S2926" s="35"/>
      <c r="T2926" s="35"/>
      <c r="U2926" s="35"/>
      <c r="V2926" s="35"/>
      <c r="W2926" s="35"/>
      <c r="X2926" s="35"/>
      <c r="Y2926" s="35"/>
      <c r="Z2926" s="35"/>
      <c r="AA2926" s="35"/>
    </row>
    <row r="2927" spans="1:27" x14ac:dyDescent="0.25">
      <c r="A2927" t="s">
        <v>14</v>
      </c>
      <c r="B2927" t="s">
        <v>18</v>
      </c>
      <c r="C2927">
        <v>33</v>
      </c>
      <c r="D2927">
        <v>1</v>
      </c>
      <c r="E2927">
        <v>0.99</v>
      </c>
      <c r="F2927">
        <v>0.93</v>
      </c>
      <c r="G2927">
        <v>15</v>
      </c>
      <c r="H2927">
        <v>212</v>
      </c>
      <c r="I2927">
        <v>212</v>
      </c>
      <c r="J2927">
        <v>0</v>
      </c>
      <c r="K2927">
        <v>2</v>
      </c>
      <c r="L2927">
        <v>13</v>
      </c>
      <c r="M2927">
        <v>0</v>
      </c>
      <c r="N2927">
        <v>0.13</v>
      </c>
      <c r="O2927">
        <v>0.12</v>
      </c>
      <c r="Q2927" s="35">
        <f t="shared" ref="Q2927" si="2005">AVERAGE(E2927:E2941)</f>
        <v>0.9966666666666667</v>
      </c>
      <c r="R2927" s="35">
        <f t="shared" ref="R2927" si="2006">AVERAGE(F2927:F2941)</f>
        <v>0.97199999999999998</v>
      </c>
      <c r="S2927" s="35">
        <f t="shared" ref="S2927" si="2007">AVERAGE(G2927:G2941)</f>
        <v>15.133333333333333</v>
      </c>
      <c r="T2927" s="35">
        <f t="shared" ref="T2927" si="2008">AVERAGE(H2927:H2941)</f>
        <v>211.86666666666667</v>
      </c>
      <c r="U2927" s="35">
        <f t="shared" ref="U2927" si="2009">AVERAGE(I2927:I2941)</f>
        <v>211.86666666666667</v>
      </c>
      <c r="V2927" s="35">
        <f t="shared" ref="V2927" si="2010">AVERAGE(J2927:J2941)</f>
        <v>0</v>
      </c>
      <c r="W2927" s="35">
        <f t="shared" ref="W2927" si="2011">AVERAGE(K2927:K2941)</f>
        <v>0.8</v>
      </c>
      <c r="X2927" s="35">
        <f t="shared" ref="X2927" si="2012">AVERAGE(L2927:L2941)</f>
        <v>14.333333333333334</v>
      </c>
      <c r="Y2927" s="35">
        <f t="shared" ref="Y2927" si="2013">AVERAGE(M2927:M2941)</f>
        <v>0</v>
      </c>
      <c r="Z2927" s="35">
        <f t="shared" ref="Z2927" si="2014">AVERAGE(N2927:N2941)</f>
        <v>5.4666666666666669E-2</v>
      </c>
      <c r="AA2927" s="35">
        <f t="shared" ref="AA2927" si="2015">AVERAGE(O2927:O2941)</f>
        <v>4.5999999999999999E-2</v>
      </c>
    </row>
    <row r="2928" spans="1:27" x14ac:dyDescent="0.25">
      <c r="A2928" t="s">
        <v>14</v>
      </c>
      <c r="B2928" t="s">
        <v>18</v>
      </c>
      <c r="C2928">
        <v>33</v>
      </c>
      <c r="D2928">
        <v>2</v>
      </c>
      <c r="E2928">
        <v>1</v>
      </c>
      <c r="F2928">
        <v>1</v>
      </c>
      <c r="G2928">
        <v>26</v>
      </c>
      <c r="H2928">
        <v>201</v>
      </c>
      <c r="I2928">
        <v>201</v>
      </c>
      <c r="J2928">
        <v>0</v>
      </c>
      <c r="K2928">
        <v>0</v>
      </c>
      <c r="L2928">
        <v>26</v>
      </c>
      <c r="M2928">
        <v>0</v>
      </c>
      <c r="N2928">
        <v>0</v>
      </c>
      <c r="O2928">
        <v>0</v>
      </c>
      <c r="Q2928" s="35"/>
      <c r="R2928" s="35"/>
      <c r="S2928" s="35"/>
      <c r="T2928" s="35"/>
      <c r="U2928" s="35"/>
      <c r="V2928" s="35"/>
      <c r="W2928" s="35"/>
      <c r="X2928" s="35"/>
      <c r="Y2928" s="35"/>
      <c r="Z2928" s="35"/>
      <c r="AA2928" s="35"/>
    </row>
    <row r="2929" spans="1:27" x14ac:dyDescent="0.25">
      <c r="A2929" t="s">
        <v>14</v>
      </c>
      <c r="B2929" t="s">
        <v>18</v>
      </c>
      <c r="C2929">
        <v>33</v>
      </c>
      <c r="D2929">
        <v>3</v>
      </c>
      <c r="E2929">
        <v>1</v>
      </c>
      <c r="F2929">
        <v>1</v>
      </c>
      <c r="G2929">
        <v>16</v>
      </c>
      <c r="H2929">
        <v>211</v>
      </c>
      <c r="I2929">
        <v>211</v>
      </c>
      <c r="J2929">
        <v>0</v>
      </c>
      <c r="K2929">
        <v>0</v>
      </c>
      <c r="L2929">
        <v>16</v>
      </c>
      <c r="M2929">
        <v>0</v>
      </c>
      <c r="N2929">
        <v>0</v>
      </c>
      <c r="O2929">
        <v>0</v>
      </c>
      <c r="Q2929" s="35"/>
      <c r="R2929" s="35"/>
      <c r="S2929" s="35"/>
      <c r="T2929" s="35"/>
      <c r="U2929" s="35"/>
      <c r="V2929" s="35"/>
      <c r="W2929" s="35"/>
      <c r="X2929" s="35"/>
      <c r="Y2929" s="35"/>
      <c r="Z2929" s="35"/>
      <c r="AA2929" s="35"/>
    </row>
    <row r="2930" spans="1:27" x14ac:dyDescent="0.25">
      <c r="A2930" t="s">
        <v>14</v>
      </c>
      <c r="B2930" t="s">
        <v>18</v>
      </c>
      <c r="C2930">
        <v>33</v>
      </c>
      <c r="D2930">
        <v>4</v>
      </c>
      <c r="E2930">
        <v>1</v>
      </c>
      <c r="F2930">
        <v>1</v>
      </c>
      <c r="G2930">
        <v>18</v>
      </c>
      <c r="H2930">
        <v>209</v>
      </c>
      <c r="I2930">
        <v>209</v>
      </c>
      <c r="J2930">
        <v>0</v>
      </c>
      <c r="K2930">
        <v>0</v>
      </c>
      <c r="L2930">
        <v>18</v>
      </c>
      <c r="M2930">
        <v>0</v>
      </c>
      <c r="N2930">
        <v>0</v>
      </c>
      <c r="O2930">
        <v>0</v>
      </c>
      <c r="Q2930" s="35"/>
      <c r="R2930" s="35"/>
      <c r="S2930" s="35"/>
      <c r="T2930" s="35"/>
      <c r="U2930" s="35"/>
      <c r="V2930" s="35"/>
      <c r="W2930" s="35"/>
      <c r="X2930" s="35"/>
      <c r="Y2930" s="35"/>
      <c r="Z2930" s="35"/>
      <c r="AA2930" s="35"/>
    </row>
    <row r="2931" spans="1:27" x14ac:dyDescent="0.25">
      <c r="A2931" t="s">
        <v>14</v>
      </c>
      <c r="B2931" t="s">
        <v>18</v>
      </c>
      <c r="C2931">
        <v>33</v>
      </c>
      <c r="D2931">
        <v>5</v>
      </c>
      <c r="E2931">
        <v>0.99</v>
      </c>
      <c r="F2931">
        <v>0.92</v>
      </c>
      <c r="G2931">
        <v>13</v>
      </c>
      <c r="H2931">
        <v>214</v>
      </c>
      <c r="I2931">
        <v>214</v>
      </c>
      <c r="J2931">
        <v>0</v>
      </c>
      <c r="K2931">
        <v>2</v>
      </c>
      <c r="L2931">
        <v>11</v>
      </c>
      <c r="M2931">
        <v>0</v>
      </c>
      <c r="N2931">
        <v>0.15</v>
      </c>
      <c r="O2931">
        <v>0.13</v>
      </c>
      <c r="Q2931" s="35"/>
      <c r="R2931" s="35"/>
      <c r="S2931" s="35"/>
      <c r="T2931" s="35"/>
      <c r="U2931" s="35"/>
      <c r="V2931" s="35"/>
      <c r="W2931" s="35"/>
      <c r="X2931" s="35"/>
      <c r="Y2931" s="35"/>
      <c r="Z2931" s="35"/>
      <c r="AA2931" s="35"/>
    </row>
    <row r="2932" spans="1:27" x14ac:dyDescent="0.25">
      <c r="A2932" t="s">
        <v>14</v>
      </c>
      <c r="B2932" t="s">
        <v>18</v>
      </c>
      <c r="C2932">
        <v>33</v>
      </c>
      <c r="D2932">
        <v>6</v>
      </c>
      <c r="E2932">
        <v>1</v>
      </c>
      <c r="F2932">
        <v>1</v>
      </c>
      <c r="G2932">
        <v>13</v>
      </c>
      <c r="H2932">
        <v>214</v>
      </c>
      <c r="I2932">
        <v>214</v>
      </c>
      <c r="J2932">
        <v>0</v>
      </c>
      <c r="K2932">
        <v>0</v>
      </c>
      <c r="L2932">
        <v>13</v>
      </c>
      <c r="M2932">
        <v>0</v>
      </c>
      <c r="N2932">
        <v>0</v>
      </c>
      <c r="O2932">
        <v>0</v>
      </c>
      <c r="Q2932" s="35"/>
      <c r="R2932" s="35"/>
      <c r="S2932" s="35"/>
      <c r="T2932" s="35"/>
      <c r="U2932" s="35"/>
      <c r="V2932" s="35"/>
      <c r="W2932" s="35"/>
      <c r="X2932" s="35"/>
      <c r="Y2932" s="35"/>
      <c r="Z2932" s="35"/>
      <c r="AA2932" s="35"/>
    </row>
    <row r="2933" spans="1:27" x14ac:dyDescent="0.25">
      <c r="A2933" t="s">
        <v>14</v>
      </c>
      <c r="B2933" t="s">
        <v>18</v>
      </c>
      <c r="C2933">
        <v>33</v>
      </c>
      <c r="D2933">
        <v>7</v>
      </c>
      <c r="E2933">
        <v>1</v>
      </c>
      <c r="F2933">
        <v>1</v>
      </c>
      <c r="G2933">
        <v>18</v>
      </c>
      <c r="H2933">
        <v>209</v>
      </c>
      <c r="I2933">
        <v>209</v>
      </c>
      <c r="J2933">
        <v>0</v>
      </c>
      <c r="K2933">
        <v>0</v>
      </c>
      <c r="L2933">
        <v>18</v>
      </c>
      <c r="M2933">
        <v>0</v>
      </c>
      <c r="N2933">
        <v>0</v>
      </c>
      <c r="O2933">
        <v>0</v>
      </c>
      <c r="Q2933" s="35"/>
      <c r="R2933" s="35"/>
      <c r="S2933" s="35"/>
      <c r="T2933" s="35"/>
      <c r="U2933" s="35"/>
      <c r="V2933" s="35"/>
      <c r="W2933" s="35"/>
      <c r="X2933" s="35"/>
      <c r="Y2933" s="35"/>
      <c r="Z2933" s="35"/>
      <c r="AA2933" s="35"/>
    </row>
    <row r="2934" spans="1:27" x14ac:dyDescent="0.25">
      <c r="A2934" t="s">
        <v>14</v>
      </c>
      <c r="B2934" t="s">
        <v>18</v>
      </c>
      <c r="C2934">
        <v>33</v>
      </c>
      <c r="D2934">
        <v>8</v>
      </c>
      <c r="E2934">
        <v>1</v>
      </c>
      <c r="F2934">
        <v>0.96</v>
      </c>
      <c r="G2934">
        <v>14</v>
      </c>
      <c r="H2934">
        <v>213</v>
      </c>
      <c r="I2934">
        <v>213</v>
      </c>
      <c r="J2934">
        <v>0</v>
      </c>
      <c r="K2934">
        <v>1</v>
      </c>
      <c r="L2934">
        <v>13</v>
      </c>
      <c r="M2934">
        <v>0</v>
      </c>
      <c r="N2934">
        <v>7.0000000000000007E-2</v>
      </c>
      <c r="O2934">
        <v>7.0000000000000007E-2</v>
      </c>
      <c r="Q2934" s="35"/>
      <c r="R2934" s="35"/>
      <c r="S2934" s="35"/>
      <c r="T2934" s="35"/>
      <c r="U2934" s="35"/>
      <c r="V2934" s="35"/>
      <c r="W2934" s="35"/>
      <c r="X2934" s="35"/>
      <c r="Y2934" s="35"/>
      <c r="Z2934" s="35"/>
      <c r="AA2934" s="35"/>
    </row>
    <row r="2935" spans="1:27" x14ac:dyDescent="0.25">
      <c r="A2935" t="s">
        <v>14</v>
      </c>
      <c r="B2935" t="s">
        <v>18</v>
      </c>
      <c r="C2935">
        <v>33</v>
      </c>
      <c r="D2935">
        <v>9</v>
      </c>
      <c r="E2935">
        <v>0.99</v>
      </c>
      <c r="F2935">
        <v>0.91</v>
      </c>
      <c r="G2935">
        <v>17</v>
      </c>
      <c r="H2935">
        <v>210</v>
      </c>
      <c r="I2935">
        <v>210</v>
      </c>
      <c r="J2935">
        <v>0</v>
      </c>
      <c r="K2935">
        <v>3</v>
      </c>
      <c r="L2935">
        <v>14</v>
      </c>
      <c r="M2935">
        <v>0</v>
      </c>
      <c r="N2935">
        <v>0.18</v>
      </c>
      <c r="O2935">
        <v>0.15</v>
      </c>
      <c r="Q2935" s="35"/>
      <c r="R2935" s="35"/>
      <c r="S2935" s="35"/>
      <c r="T2935" s="35"/>
      <c r="U2935" s="35"/>
      <c r="V2935" s="35"/>
      <c r="W2935" s="35"/>
      <c r="X2935" s="35"/>
      <c r="Y2935" s="35"/>
      <c r="Z2935" s="35"/>
      <c r="AA2935" s="35"/>
    </row>
    <row r="2936" spans="1:27" x14ac:dyDescent="0.25">
      <c r="A2936" t="s">
        <v>14</v>
      </c>
      <c r="B2936" t="s">
        <v>18</v>
      </c>
      <c r="C2936">
        <v>33</v>
      </c>
      <c r="D2936">
        <v>10</v>
      </c>
      <c r="E2936">
        <v>1</v>
      </c>
      <c r="F2936">
        <v>1</v>
      </c>
      <c r="G2936">
        <v>16</v>
      </c>
      <c r="H2936">
        <v>211</v>
      </c>
      <c r="I2936">
        <v>211</v>
      </c>
      <c r="J2936">
        <v>0</v>
      </c>
      <c r="K2936">
        <v>0</v>
      </c>
      <c r="L2936">
        <v>16</v>
      </c>
      <c r="M2936">
        <v>0</v>
      </c>
      <c r="N2936">
        <v>0</v>
      </c>
      <c r="O2936">
        <v>0</v>
      </c>
      <c r="Q2936" s="35"/>
      <c r="R2936" s="35"/>
      <c r="S2936" s="35"/>
      <c r="T2936" s="35"/>
      <c r="U2936" s="35"/>
      <c r="V2936" s="35"/>
      <c r="W2936" s="35"/>
      <c r="X2936" s="35"/>
      <c r="Y2936" s="35"/>
      <c r="Z2936" s="35"/>
      <c r="AA2936" s="35"/>
    </row>
    <row r="2937" spans="1:27" x14ac:dyDescent="0.25">
      <c r="A2937" t="s">
        <v>14</v>
      </c>
      <c r="B2937" t="s">
        <v>18</v>
      </c>
      <c r="C2937">
        <v>33</v>
      </c>
      <c r="D2937">
        <v>11</v>
      </c>
      <c r="E2937">
        <v>1</v>
      </c>
      <c r="F2937">
        <v>1</v>
      </c>
      <c r="G2937">
        <v>7</v>
      </c>
      <c r="H2937">
        <v>220</v>
      </c>
      <c r="I2937">
        <v>220</v>
      </c>
      <c r="J2937">
        <v>0</v>
      </c>
      <c r="K2937">
        <v>0</v>
      </c>
      <c r="L2937">
        <v>7</v>
      </c>
      <c r="M2937">
        <v>0</v>
      </c>
      <c r="N2937">
        <v>0</v>
      </c>
      <c r="O2937">
        <v>0</v>
      </c>
      <c r="Q2937" s="35"/>
      <c r="R2937" s="35"/>
      <c r="S2937" s="35"/>
      <c r="T2937" s="35"/>
      <c r="U2937" s="35"/>
      <c r="V2937" s="35"/>
      <c r="W2937" s="35"/>
      <c r="X2937" s="35"/>
      <c r="Y2937" s="35"/>
      <c r="Z2937" s="35"/>
      <c r="AA2937" s="35"/>
    </row>
    <row r="2938" spans="1:27" x14ac:dyDescent="0.25">
      <c r="A2938" t="s">
        <v>14</v>
      </c>
      <c r="B2938" t="s">
        <v>18</v>
      </c>
      <c r="C2938">
        <v>33</v>
      </c>
      <c r="D2938">
        <v>12</v>
      </c>
      <c r="E2938">
        <v>1</v>
      </c>
      <c r="F2938">
        <v>1</v>
      </c>
      <c r="G2938">
        <v>10</v>
      </c>
      <c r="H2938">
        <v>217</v>
      </c>
      <c r="I2938">
        <v>217</v>
      </c>
      <c r="J2938">
        <v>0</v>
      </c>
      <c r="K2938">
        <v>0</v>
      </c>
      <c r="L2938">
        <v>10</v>
      </c>
      <c r="M2938">
        <v>0</v>
      </c>
      <c r="N2938">
        <v>0</v>
      </c>
      <c r="O2938">
        <v>0</v>
      </c>
      <c r="Q2938" s="35"/>
      <c r="R2938" s="35"/>
      <c r="S2938" s="35"/>
      <c r="T2938" s="35"/>
      <c r="U2938" s="35"/>
      <c r="V2938" s="35"/>
      <c r="W2938" s="35"/>
      <c r="X2938" s="35"/>
      <c r="Y2938" s="35"/>
      <c r="Z2938" s="35"/>
      <c r="AA2938" s="35"/>
    </row>
    <row r="2939" spans="1:27" x14ac:dyDescent="0.25">
      <c r="A2939" t="s">
        <v>14</v>
      </c>
      <c r="B2939" t="s">
        <v>18</v>
      </c>
      <c r="C2939">
        <v>33</v>
      </c>
      <c r="D2939">
        <v>13</v>
      </c>
      <c r="E2939">
        <v>1</v>
      </c>
      <c r="F2939">
        <v>1</v>
      </c>
      <c r="G2939">
        <v>21</v>
      </c>
      <c r="H2939">
        <v>206</v>
      </c>
      <c r="I2939">
        <v>206</v>
      </c>
      <c r="J2939">
        <v>0</v>
      </c>
      <c r="K2939">
        <v>0</v>
      </c>
      <c r="L2939">
        <v>21</v>
      </c>
      <c r="M2939">
        <v>0</v>
      </c>
      <c r="N2939">
        <v>0</v>
      </c>
      <c r="O2939">
        <v>0</v>
      </c>
      <c r="Q2939" s="35"/>
      <c r="R2939" s="35"/>
      <c r="S2939" s="35"/>
      <c r="T2939" s="35"/>
      <c r="U2939" s="35"/>
      <c r="V2939" s="35"/>
      <c r="W2939" s="35"/>
      <c r="X2939" s="35"/>
      <c r="Y2939" s="35"/>
      <c r="Z2939" s="35"/>
      <c r="AA2939" s="35"/>
    </row>
    <row r="2940" spans="1:27" x14ac:dyDescent="0.25">
      <c r="A2940" t="s">
        <v>14</v>
      </c>
      <c r="B2940" t="s">
        <v>18</v>
      </c>
      <c r="C2940">
        <v>33</v>
      </c>
      <c r="D2940">
        <v>14</v>
      </c>
      <c r="E2940">
        <v>1</v>
      </c>
      <c r="F2940">
        <v>1</v>
      </c>
      <c r="G2940">
        <v>9</v>
      </c>
      <c r="H2940">
        <v>218</v>
      </c>
      <c r="I2940">
        <v>218</v>
      </c>
      <c r="J2940">
        <v>0</v>
      </c>
      <c r="K2940">
        <v>0</v>
      </c>
      <c r="L2940">
        <v>9</v>
      </c>
      <c r="M2940">
        <v>0</v>
      </c>
      <c r="N2940">
        <v>0</v>
      </c>
      <c r="O2940">
        <v>0</v>
      </c>
      <c r="Q2940" s="35"/>
      <c r="R2940" s="35"/>
      <c r="S2940" s="35"/>
      <c r="T2940" s="35"/>
      <c r="U2940" s="35"/>
      <c r="V2940" s="35"/>
      <c r="W2940" s="35"/>
      <c r="X2940" s="35"/>
      <c r="Y2940" s="35"/>
      <c r="Z2940" s="35"/>
      <c r="AA2940" s="35"/>
    </row>
    <row r="2941" spans="1:27" x14ac:dyDescent="0.25">
      <c r="A2941" t="s">
        <v>14</v>
      </c>
      <c r="B2941" t="s">
        <v>18</v>
      </c>
      <c r="C2941">
        <v>33</v>
      </c>
      <c r="D2941">
        <v>15</v>
      </c>
      <c r="E2941">
        <v>0.98</v>
      </c>
      <c r="F2941">
        <v>0.86</v>
      </c>
      <c r="G2941">
        <v>14</v>
      </c>
      <c r="H2941">
        <v>213</v>
      </c>
      <c r="I2941">
        <v>213</v>
      </c>
      <c r="J2941">
        <v>0</v>
      </c>
      <c r="K2941">
        <v>4</v>
      </c>
      <c r="L2941">
        <v>10</v>
      </c>
      <c r="M2941">
        <v>0</v>
      </c>
      <c r="N2941">
        <v>0.28999999999999998</v>
      </c>
      <c r="O2941">
        <v>0.22</v>
      </c>
      <c r="Q2941" s="35"/>
      <c r="R2941" s="35"/>
      <c r="S2941" s="35"/>
      <c r="T2941" s="35"/>
      <c r="U2941" s="35"/>
      <c r="V2941" s="35"/>
      <c r="W2941" s="35"/>
      <c r="X2941" s="35"/>
      <c r="Y2941" s="35"/>
      <c r="Z2941" s="35"/>
      <c r="AA2941" s="35"/>
    </row>
    <row r="2942" spans="1:27" x14ac:dyDescent="0.25">
      <c r="A2942" t="s">
        <v>14</v>
      </c>
      <c r="B2942" t="s">
        <v>19</v>
      </c>
      <c r="C2942">
        <v>33</v>
      </c>
      <c r="D2942">
        <v>1</v>
      </c>
      <c r="E2942">
        <v>1</v>
      </c>
      <c r="F2942">
        <v>1</v>
      </c>
      <c r="G2942">
        <v>35</v>
      </c>
      <c r="H2942">
        <v>168</v>
      </c>
      <c r="I2942">
        <v>168</v>
      </c>
      <c r="J2942">
        <v>0</v>
      </c>
      <c r="K2942">
        <v>0</v>
      </c>
      <c r="L2942">
        <v>35</v>
      </c>
      <c r="M2942">
        <v>0</v>
      </c>
      <c r="N2942">
        <v>0</v>
      </c>
      <c r="O2942">
        <v>0</v>
      </c>
      <c r="Q2942" s="35">
        <f>AVERAGE(E2942:E2956)</f>
        <v>0.998</v>
      </c>
      <c r="R2942" s="35">
        <f t="shared" ref="R2942" si="2016">AVERAGE(F2942:F2956)</f>
        <v>0.97533333333333339</v>
      </c>
      <c r="S2942" s="35">
        <f t="shared" ref="S2942" si="2017">AVERAGE(G2942:G2956)</f>
        <v>13.533333333333333</v>
      </c>
      <c r="T2942" s="35">
        <f t="shared" ref="T2942" si="2018">AVERAGE(H2942:H2956)</f>
        <v>189.46666666666667</v>
      </c>
      <c r="U2942" s="35">
        <f t="shared" ref="U2942" si="2019">AVERAGE(I2942:I2956)</f>
        <v>189.46666666666667</v>
      </c>
      <c r="V2942" s="35">
        <f t="shared" ref="V2942" si="2020">AVERAGE(J2942:J2956)</f>
        <v>0</v>
      </c>
      <c r="W2942" s="35">
        <f t="shared" ref="W2942" si="2021">AVERAGE(K2942:K2956)</f>
        <v>0.6</v>
      </c>
      <c r="X2942" s="35">
        <f t="shared" ref="X2942" si="2022">AVERAGE(L2942:L2956)</f>
        <v>12.933333333333334</v>
      </c>
      <c r="Y2942" s="35">
        <f t="shared" ref="Y2942" si="2023">AVERAGE(M2942:M2956)</f>
        <v>0</v>
      </c>
      <c r="Z2942" s="35">
        <f t="shared" ref="Z2942" si="2024">AVERAGE(N2942:N2956)</f>
        <v>4.933333333333334E-2</v>
      </c>
      <c r="AA2942" s="35">
        <f t="shared" ref="AA2942" si="2025">AVERAGE(O2942:O2956)</f>
        <v>4.4000000000000004E-2</v>
      </c>
    </row>
    <row r="2943" spans="1:27" x14ac:dyDescent="0.25">
      <c r="A2943" t="s">
        <v>14</v>
      </c>
      <c r="B2943" t="s">
        <v>19</v>
      </c>
      <c r="C2943">
        <v>33</v>
      </c>
      <c r="D2943">
        <v>2</v>
      </c>
      <c r="E2943">
        <v>1</v>
      </c>
      <c r="F2943">
        <v>1</v>
      </c>
      <c r="G2943">
        <v>12</v>
      </c>
      <c r="H2943">
        <v>191</v>
      </c>
      <c r="I2943">
        <v>191</v>
      </c>
      <c r="J2943">
        <v>0</v>
      </c>
      <c r="K2943">
        <v>0</v>
      </c>
      <c r="L2943">
        <v>12</v>
      </c>
      <c r="M2943">
        <v>0</v>
      </c>
      <c r="N2943">
        <v>0</v>
      </c>
      <c r="O2943">
        <v>0</v>
      </c>
      <c r="Q2943" s="35"/>
      <c r="R2943" s="35"/>
      <c r="S2943" s="35"/>
      <c r="T2943" s="35"/>
      <c r="U2943" s="35"/>
      <c r="V2943" s="35"/>
      <c r="W2943" s="35"/>
      <c r="X2943" s="35"/>
      <c r="Y2943" s="35"/>
      <c r="Z2943" s="35"/>
      <c r="AA2943" s="35"/>
    </row>
    <row r="2944" spans="1:27" x14ac:dyDescent="0.25">
      <c r="A2944" t="s">
        <v>14</v>
      </c>
      <c r="B2944" t="s">
        <v>19</v>
      </c>
      <c r="C2944">
        <v>33</v>
      </c>
      <c r="D2944">
        <v>3</v>
      </c>
      <c r="E2944">
        <v>0.99</v>
      </c>
      <c r="F2944">
        <v>0.95</v>
      </c>
      <c r="G2944">
        <v>19</v>
      </c>
      <c r="H2944">
        <v>184</v>
      </c>
      <c r="I2944">
        <v>184</v>
      </c>
      <c r="J2944">
        <v>0</v>
      </c>
      <c r="K2944">
        <v>2</v>
      </c>
      <c r="L2944">
        <v>17</v>
      </c>
      <c r="M2944">
        <v>0</v>
      </c>
      <c r="N2944">
        <v>0.11</v>
      </c>
      <c r="O2944">
        <v>0.1</v>
      </c>
      <c r="Q2944" s="35"/>
      <c r="R2944" s="35"/>
      <c r="S2944" s="35"/>
      <c r="T2944" s="35"/>
      <c r="U2944" s="35"/>
      <c r="V2944" s="35"/>
      <c r="W2944" s="35"/>
      <c r="X2944" s="35"/>
      <c r="Y2944" s="35"/>
      <c r="Z2944" s="35"/>
      <c r="AA2944" s="35"/>
    </row>
    <row r="2945" spans="1:27" x14ac:dyDescent="0.25">
      <c r="A2945" t="s">
        <v>14</v>
      </c>
      <c r="B2945" t="s">
        <v>19</v>
      </c>
      <c r="C2945">
        <v>33</v>
      </c>
      <c r="D2945">
        <v>4</v>
      </c>
      <c r="E2945">
        <v>1</v>
      </c>
      <c r="F2945">
        <v>1</v>
      </c>
      <c r="G2945">
        <v>15</v>
      </c>
      <c r="H2945">
        <v>188</v>
      </c>
      <c r="I2945">
        <v>188</v>
      </c>
      <c r="J2945">
        <v>0</v>
      </c>
      <c r="K2945">
        <v>0</v>
      </c>
      <c r="L2945">
        <v>15</v>
      </c>
      <c r="M2945">
        <v>0</v>
      </c>
      <c r="N2945">
        <v>0</v>
      </c>
      <c r="O2945">
        <v>0</v>
      </c>
      <c r="Q2945" s="35"/>
      <c r="R2945" s="35"/>
      <c r="S2945" s="35"/>
      <c r="T2945" s="35"/>
      <c r="U2945" s="35"/>
      <c r="V2945" s="35"/>
      <c r="W2945" s="35"/>
      <c r="X2945" s="35"/>
      <c r="Y2945" s="35"/>
      <c r="Z2945" s="35"/>
      <c r="AA2945" s="35"/>
    </row>
    <row r="2946" spans="1:27" x14ac:dyDescent="0.25">
      <c r="A2946" t="s">
        <v>14</v>
      </c>
      <c r="B2946" t="s">
        <v>19</v>
      </c>
      <c r="C2946">
        <v>33</v>
      </c>
      <c r="D2946">
        <v>5</v>
      </c>
      <c r="E2946">
        <v>1</v>
      </c>
      <c r="F2946">
        <v>1</v>
      </c>
      <c r="G2946">
        <v>12</v>
      </c>
      <c r="H2946">
        <v>191</v>
      </c>
      <c r="I2946">
        <v>191</v>
      </c>
      <c r="J2946">
        <v>0</v>
      </c>
      <c r="K2946">
        <v>0</v>
      </c>
      <c r="L2946">
        <v>12</v>
      </c>
      <c r="M2946">
        <v>0</v>
      </c>
      <c r="N2946">
        <v>0</v>
      </c>
      <c r="O2946">
        <v>0</v>
      </c>
      <c r="Q2946" s="35"/>
      <c r="R2946" s="35"/>
      <c r="S2946" s="35"/>
      <c r="T2946" s="35"/>
      <c r="U2946" s="35"/>
      <c r="V2946" s="35"/>
      <c r="W2946" s="35"/>
      <c r="X2946" s="35"/>
      <c r="Y2946" s="35"/>
      <c r="Z2946" s="35"/>
      <c r="AA2946" s="35"/>
    </row>
    <row r="2947" spans="1:27" x14ac:dyDescent="0.25">
      <c r="A2947" t="s">
        <v>14</v>
      </c>
      <c r="B2947" t="s">
        <v>19</v>
      </c>
      <c r="C2947">
        <v>33</v>
      </c>
      <c r="D2947">
        <v>6</v>
      </c>
      <c r="E2947">
        <v>1</v>
      </c>
      <c r="F2947">
        <v>1</v>
      </c>
      <c r="G2947">
        <v>16</v>
      </c>
      <c r="H2947">
        <v>187</v>
      </c>
      <c r="I2947">
        <v>187</v>
      </c>
      <c r="J2947">
        <v>0</v>
      </c>
      <c r="K2947">
        <v>0</v>
      </c>
      <c r="L2947">
        <v>16</v>
      </c>
      <c r="M2947">
        <v>0</v>
      </c>
      <c r="N2947">
        <v>0</v>
      </c>
      <c r="O2947">
        <v>0</v>
      </c>
      <c r="Q2947" s="35"/>
      <c r="R2947" s="35"/>
      <c r="S2947" s="35"/>
      <c r="T2947" s="35"/>
      <c r="U2947" s="35"/>
      <c r="V2947" s="35"/>
      <c r="W2947" s="35"/>
      <c r="X2947" s="35"/>
      <c r="Y2947" s="35"/>
      <c r="Z2947" s="35"/>
      <c r="AA2947" s="35"/>
    </row>
    <row r="2948" spans="1:27" x14ac:dyDescent="0.25">
      <c r="A2948" t="s">
        <v>14</v>
      </c>
      <c r="B2948" t="s">
        <v>19</v>
      </c>
      <c r="C2948">
        <v>33</v>
      </c>
      <c r="D2948">
        <v>7</v>
      </c>
      <c r="E2948">
        <v>0.99</v>
      </c>
      <c r="F2948">
        <v>0.89</v>
      </c>
      <c r="G2948">
        <v>9</v>
      </c>
      <c r="H2948">
        <v>194</v>
      </c>
      <c r="I2948">
        <v>194</v>
      </c>
      <c r="J2948">
        <v>0</v>
      </c>
      <c r="K2948">
        <v>2</v>
      </c>
      <c r="L2948">
        <v>7</v>
      </c>
      <c r="M2948">
        <v>0</v>
      </c>
      <c r="N2948">
        <v>0.22</v>
      </c>
      <c r="O2948">
        <v>0.18</v>
      </c>
      <c r="Q2948" s="35"/>
      <c r="R2948" s="35"/>
      <c r="S2948" s="35"/>
      <c r="T2948" s="35"/>
      <c r="U2948" s="35"/>
      <c r="V2948" s="35"/>
      <c r="W2948" s="35"/>
      <c r="X2948" s="35"/>
      <c r="Y2948" s="35"/>
      <c r="Z2948" s="35"/>
      <c r="AA2948" s="35"/>
    </row>
    <row r="2949" spans="1:27" x14ac:dyDescent="0.25">
      <c r="A2949" t="s">
        <v>14</v>
      </c>
      <c r="B2949" t="s">
        <v>19</v>
      </c>
      <c r="C2949">
        <v>33</v>
      </c>
      <c r="D2949">
        <v>8</v>
      </c>
      <c r="E2949">
        <v>1</v>
      </c>
      <c r="F2949">
        <v>0.95</v>
      </c>
      <c r="G2949">
        <v>10</v>
      </c>
      <c r="H2949">
        <v>193</v>
      </c>
      <c r="I2949">
        <v>193</v>
      </c>
      <c r="J2949">
        <v>0</v>
      </c>
      <c r="K2949">
        <v>1</v>
      </c>
      <c r="L2949">
        <v>9</v>
      </c>
      <c r="M2949">
        <v>0</v>
      </c>
      <c r="N2949">
        <v>0.1</v>
      </c>
      <c r="O2949">
        <v>0.09</v>
      </c>
      <c r="Q2949" s="35"/>
      <c r="R2949" s="35"/>
      <c r="S2949" s="35"/>
      <c r="T2949" s="35"/>
      <c r="U2949" s="35"/>
      <c r="V2949" s="35"/>
      <c r="W2949" s="35"/>
      <c r="X2949" s="35"/>
      <c r="Y2949" s="35"/>
      <c r="Z2949" s="35"/>
      <c r="AA2949" s="35"/>
    </row>
    <row r="2950" spans="1:27" x14ac:dyDescent="0.25">
      <c r="A2950" t="s">
        <v>14</v>
      </c>
      <c r="B2950" t="s">
        <v>19</v>
      </c>
      <c r="C2950">
        <v>33</v>
      </c>
      <c r="D2950">
        <v>9</v>
      </c>
      <c r="E2950">
        <v>1</v>
      </c>
      <c r="F2950">
        <v>0.94</v>
      </c>
      <c r="G2950">
        <v>8</v>
      </c>
      <c r="H2950">
        <v>195</v>
      </c>
      <c r="I2950">
        <v>195</v>
      </c>
      <c r="J2950">
        <v>0</v>
      </c>
      <c r="K2950">
        <v>1</v>
      </c>
      <c r="L2950">
        <v>7</v>
      </c>
      <c r="M2950">
        <v>0</v>
      </c>
      <c r="N2950">
        <v>0.12</v>
      </c>
      <c r="O2950">
        <v>0.11</v>
      </c>
      <c r="Q2950" s="35"/>
      <c r="R2950" s="35"/>
      <c r="S2950" s="35"/>
      <c r="T2950" s="35"/>
      <c r="U2950" s="35"/>
      <c r="V2950" s="35"/>
      <c r="W2950" s="35"/>
      <c r="X2950" s="35"/>
      <c r="Y2950" s="35"/>
      <c r="Z2950" s="35"/>
      <c r="AA2950" s="35"/>
    </row>
    <row r="2951" spans="1:27" x14ac:dyDescent="0.25">
      <c r="A2951" t="s">
        <v>14</v>
      </c>
      <c r="B2951" t="s">
        <v>19</v>
      </c>
      <c r="C2951">
        <v>33</v>
      </c>
      <c r="D2951">
        <v>10</v>
      </c>
      <c r="E2951">
        <v>1</v>
      </c>
      <c r="F2951">
        <v>1</v>
      </c>
      <c r="G2951">
        <v>7</v>
      </c>
      <c r="H2951">
        <v>196</v>
      </c>
      <c r="I2951">
        <v>196</v>
      </c>
      <c r="J2951">
        <v>0</v>
      </c>
      <c r="K2951">
        <v>0</v>
      </c>
      <c r="L2951">
        <v>7</v>
      </c>
      <c r="M2951">
        <v>0</v>
      </c>
      <c r="N2951">
        <v>0</v>
      </c>
      <c r="O2951">
        <v>0</v>
      </c>
      <c r="Q2951" s="35"/>
      <c r="R2951" s="35"/>
      <c r="S2951" s="35"/>
      <c r="T2951" s="35"/>
      <c r="U2951" s="35"/>
      <c r="V2951" s="35"/>
      <c r="W2951" s="35"/>
      <c r="X2951" s="35"/>
      <c r="Y2951" s="35"/>
      <c r="Z2951" s="35"/>
      <c r="AA2951" s="35"/>
    </row>
    <row r="2952" spans="1:27" x14ac:dyDescent="0.25">
      <c r="A2952" t="s">
        <v>14</v>
      </c>
      <c r="B2952" t="s">
        <v>19</v>
      </c>
      <c r="C2952">
        <v>33</v>
      </c>
      <c r="D2952">
        <v>11</v>
      </c>
      <c r="E2952">
        <v>1</v>
      </c>
      <c r="F2952">
        <v>1</v>
      </c>
      <c r="G2952">
        <v>8</v>
      </c>
      <c r="H2952">
        <v>195</v>
      </c>
      <c r="I2952">
        <v>195</v>
      </c>
      <c r="J2952">
        <v>0</v>
      </c>
      <c r="K2952">
        <v>0</v>
      </c>
      <c r="L2952">
        <v>8</v>
      </c>
      <c r="M2952">
        <v>0</v>
      </c>
      <c r="N2952">
        <v>0</v>
      </c>
      <c r="O2952">
        <v>0</v>
      </c>
      <c r="Q2952" s="35"/>
      <c r="R2952" s="35"/>
      <c r="S2952" s="35"/>
      <c r="T2952" s="35"/>
      <c r="U2952" s="35"/>
      <c r="V2952" s="35"/>
      <c r="W2952" s="35"/>
      <c r="X2952" s="35"/>
      <c r="Y2952" s="35"/>
      <c r="Z2952" s="35"/>
      <c r="AA2952" s="35"/>
    </row>
    <row r="2953" spans="1:27" x14ac:dyDescent="0.25">
      <c r="A2953" t="s">
        <v>14</v>
      </c>
      <c r="B2953" t="s">
        <v>19</v>
      </c>
      <c r="C2953">
        <v>33</v>
      </c>
      <c r="D2953">
        <v>12</v>
      </c>
      <c r="E2953">
        <v>1</v>
      </c>
      <c r="F2953">
        <v>1</v>
      </c>
      <c r="G2953">
        <v>14</v>
      </c>
      <c r="H2953">
        <v>189</v>
      </c>
      <c r="I2953">
        <v>189</v>
      </c>
      <c r="J2953">
        <v>0</v>
      </c>
      <c r="K2953">
        <v>0</v>
      </c>
      <c r="L2953">
        <v>14</v>
      </c>
      <c r="M2953">
        <v>0</v>
      </c>
      <c r="N2953">
        <v>0</v>
      </c>
      <c r="O2953">
        <v>0</v>
      </c>
      <c r="Q2953" s="35"/>
      <c r="R2953" s="35"/>
      <c r="S2953" s="35"/>
      <c r="T2953" s="35"/>
      <c r="U2953" s="35"/>
      <c r="V2953" s="35"/>
      <c r="W2953" s="35"/>
      <c r="X2953" s="35"/>
      <c r="Y2953" s="35"/>
      <c r="Z2953" s="35"/>
      <c r="AA2953" s="35"/>
    </row>
    <row r="2954" spans="1:27" x14ac:dyDescent="0.25">
      <c r="A2954" t="s">
        <v>14</v>
      </c>
      <c r="B2954" t="s">
        <v>19</v>
      </c>
      <c r="C2954">
        <v>33</v>
      </c>
      <c r="D2954">
        <v>13</v>
      </c>
      <c r="E2954">
        <v>1</v>
      </c>
      <c r="F2954">
        <v>1</v>
      </c>
      <c r="G2954">
        <v>5</v>
      </c>
      <c r="H2954">
        <v>198</v>
      </c>
      <c r="I2954">
        <v>198</v>
      </c>
      <c r="J2954">
        <v>0</v>
      </c>
      <c r="K2954">
        <v>0</v>
      </c>
      <c r="L2954">
        <v>5</v>
      </c>
      <c r="M2954">
        <v>0</v>
      </c>
      <c r="N2954">
        <v>0</v>
      </c>
      <c r="O2954">
        <v>0</v>
      </c>
      <c r="Q2954" s="35"/>
      <c r="R2954" s="35"/>
      <c r="S2954" s="35"/>
      <c r="T2954" s="35"/>
      <c r="U2954" s="35"/>
      <c r="V2954" s="35"/>
      <c r="W2954" s="35"/>
      <c r="X2954" s="35"/>
      <c r="Y2954" s="35"/>
      <c r="Z2954" s="35"/>
      <c r="AA2954" s="35"/>
    </row>
    <row r="2955" spans="1:27" x14ac:dyDescent="0.25">
      <c r="A2955" t="s">
        <v>14</v>
      </c>
      <c r="B2955" t="s">
        <v>19</v>
      </c>
      <c r="C2955">
        <v>33</v>
      </c>
      <c r="D2955">
        <v>14</v>
      </c>
      <c r="E2955">
        <v>1</v>
      </c>
      <c r="F2955">
        <v>0.97</v>
      </c>
      <c r="G2955">
        <v>19</v>
      </c>
      <c r="H2955">
        <v>184</v>
      </c>
      <c r="I2955">
        <v>184</v>
      </c>
      <c r="J2955">
        <v>0</v>
      </c>
      <c r="K2955">
        <v>1</v>
      </c>
      <c r="L2955">
        <v>18</v>
      </c>
      <c r="M2955">
        <v>0</v>
      </c>
      <c r="N2955">
        <v>0.05</v>
      </c>
      <c r="O2955">
        <v>0.05</v>
      </c>
      <c r="Q2955" s="35"/>
      <c r="R2955" s="35"/>
      <c r="S2955" s="35"/>
      <c r="T2955" s="35"/>
      <c r="U2955" s="35"/>
      <c r="V2955" s="35"/>
      <c r="W2955" s="35"/>
      <c r="X2955" s="35"/>
      <c r="Y2955" s="35"/>
      <c r="Z2955" s="35"/>
      <c r="AA2955" s="35"/>
    </row>
    <row r="2956" spans="1:27" x14ac:dyDescent="0.25">
      <c r="A2956" t="s">
        <v>14</v>
      </c>
      <c r="B2956" t="s">
        <v>19</v>
      </c>
      <c r="C2956">
        <v>33</v>
      </c>
      <c r="D2956">
        <v>15</v>
      </c>
      <c r="E2956">
        <v>0.99</v>
      </c>
      <c r="F2956">
        <v>0.93</v>
      </c>
      <c r="G2956">
        <v>14</v>
      </c>
      <c r="H2956">
        <v>189</v>
      </c>
      <c r="I2956">
        <v>189</v>
      </c>
      <c r="J2956">
        <v>0</v>
      </c>
      <c r="K2956">
        <v>2</v>
      </c>
      <c r="L2956">
        <v>12</v>
      </c>
      <c r="M2956">
        <v>0</v>
      </c>
      <c r="N2956">
        <v>0.14000000000000001</v>
      </c>
      <c r="O2956">
        <v>0.13</v>
      </c>
      <c r="Q2956" s="35"/>
      <c r="R2956" s="35"/>
      <c r="S2956" s="35"/>
      <c r="T2956" s="35"/>
      <c r="U2956" s="35"/>
      <c r="V2956" s="35"/>
      <c r="W2956" s="35"/>
      <c r="X2956" s="35"/>
      <c r="Y2956" s="35"/>
      <c r="Z2956" s="35"/>
      <c r="AA2956" s="35"/>
    </row>
    <row r="2957" spans="1:27" x14ac:dyDescent="0.25">
      <c r="A2957" t="s">
        <v>14</v>
      </c>
      <c r="B2957" t="s">
        <v>20</v>
      </c>
      <c r="C2957">
        <v>33</v>
      </c>
      <c r="D2957">
        <v>1</v>
      </c>
      <c r="E2957">
        <v>0.99</v>
      </c>
      <c r="F2957">
        <v>0.91</v>
      </c>
      <c r="G2957">
        <v>16</v>
      </c>
      <c r="H2957">
        <v>229</v>
      </c>
      <c r="I2957">
        <v>229</v>
      </c>
      <c r="J2957">
        <v>0</v>
      </c>
      <c r="K2957">
        <v>3</v>
      </c>
      <c r="L2957">
        <v>13</v>
      </c>
      <c r="M2957">
        <v>0</v>
      </c>
      <c r="N2957">
        <v>0.19</v>
      </c>
      <c r="O2957">
        <v>0.16</v>
      </c>
      <c r="Q2957" s="35">
        <f>AVERAGE(E2957:E2971)</f>
        <v>0.99600000000000011</v>
      </c>
      <c r="R2957" s="35">
        <f t="shared" ref="R2957" si="2026">AVERAGE(F2957:F2971)</f>
        <v>0.96066666666666656</v>
      </c>
      <c r="S2957" s="35">
        <f t="shared" ref="S2957" si="2027">AVERAGE(G2957:G2971)</f>
        <v>16.333333333333332</v>
      </c>
      <c r="T2957" s="35">
        <f t="shared" ref="T2957" si="2028">AVERAGE(H2957:H2971)</f>
        <v>228.66666666666666</v>
      </c>
      <c r="U2957" s="35">
        <f t="shared" ref="U2957" si="2029">AVERAGE(I2957:I2971)</f>
        <v>228.66666666666666</v>
      </c>
      <c r="V2957" s="35">
        <f t="shared" ref="V2957" si="2030">AVERAGE(J2957:J2971)</f>
        <v>0</v>
      </c>
      <c r="W2957" s="35">
        <f>AVERAGE(K2957:K2971)</f>
        <v>1.2666666666666666</v>
      </c>
      <c r="X2957" s="35">
        <f t="shared" ref="X2957" si="2031">AVERAGE(L2957:L2971)</f>
        <v>15.066666666666666</v>
      </c>
      <c r="Y2957" s="35">
        <f t="shared" ref="Y2957" si="2032">AVERAGE(M2957:M2971)</f>
        <v>0</v>
      </c>
      <c r="Z2957" s="35">
        <f t="shared" ref="Z2957" si="2033">AVERAGE(N2957:N2971)</f>
        <v>7.8666666666666663E-2</v>
      </c>
      <c r="AA2957" s="35">
        <f t="shared" ref="AA2957" si="2034">AVERAGE(O2957:O2971)</f>
        <v>6.6666666666666666E-2</v>
      </c>
    </row>
    <row r="2958" spans="1:27" x14ac:dyDescent="0.25">
      <c r="A2958" t="s">
        <v>14</v>
      </c>
      <c r="B2958" t="s">
        <v>20</v>
      </c>
      <c r="C2958">
        <v>33</v>
      </c>
      <c r="D2958">
        <v>2</v>
      </c>
      <c r="E2958">
        <v>1</v>
      </c>
      <c r="F2958">
        <v>1</v>
      </c>
      <c r="G2958">
        <v>24</v>
      </c>
      <c r="H2958">
        <v>221</v>
      </c>
      <c r="I2958">
        <v>221</v>
      </c>
      <c r="J2958">
        <v>0</v>
      </c>
      <c r="K2958">
        <v>0</v>
      </c>
      <c r="L2958">
        <v>24</v>
      </c>
      <c r="M2958">
        <v>0</v>
      </c>
      <c r="N2958">
        <v>0</v>
      </c>
      <c r="O2958">
        <v>0</v>
      </c>
      <c r="Q2958" s="35"/>
      <c r="R2958" s="35"/>
      <c r="S2958" s="35"/>
      <c r="T2958" s="35"/>
      <c r="U2958" s="35"/>
      <c r="V2958" s="35"/>
      <c r="W2958" s="35"/>
      <c r="X2958" s="35"/>
      <c r="Y2958" s="35"/>
      <c r="Z2958" s="35"/>
      <c r="AA2958" s="35"/>
    </row>
    <row r="2959" spans="1:27" x14ac:dyDescent="0.25">
      <c r="A2959" t="s">
        <v>14</v>
      </c>
      <c r="B2959" t="s">
        <v>20</v>
      </c>
      <c r="C2959">
        <v>33</v>
      </c>
      <c r="D2959">
        <v>3</v>
      </c>
      <c r="E2959">
        <v>1</v>
      </c>
      <c r="F2959">
        <v>1</v>
      </c>
      <c r="G2959">
        <v>16</v>
      </c>
      <c r="H2959">
        <v>229</v>
      </c>
      <c r="I2959">
        <v>229</v>
      </c>
      <c r="J2959">
        <v>0</v>
      </c>
      <c r="K2959">
        <v>0</v>
      </c>
      <c r="L2959">
        <v>16</v>
      </c>
      <c r="M2959">
        <v>0</v>
      </c>
      <c r="N2959">
        <v>0</v>
      </c>
      <c r="O2959">
        <v>0</v>
      </c>
      <c r="Q2959" s="35"/>
      <c r="R2959" s="35"/>
      <c r="S2959" s="35"/>
      <c r="T2959" s="35"/>
      <c r="U2959" s="35"/>
      <c r="V2959" s="35"/>
      <c r="W2959" s="35"/>
      <c r="X2959" s="35"/>
      <c r="Y2959" s="35"/>
      <c r="Z2959" s="35"/>
      <c r="AA2959" s="35"/>
    </row>
    <row r="2960" spans="1:27" x14ac:dyDescent="0.25">
      <c r="A2960" t="s">
        <v>14</v>
      </c>
      <c r="B2960" t="s">
        <v>20</v>
      </c>
      <c r="C2960">
        <v>33</v>
      </c>
      <c r="D2960">
        <v>4</v>
      </c>
      <c r="E2960">
        <v>0.99</v>
      </c>
      <c r="F2960">
        <v>0.9</v>
      </c>
      <c r="G2960">
        <v>15</v>
      </c>
      <c r="H2960">
        <v>230</v>
      </c>
      <c r="I2960">
        <v>230</v>
      </c>
      <c r="J2960">
        <v>0</v>
      </c>
      <c r="K2960">
        <v>3</v>
      </c>
      <c r="L2960">
        <v>12</v>
      </c>
      <c r="M2960">
        <v>0</v>
      </c>
      <c r="N2960">
        <v>0.2</v>
      </c>
      <c r="O2960">
        <v>0.17</v>
      </c>
      <c r="Q2960" s="35"/>
      <c r="R2960" s="35"/>
      <c r="S2960" s="35"/>
      <c r="T2960" s="35"/>
      <c r="U2960" s="35"/>
      <c r="V2960" s="35"/>
      <c r="W2960" s="35"/>
      <c r="X2960" s="35"/>
      <c r="Y2960" s="35"/>
      <c r="Z2960" s="35"/>
      <c r="AA2960" s="35"/>
    </row>
    <row r="2961" spans="1:27" x14ac:dyDescent="0.25">
      <c r="A2961" t="s">
        <v>14</v>
      </c>
      <c r="B2961" t="s">
        <v>20</v>
      </c>
      <c r="C2961">
        <v>33</v>
      </c>
      <c r="D2961">
        <v>5</v>
      </c>
      <c r="E2961">
        <v>1</v>
      </c>
      <c r="F2961">
        <v>0.96</v>
      </c>
      <c r="G2961">
        <v>13</v>
      </c>
      <c r="H2961">
        <v>232</v>
      </c>
      <c r="I2961">
        <v>232</v>
      </c>
      <c r="J2961">
        <v>0</v>
      </c>
      <c r="K2961">
        <v>1</v>
      </c>
      <c r="L2961">
        <v>12</v>
      </c>
      <c r="M2961">
        <v>0</v>
      </c>
      <c r="N2961">
        <v>0.08</v>
      </c>
      <c r="O2961">
        <v>7.0000000000000007E-2</v>
      </c>
      <c r="Q2961" s="35"/>
      <c r="R2961" s="35"/>
      <c r="S2961" s="35"/>
      <c r="T2961" s="35"/>
      <c r="U2961" s="35"/>
      <c r="V2961" s="35"/>
      <c r="W2961" s="35"/>
      <c r="X2961" s="35"/>
      <c r="Y2961" s="35"/>
      <c r="Z2961" s="35"/>
      <c r="AA2961" s="35"/>
    </row>
    <row r="2962" spans="1:27" x14ac:dyDescent="0.25">
      <c r="A2962" t="s">
        <v>14</v>
      </c>
      <c r="B2962" t="s">
        <v>20</v>
      </c>
      <c r="C2962">
        <v>33</v>
      </c>
      <c r="D2962">
        <v>6</v>
      </c>
      <c r="E2962">
        <v>1</v>
      </c>
      <c r="F2962">
        <v>0.97</v>
      </c>
      <c r="G2962">
        <v>15</v>
      </c>
      <c r="H2962">
        <v>230</v>
      </c>
      <c r="I2962">
        <v>230</v>
      </c>
      <c r="J2962">
        <v>0</v>
      </c>
      <c r="K2962">
        <v>1</v>
      </c>
      <c r="L2962">
        <v>14</v>
      </c>
      <c r="M2962">
        <v>0</v>
      </c>
      <c r="N2962">
        <v>7.0000000000000007E-2</v>
      </c>
      <c r="O2962">
        <v>0.06</v>
      </c>
      <c r="Q2962" s="35"/>
      <c r="R2962" s="35"/>
      <c r="S2962" s="35"/>
      <c r="T2962" s="35"/>
      <c r="U2962" s="35"/>
      <c r="V2962" s="35"/>
      <c r="W2962" s="35"/>
      <c r="X2962" s="35"/>
      <c r="Y2962" s="35"/>
      <c r="Z2962" s="35"/>
      <c r="AA2962" s="35"/>
    </row>
    <row r="2963" spans="1:27" x14ac:dyDescent="0.25">
      <c r="A2963" t="s">
        <v>14</v>
      </c>
      <c r="B2963" t="s">
        <v>20</v>
      </c>
      <c r="C2963">
        <v>33</v>
      </c>
      <c r="D2963">
        <v>7</v>
      </c>
      <c r="E2963">
        <v>0.98</v>
      </c>
      <c r="F2963">
        <v>0.85</v>
      </c>
      <c r="G2963">
        <v>17</v>
      </c>
      <c r="H2963">
        <v>228</v>
      </c>
      <c r="I2963">
        <v>228</v>
      </c>
      <c r="J2963">
        <v>0</v>
      </c>
      <c r="K2963">
        <v>5</v>
      </c>
      <c r="L2963">
        <v>12</v>
      </c>
      <c r="M2963">
        <v>0</v>
      </c>
      <c r="N2963">
        <v>0.28999999999999998</v>
      </c>
      <c r="O2963">
        <v>0.23</v>
      </c>
      <c r="Q2963" s="35"/>
      <c r="R2963" s="35"/>
      <c r="S2963" s="35"/>
      <c r="T2963" s="35"/>
      <c r="U2963" s="35"/>
      <c r="V2963" s="35"/>
      <c r="W2963" s="35"/>
      <c r="X2963" s="35"/>
      <c r="Y2963" s="35"/>
      <c r="Z2963" s="35"/>
      <c r="AA2963" s="35"/>
    </row>
    <row r="2964" spans="1:27" x14ac:dyDescent="0.25">
      <c r="A2964" t="s">
        <v>14</v>
      </c>
      <c r="B2964" t="s">
        <v>20</v>
      </c>
      <c r="C2964">
        <v>33</v>
      </c>
      <c r="D2964">
        <v>8</v>
      </c>
      <c r="E2964">
        <v>1</v>
      </c>
      <c r="F2964">
        <v>1</v>
      </c>
      <c r="G2964">
        <v>20</v>
      </c>
      <c r="H2964">
        <v>225</v>
      </c>
      <c r="I2964">
        <v>225</v>
      </c>
      <c r="J2964">
        <v>0</v>
      </c>
      <c r="K2964">
        <v>0</v>
      </c>
      <c r="L2964">
        <v>20</v>
      </c>
      <c r="M2964">
        <v>0</v>
      </c>
      <c r="N2964">
        <v>0</v>
      </c>
      <c r="O2964">
        <v>0</v>
      </c>
      <c r="Q2964" s="35"/>
      <c r="R2964" s="35"/>
      <c r="S2964" s="35"/>
      <c r="T2964" s="35"/>
      <c r="U2964" s="35"/>
      <c r="V2964" s="35"/>
      <c r="W2964" s="35"/>
      <c r="X2964" s="35"/>
      <c r="Y2964" s="35"/>
      <c r="Z2964" s="35"/>
      <c r="AA2964" s="35"/>
    </row>
    <row r="2965" spans="1:27" x14ac:dyDescent="0.25">
      <c r="A2965" t="s">
        <v>14</v>
      </c>
      <c r="B2965" t="s">
        <v>20</v>
      </c>
      <c r="C2965">
        <v>33</v>
      </c>
      <c r="D2965">
        <v>9</v>
      </c>
      <c r="E2965">
        <v>1</v>
      </c>
      <c r="F2965">
        <v>0.96</v>
      </c>
      <c r="G2965">
        <v>12</v>
      </c>
      <c r="H2965">
        <v>233</v>
      </c>
      <c r="I2965">
        <v>233</v>
      </c>
      <c r="J2965">
        <v>0</v>
      </c>
      <c r="K2965">
        <v>1</v>
      </c>
      <c r="L2965">
        <v>11</v>
      </c>
      <c r="M2965">
        <v>0</v>
      </c>
      <c r="N2965">
        <v>0.08</v>
      </c>
      <c r="O2965">
        <v>0.08</v>
      </c>
      <c r="Q2965" s="35"/>
      <c r="R2965" s="35"/>
      <c r="S2965" s="35"/>
      <c r="T2965" s="35"/>
      <c r="U2965" s="35"/>
      <c r="V2965" s="35"/>
      <c r="W2965" s="35"/>
      <c r="X2965" s="35"/>
      <c r="Y2965" s="35"/>
      <c r="Z2965" s="35"/>
      <c r="AA2965" s="35"/>
    </row>
    <row r="2966" spans="1:27" x14ac:dyDescent="0.25">
      <c r="A2966" t="s">
        <v>14</v>
      </c>
      <c r="B2966" t="s">
        <v>20</v>
      </c>
      <c r="C2966">
        <v>33</v>
      </c>
      <c r="D2966">
        <v>10</v>
      </c>
      <c r="E2966">
        <v>1</v>
      </c>
      <c r="F2966">
        <v>1</v>
      </c>
      <c r="G2966">
        <v>11</v>
      </c>
      <c r="H2966">
        <v>234</v>
      </c>
      <c r="I2966">
        <v>234</v>
      </c>
      <c r="J2966">
        <v>0</v>
      </c>
      <c r="K2966">
        <v>0</v>
      </c>
      <c r="L2966">
        <v>11</v>
      </c>
      <c r="M2966">
        <v>0</v>
      </c>
      <c r="N2966">
        <v>0</v>
      </c>
      <c r="O2966">
        <v>0</v>
      </c>
      <c r="Q2966" s="35"/>
      <c r="R2966" s="35"/>
      <c r="S2966" s="35"/>
      <c r="T2966" s="35"/>
      <c r="U2966" s="35"/>
      <c r="V2966" s="35"/>
      <c r="W2966" s="35"/>
      <c r="X2966" s="35"/>
      <c r="Y2966" s="35"/>
      <c r="Z2966" s="35"/>
      <c r="AA2966" s="35"/>
    </row>
    <row r="2967" spans="1:27" x14ac:dyDescent="0.25">
      <c r="A2967" t="s">
        <v>14</v>
      </c>
      <c r="B2967" t="s">
        <v>20</v>
      </c>
      <c r="C2967">
        <v>33</v>
      </c>
      <c r="D2967">
        <v>11</v>
      </c>
      <c r="E2967">
        <v>1</v>
      </c>
      <c r="F2967">
        <v>1</v>
      </c>
      <c r="G2967">
        <v>15</v>
      </c>
      <c r="H2967">
        <v>230</v>
      </c>
      <c r="I2967">
        <v>230</v>
      </c>
      <c r="J2967">
        <v>0</v>
      </c>
      <c r="K2967">
        <v>0</v>
      </c>
      <c r="L2967">
        <v>15</v>
      </c>
      <c r="M2967">
        <v>0</v>
      </c>
      <c r="N2967">
        <v>0</v>
      </c>
      <c r="O2967">
        <v>0</v>
      </c>
      <c r="Q2967" s="35"/>
      <c r="R2967" s="35"/>
      <c r="S2967" s="35"/>
      <c r="T2967" s="35"/>
      <c r="U2967" s="35"/>
      <c r="V2967" s="35"/>
      <c r="W2967" s="35"/>
      <c r="X2967" s="35"/>
      <c r="Y2967" s="35"/>
      <c r="Z2967" s="35"/>
      <c r="AA2967" s="35"/>
    </row>
    <row r="2968" spans="1:27" x14ac:dyDescent="0.25">
      <c r="A2968" t="s">
        <v>14</v>
      </c>
      <c r="B2968" t="s">
        <v>20</v>
      </c>
      <c r="C2968">
        <v>33</v>
      </c>
      <c r="D2968">
        <v>12</v>
      </c>
      <c r="E2968">
        <v>1</v>
      </c>
      <c r="F2968">
        <v>1</v>
      </c>
      <c r="G2968">
        <v>17</v>
      </c>
      <c r="H2968">
        <v>228</v>
      </c>
      <c r="I2968">
        <v>228</v>
      </c>
      <c r="J2968">
        <v>0</v>
      </c>
      <c r="K2968">
        <v>0</v>
      </c>
      <c r="L2968">
        <v>17</v>
      </c>
      <c r="M2968">
        <v>0</v>
      </c>
      <c r="N2968">
        <v>0</v>
      </c>
      <c r="O2968">
        <v>0</v>
      </c>
      <c r="Q2968" s="35"/>
      <c r="R2968" s="35"/>
      <c r="S2968" s="35"/>
      <c r="T2968" s="35"/>
      <c r="U2968" s="35"/>
      <c r="V2968" s="35"/>
      <c r="W2968" s="35"/>
      <c r="X2968" s="35"/>
      <c r="Y2968" s="35"/>
      <c r="Z2968" s="35"/>
      <c r="AA2968" s="35"/>
    </row>
    <row r="2969" spans="1:27" x14ac:dyDescent="0.25">
      <c r="A2969" t="s">
        <v>14</v>
      </c>
      <c r="B2969" t="s">
        <v>20</v>
      </c>
      <c r="C2969">
        <v>33</v>
      </c>
      <c r="D2969">
        <v>13</v>
      </c>
      <c r="E2969">
        <v>1</v>
      </c>
      <c r="F2969">
        <v>1</v>
      </c>
      <c r="G2969">
        <v>20</v>
      </c>
      <c r="H2969">
        <v>225</v>
      </c>
      <c r="I2969">
        <v>225</v>
      </c>
      <c r="J2969">
        <v>0</v>
      </c>
      <c r="K2969">
        <v>0</v>
      </c>
      <c r="L2969">
        <v>20</v>
      </c>
      <c r="M2969">
        <v>0</v>
      </c>
      <c r="N2969">
        <v>0</v>
      </c>
      <c r="O2969">
        <v>0</v>
      </c>
      <c r="Q2969" s="35"/>
      <c r="R2969" s="35"/>
      <c r="S2969" s="35"/>
      <c r="T2969" s="35"/>
      <c r="U2969" s="35"/>
      <c r="V2969" s="35"/>
      <c r="W2969" s="35"/>
      <c r="X2969" s="35"/>
      <c r="Y2969" s="35"/>
      <c r="Z2969" s="35"/>
      <c r="AA2969" s="35"/>
    </row>
    <row r="2970" spans="1:27" x14ac:dyDescent="0.25">
      <c r="A2970" t="s">
        <v>14</v>
      </c>
      <c r="B2970" t="s">
        <v>20</v>
      </c>
      <c r="C2970">
        <v>33</v>
      </c>
      <c r="D2970">
        <v>14</v>
      </c>
      <c r="E2970">
        <v>1</v>
      </c>
      <c r="F2970">
        <v>0.96</v>
      </c>
      <c r="G2970">
        <v>13</v>
      </c>
      <c r="H2970">
        <v>232</v>
      </c>
      <c r="I2970">
        <v>232</v>
      </c>
      <c r="J2970">
        <v>0</v>
      </c>
      <c r="K2970">
        <v>1</v>
      </c>
      <c r="L2970">
        <v>12</v>
      </c>
      <c r="M2970">
        <v>0</v>
      </c>
      <c r="N2970">
        <v>0.08</v>
      </c>
      <c r="O2970">
        <v>7.0000000000000007E-2</v>
      </c>
      <c r="Q2970" s="35"/>
      <c r="R2970" s="35"/>
      <c r="S2970" s="35"/>
      <c r="T2970" s="35"/>
      <c r="U2970" s="35"/>
      <c r="V2970" s="35"/>
      <c r="W2970" s="35"/>
      <c r="X2970" s="35"/>
      <c r="Y2970" s="35"/>
      <c r="Z2970" s="35"/>
      <c r="AA2970" s="35"/>
    </row>
    <row r="2971" spans="1:27" x14ac:dyDescent="0.25">
      <c r="A2971" t="s">
        <v>14</v>
      </c>
      <c r="B2971" t="s">
        <v>20</v>
      </c>
      <c r="C2971">
        <v>33</v>
      </c>
      <c r="D2971">
        <v>15</v>
      </c>
      <c r="E2971">
        <v>0.98</v>
      </c>
      <c r="F2971">
        <v>0.9</v>
      </c>
      <c r="G2971">
        <v>21</v>
      </c>
      <c r="H2971">
        <v>224</v>
      </c>
      <c r="I2971">
        <v>224</v>
      </c>
      <c r="J2971">
        <v>0</v>
      </c>
      <c r="K2971">
        <v>4</v>
      </c>
      <c r="L2971">
        <v>17</v>
      </c>
      <c r="M2971">
        <v>0</v>
      </c>
      <c r="N2971">
        <v>0.19</v>
      </c>
      <c r="O2971">
        <v>0.16</v>
      </c>
      <c r="Q2971" s="35"/>
      <c r="R2971" s="35"/>
      <c r="S2971" s="35"/>
      <c r="T2971" s="35"/>
      <c r="U2971" s="35"/>
      <c r="V2971" s="35"/>
      <c r="W2971" s="35"/>
      <c r="X2971" s="35"/>
      <c r="Y2971" s="35"/>
      <c r="Z2971" s="35"/>
      <c r="AA2971" s="35"/>
    </row>
    <row r="2972" spans="1:27" x14ac:dyDescent="0.25">
      <c r="A2972" t="s">
        <v>14</v>
      </c>
      <c r="B2972" t="s">
        <v>15</v>
      </c>
      <c r="C2972">
        <v>34</v>
      </c>
      <c r="D2972">
        <v>1</v>
      </c>
      <c r="E2972">
        <v>0.98</v>
      </c>
      <c r="F2972">
        <v>0.9</v>
      </c>
      <c r="G2972">
        <v>15</v>
      </c>
      <c r="H2972">
        <v>169</v>
      </c>
      <c r="I2972">
        <v>169</v>
      </c>
      <c r="J2972">
        <v>0</v>
      </c>
      <c r="K2972">
        <v>3</v>
      </c>
      <c r="L2972">
        <v>12</v>
      </c>
      <c r="M2972">
        <v>0</v>
      </c>
      <c r="N2972">
        <v>0.2</v>
      </c>
      <c r="O2972">
        <v>0.17</v>
      </c>
      <c r="Q2972" s="35">
        <f t="shared" ref="Q2972" si="2035">AVERAGE(E2972:E2986)</f>
        <v>0.9946666666666667</v>
      </c>
      <c r="R2972" s="35">
        <f t="shared" ref="R2972" si="2036">AVERAGE(F2972:F2986)</f>
        <v>0.96866666666666679</v>
      </c>
      <c r="S2972" s="35">
        <f t="shared" ref="S2972" si="2037">AVERAGE(G2972:G2986)</f>
        <v>12.266666666666667</v>
      </c>
      <c r="T2972" s="35">
        <f t="shared" ref="T2972" si="2038">AVERAGE(H2972:H2986)</f>
        <v>171.73333333333332</v>
      </c>
      <c r="U2972" s="35">
        <f t="shared" ref="U2972" si="2039">AVERAGE(I2972:I2986)</f>
        <v>171.73333333333332</v>
      </c>
      <c r="V2972" s="35">
        <f t="shared" ref="V2972" si="2040">AVERAGE(J2972:J2986)</f>
        <v>0</v>
      </c>
      <c r="W2972" s="35">
        <f t="shared" ref="W2972" si="2041">AVERAGE(K2972:K2986)</f>
        <v>0.93333333333333335</v>
      </c>
      <c r="X2972" s="35">
        <f t="shared" ref="X2972" si="2042">AVERAGE(L2972:L2986)</f>
        <v>11.333333333333334</v>
      </c>
      <c r="Y2972" s="35">
        <f t="shared" ref="Y2972" si="2043">AVERAGE(M2972:M2986)</f>
        <v>0</v>
      </c>
      <c r="Z2972" s="35">
        <f t="shared" ref="Z2972" si="2044">AVERAGE(N2972:N2986)</f>
        <v>6.2666666666666662E-2</v>
      </c>
      <c r="AA2972" s="35">
        <f t="shared" ref="AA2972" si="2045">AVERAGE(O2972:O2986)</f>
        <v>5.4000000000000006E-2</v>
      </c>
    </row>
    <row r="2973" spans="1:27" x14ac:dyDescent="0.25">
      <c r="A2973" t="s">
        <v>14</v>
      </c>
      <c r="B2973" t="s">
        <v>15</v>
      </c>
      <c r="C2973">
        <v>34</v>
      </c>
      <c r="D2973">
        <v>2</v>
      </c>
      <c r="E2973">
        <v>1</v>
      </c>
      <c r="F2973">
        <v>1</v>
      </c>
      <c r="G2973">
        <v>19</v>
      </c>
      <c r="H2973">
        <v>165</v>
      </c>
      <c r="I2973">
        <v>165</v>
      </c>
      <c r="J2973">
        <v>0</v>
      </c>
      <c r="K2973">
        <v>0</v>
      </c>
      <c r="L2973">
        <v>19</v>
      </c>
      <c r="M2973">
        <v>0</v>
      </c>
      <c r="N2973">
        <v>0</v>
      </c>
      <c r="O2973">
        <v>0</v>
      </c>
      <c r="Q2973" s="35"/>
      <c r="R2973" s="35"/>
      <c r="S2973" s="35"/>
      <c r="T2973" s="35"/>
      <c r="U2973" s="35"/>
      <c r="V2973" s="35"/>
      <c r="W2973" s="35"/>
      <c r="X2973" s="35"/>
      <c r="Y2973" s="35"/>
      <c r="Z2973" s="35"/>
      <c r="AA2973" s="35"/>
    </row>
    <row r="2974" spans="1:27" x14ac:dyDescent="0.25">
      <c r="A2974" t="s">
        <v>14</v>
      </c>
      <c r="B2974" t="s">
        <v>15</v>
      </c>
      <c r="C2974">
        <v>34</v>
      </c>
      <c r="D2974">
        <v>3</v>
      </c>
      <c r="E2974">
        <v>0.99</v>
      </c>
      <c r="F2974">
        <v>0.94</v>
      </c>
      <c r="G2974">
        <v>17</v>
      </c>
      <c r="H2974">
        <v>167</v>
      </c>
      <c r="I2974">
        <v>167</v>
      </c>
      <c r="J2974">
        <v>0</v>
      </c>
      <c r="K2974">
        <v>2</v>
      </c>
      <c r="L2974">
        <v>15</v>
      </c>
      <c r="M2974">
        <v>0</v>
      </c>
      <c r="N2974">
        <v>0.12</v>
      </c>
      <c r="O2974">
        <v>0.11</v>
      </c>
      <c r="Q2974" s="35"/>
      <c r="R2974" s="35"/>
      <c r="S2974" s="35"/>
      <c r="T2974" s="35"/>
      <c r="U2974" s="35"/>
      <c r="V2974" s="35"/>
      <c r="W2974" s="35"/>
      <c r="X2974" s="35"/>
      <c r="Y2974" s="35"/>
      <c r="Z2974" s="35"/>
      <c r="AA2974" s="35"/>
    </row>
    <row r="2975" spans="1:27" x14ac:dyDescent="0.25">
      <c r="A2975" t="s">
        <v>14</v>
      </c>
      <c r="B2975" t="s">
        <v>15</v>
      </c>
      <c r="C2975">
        <v>34</v>
      </c>
      <c r="D2975">
        <v>4</v>
      </c>
      <c r="E2975">
        <v>0.99</v>
      </c>
      <c r="F2975">
        <v>0.91</v>
      </c>
      <c r="G2975">
        <v>11</v>
      </c>
      <c r="H2975">
        <v>173</v>
      </c>
      <c r="I2975">
        <v>173</v>
      </c>
      <c r="J2975">
        <v>0</v>
      </c>
      <c r="K2975">
        <v>2</v>
      </c>
      <c r="L2975">
        <v>9</v>
      </c>
      <c r="M2975">
        <v>0</v>
      </c>
      <c r="N2975">
        <v>0.18</v>
      </c>
      <c r="O2975">
        <v>0.15</v>
      </c>
      <c r="Q2975" s="35"/>
      <c r="R2975" s="35"/>
      <c r="S2975" s="35"/>
      <c r="T2975" s="35"/>
      <c r="U2975" s="35"/>
      <c r="V2975" s="35"/>
      <c r="W2975" s="35"/>
      <c r="X2975" s="35"/>
      <c r="Y2975" s="35"/>
      <c r="Z2975" s="35"/>
      <c r="AA2975" s="35"/>
    </row>
    <row r="2976" spans="1:27" x14ac:dyDescent="0.25">
      <c r="A2976" t="s">
        <v>14</v>
      </c>
      <c r="B2976" t="s">
        <v>15</v>
      </c>
      <c r="C2976">
        <v>34</v>
      </c>
      <c r="D2976">
        <v>5</v>
      </c>
      <c r="E2976">
        <v>1</v>
      </c>
      <c r="F2976">
        <v>1</v>
      </c>
      <c r="G2976">
        <v>12</v>
      </c>
      <c r="H2976">
        <v>172</v>
      </c>
      <c r="I2976">
        <v>172</v>
      </c>
      <c r="J2976">
        <v>0</v>
      </c>
      <c r="K2976">
        <v>0</v>
      </c>
      <c r="L2976">
        <v>12</v>
      </c>
      <c r="M2976">
        <v>0</v>
      </c>
      <c r="N2976">
        <v>0</v>
      </c>
      <c r="O2976">
        <v>0</v>
      </c>
      <c r="Q2976" s="35"/>
      <c r="R2976" s="35"/>
      <c r="S2976" s="35"/>
      <c r="T2976" s="35"/>
      <c r="U2976" s="35"/>
      <c r="V2976" s="35"/>
      <c r="W2976" s="35"/>
      <c r="X2976" s="35"/>
      <c r="Y2976" s="35"/>
      <c r="Z2976" s="35"/>
      <c r="AA2976" s="35"/>
    </row>
    <row r="2977" spans="1:27" x14ac:dyDescent="0.25">
      <c r="A2977" t="s">
        <v>14</v>
      </c>
      <c r="B2977" t="s">
        <v>15</v>
      </c>
      <c r="C2977">
        <v>34</v>
      </c>
      <c r="D2977">
        <v>6</v>
      </c>
      <c r="E2977">
        <v>1</v>
      </c>
      <c r="F2977">
        <v>1</v>
      </c>
      <c r="G2977">
        <v>16</v>
      </c>
      <c r="H2977">
        <v>168</v>
      </c>
      <c r="I2977">
        <v>168</v>
      </c>
      <c r="J2977">
        <v>0</v>
      </c>
      <c r="K2977">
        <v>0</v>
      </c>
      <c r="L2977">
        <v>16</v>
      </c>
      <c r="M2977">
        <v>0</v>
      </c>
      <c r="N2977">
        <v>0</v>
      </c>
      <c r="O2977">
        <v>0</v>
      </c>
      <c r="Q2977" s="35"/>
      <c r="R2977" s="35"/>
      <c r="S2977" s="35"/>
      <c r="T2977" s="35"/>
      <c r="U2977" s="35"/>
      <c r="V2977" s="35"/>
      <c r="W2977" s="35"/>
      <c r="X2977" s="35"/>
      <c r="Y2977" s="35"/>
      <c r="Z2977" s="35"/>
      <c r="AA2977" s="35"/>
    </row>
    <row r="2978" spans="1:27" x14ac:dyDescent="0.25">
      <c r="A2978" t="s">
        <v>14</v>
      </c>
      <c r="B2978" t="s">
        <v>15</v>
      </c>
      <c r="C2978">
        <v>34</v>
      </c>
      <c r="D2978">
        <v>7</v>
      </c>
      <c r="E2978">
        <v>0.99</v>
      </c>
      <c r="F2978">
        <v>0.93</v>
      </c>
      <c r="G2978">
        <v>14</v>
      </c>
      <c r="H2978">
        <v>170</v>
      </c>
      <c r="I2978">
        <v>170</v>
      </c>
      <c r="J2978">
        <v>0</v>
      </c>
      <c r="K2978">
        <v>2</v>
      </c>
      <c r="L2978">
        <v>12</v>
      </c>
      <c r="M2978">
        <v>0</v>
      </c>
      <c r="N2978">
        <v>0.14000000000000001</v>
      </c>
      <c r="O2978">
        <v>0.13</v>
      </c>
      <c r="Q2978" s="35"/>
      <c r="R2978" s="35"/>
      <c r="S2978" s="35"/>
      <c r="T2978" s="35"/>
      <c r="U2978" s="35"/>
      <c r="V2978" s="35"/>
      <c r="W2978" s="35"/>
      <c r="X2978" s="35"/>
      <c r="Y2978" s="35"/>
      <c r="Z2978" s="35"/>
      <c r="AA2978" s="35"/>
    </row>
    <row r="2979" spans="1:27" x14ac:dyDescent="0.25">
      <c r="A2979" t="s">
        <v>14</v>
      </c>
      <c r="B2979" t="s">
        <v>15</v>
      </c>
      <c r="C2979">
        <v>34</v>
      </c>
      <c r="D2979">
        <v>8</v>
      </c>
      <c r="E2979">
        <v>1</v>
      </c>
      <c r="F2979">
        <v>1</v>
      </c>
      <c r="G2979">
        <v>9</v>
      </c>
      <c r="H2979">
        <v>175</v>
      </c>
      <c r="I2979">
        <v>175</v>
      </c>
      <c r="J2979">
        <v>0</v>
      </c>
      <c r="K2979">
        <v>0</v>
      </c>
      <c r="L2979">
        <v>9</v>
      </c>
      <c r="M2979">
        <v>0</v>
      </c>
      <c r="N2979">
        <v>0</v>
      </c>
      <c r="O2979">
        <v>0</v>
      </c>
      <c r="Q2979" s="35"/>
      <c r="R2979" s="35"/>
      <c r="S2979" s="35"/>
      <c r="T2979" s="35"/>
      <c r="U2979" s="35"/>
      <c r="V2979" s="35"/>
      <c r="W2979" s="35"/>
      <c r="X2979" s="35"/>
      <c r="Y2979" s="35"/>
      <c r="Z2979" s="35"/>
      <c r="AA2979" s="35"/>
    </row>
    <row r="2980" spans="1:27" x14ac:dyDescent="0.25">
      <c r="A2980" t="s">
        <v>14</v>
      </c>
      <c r="B2980" t="s">
        <v>15</v>
      </c>
      <c r="C2980">
        <v>34</v>
      </c>
      <c r="D2980">
        <v>9</v>
      </c>
      <c r="E2980">
        <v>0.98</v>
      </c>
      <c r="F2980">
        <v>0.88</v>
      </c>
      <c r="G2980">
        <v>17</v>
      </c>
      <c r="H2980">
        <v>167</v>
      </c>
      <c r="I2980">
        <v>167</v>
      </c>
      <c r="J2980">
        <v>0</v>
      </c>
      <c r="K2980">
        <v>4</v>
      </c>
      <c r="L2980">
        <v>13</v>
      </c>
      <c r="M2980">
        <v>0</v>
      </c>
      <c r="N2980">
        <v>0.24</v>
      </c>
      <c r="O2980">
        <v>0.19</v>
      </c>
      <c r="Q2980" s="35"/>
      <c r="R2980" s="35"/>
      <c r="S2980" s="35"/>
      <c r="T2980" s="35"/>
      <c r="U2980" s="35"/>
      <c r="V2980" s="35"/>
      <c r="W2980" s="35"/>
      <c r="X2980" s="35"/>
      <c r="Y2980" s="35"/>
      <c r="Z2980" s="35"/>
      <c r="AA2980" s="35"/>
    </row>
    <row r="2981" spans="1:27" x14ac:dyDescent="0.25">
      <c r="A2981" t="s">
        <v>14</v>
      </c>
      <c r="B2981" t="s">
        <v>15</v>
      </c>
      <c r="C2981">
        <v>34</v>
      </c>
      <c r="D2981">
        <v>10</v>
      </c>
      <c r="E2981">
        <v>1</v>
      </c>
      <c r="F2981">
        <v>1</v>
      </c>
      <c r="G2981">
        <v>8</v>
      </c>
      <c r="H2981">
        <v>176</v>
      </c>
      <c r="I2981">
        <v>176</v>
      </c>
      <c r="J2981">
        <v>0</v>
      </c>
      <c r="K2981">
        <v>0</v>
      </c>
      <c r="L2981">
        <v>8</v>
      </c>
      <c r="M2981">
        <v>0</v>
      </c>
      <c r="N2981">
        <v>0</v>
      </c>
      <c r="O2981">
        <v>0</v>
      </c>
      <c r="Q2981" s="35"/>
      <c r="R2981" s="35"/>
      <c r="S2981" s="35"/>
      <c r="T2981" s="35"/>
      <c r="U2981" s="35"/>
      <c r="V2981" s="35"/>
      <c r="W2981" s="35"/>
      <c r="X2981" s="35"/>
      <c r="Y2981" s="35"/>
      <c r="Z2981" s="35"/>
      <c r="AA2981" s="35"/>
    </row>
    <row r="2982" spans="1:27" x14ac:dyDescent="0.25">
      <c r="A2982" t="s">
        <v>14</v>
      </c>
      <c r="B2982" t="s">
        <v>15</v>
      </c>
      <c r="C2982">
        <v>34</v>
      </c>
      <c r="D2982">
        <v>11</v>
      </c>
      <c r="E2982">
        <v>1</v>
      </c>
      <c r="F2982">
        <v>1</v>
      </c>
      <c r="G2982">
        <v>3</v>
      </c>
      <c r="H2982">
        <v>181</v>
      </c>
      <c r="I2982">
        <v>181</v>
      </c>
      <c r="J2982">
        <v>0</v>
      </c>
      <c r="K2982">
        <v>0</v>
      </c>
      <c r="L2982">
        <v>3</v>
      </c>
      <c r="M2982">
        <v>0</v>
      </c>
      <c r="N2982">
        <v>0</v>
      </c>
      <c r="O2982">
        <v>0</v>
      </c>
      <c r="Q2982" s="35"/>
      <c r="R2982" s="35"/>
      <c r="S2982" s="35"/>
      <c r="T2982" s="35"/>
      <c r="U2982" s="35"/>
      <c r="V2982" s="35"/>
      <c r="W2982" s="35"/>
      <c r="X2982" s="35"/>
      <c r="Y2982" s="35"/>
      <c r="Z2982" s="35"/>
      <c r="AA2982" s="35"/>
    </row>
    <row r="2983" spans="1:27" x14ac:dyDescent="0.25">
      <c r="A2983" t="s">
        <v>14</v>
      </c>
      <c r="B2983" t="s">
        <v>15</v>
      </c>
      <c r="C2983">
        <v>34</v>
      </c>
      <c r="D2983">
        <v>12</v>
      </c>
      <c r="E2983">
        <v>1</v>
      </c>
      <c r="F2983">
        <v>1</v>
      </c>
      <c r="G2983">
        <v>8</v>
      </c>
      <c r="H2983">
        <v>176</v>
      </c>
      <c r="I2983">
        <v>176</v>
      </c>
      <c r="J2983">
        <v>0</v>
      </c>
      <c r="K2983">
        <v>0</v>
      </c>
      <c r="L2983">
        <v>8</v>
      </c>
      <c r="M2983">
        <v>0</v>
      </c>
      <c r="N2983">
        <v>0</v>
      </c>
      <c r="O2983">
        <v>0</v>
      </c>
      <c r="Q2983" s="35"/>
      <c r="R2983" s="35"/>
      <c r="S2983" s="35"/>
      <c r="T2983" s="35"/>
      <c r="U2983" s="35"/>
      <c r="V2983" s="35"/>
      <c r="W2983" s="35"/>
      <c r="X2983" s="35"/>
      <c r="Y2983" s="35"/>
      <c r="Z2983" s="35"/>
      <c r="AA2983" s="35"/>
    </row>
    <row r="2984" spans="1:27" x14ac:dyDescent="0.25">
      <c r="A2984" t="s">
        <v>14</v>
      </c>
      <c r="B2984" t="s">
        <v>15</v>
      </c>
      <c r="C2984">
        <v>34</v>
      </c>
      <c r="D2984">
        <v>13</v>
      </c>
      <c r="E2984">
        <v>1</v>
      </c>
      <c r="F2984">
        <v>1</v>
      </c>
      <c r="G2984">
        <v>8</v>
      </c>
      <c r="H2984">
        <v>176</v>
      </c>
      <c r="I2984">
        <v>176</v>
      </c>
      <c r="J2984">
        <v>0</v>
      </c>
      <c r="K2984">
        <v>0</v>
      </c>
      <c r="L2984">
        <v>8</v>
      </c>
      <c r="M2984">
        <v>0</v>
      </c>
      <c r="N2984">
        <v>0</v>
      </c>
      <c r="O2984">
        <v>0</v>
      </c>
      <c r="Q2984" s="35"/>
      <c r="R2984" s="35"/>
      <c r="S2984" s="35"/>
      <c r="T2984" s="35"/>
      <c r="U2984" s="35"/>
      <c r="V2984" s="35"/>
      <c r="W2984" s="35"/>
      <c r="X2984" s="35"/>
      <c r="Y2984" s="35"/>
      <c r="Z2984" s="35"/>
      <c r="AA2984" s="35"/>
    </row>
    <row r="2985" spans="1:27" x14ac:dyDescent="0.25">
      <c r="A2985" t="s">
        <v>14</v>
      </c>
      <c r="B2985" t="s">
        <v>15</v>
      </c>
      <c r="C2985">
        <v>34</v>
      </c>
      <c r="D2985">
        <v>14</v>
      </c>
      <c r="E2985">
        <v>0.99</v>
      </c>
      <c r="F2985">
        <v>0.97</v>
      </c>
      <c r="G2985">
        <v>16</v>
      </c>
      <c r="H2985">
        <v>168</v>
      </c>
      <c r="I2985">
        <v>168</v>
      </c>
      <c r="J2985">
        <v>0</v>
      </c>
      <c r="K2985">
        <v>1</v>
      </c>
      <c r="L2985">
        <v>15</v>
      </c>
      <c r="M2985">
        <v>0</v>
      </c>
      <c r="N2985">
        <v>0.06</v>
      </c>
      <c r="O2985">
        <v>0.06</v>
      </c>
      <c r="Q2985" s="35"/>
      <c r="R2985" s="35"/>
      <c r="S2985" s="35"/>
      <c r="T2985" s="35"/>
      <c r="U2985" s="35"/>
      <c r="V2985" s="35"/>
      <c r="W2985" s="35"/>
      <c r="X2985" s="35"/>
      <c r="Y2985" s="35"/>
      <c r="Z2985" s="35"/>
      <c r="AA2985" s="35"/>
    </row>
    <row r="2986" spans="1:27" x14ac:dyDescent="0.25">
      <c r="A2986" t="s">
        <v>14</v>
      </c>
      <c r="B2986" t="s">
        <v>15</v>
      </c>
      <c r="C2986">
        <v>34</v>
      </c>
      <c r="D2986">
        <v>15</v>
      </c>
      <c r="E2986">
        <v>1</v>
      </c>
      <c r="F2986">
        <v>1</v>
      </c>
      <c r="G2986">
        <v>11</v>
      </c>
      <c r="H2986">
        <v>173</v>
      </c>
      <c r="I2986">
        <v>173</v>
      </c>
      <c r="J2986">
        <v>0</v>
      </c>
      <c r="K2986">
        <v>0</v>
      </c>
      <c r="L2986">
        <v>11</v>
      </c>
      <c r="M2986">
        <v>0</v>
      </c>
      <c r="N2986">
        <v>0</v>
      </c>
      <c r="O2986">
        <v>0</v>
      </c>
      <c r="Q2986" s="35"/>
      <c r="R2986" s="35"/>
      <c r="S2986" s="35"/>
      <c r="T2986" s="35"/>
      <c r="U2986" s="35"/>
      <c r="V2986" s="35"/>
      <c r="W2986" s="35"/>
      <c r="X2986" s="35"/>
      <c r="Y2986" s="35"/>
      <c r="Z2986" s="35"/>
      <c r="AA2986" s="35"/>
    </row>
    <row r="2987" spans="1:27" x14ac:dyDescent="0.25">
      <c r="A2987" t="s">
        <v>14</v>
      </c>
      <c r="B2987" t="s">
        <v>16</v>
      </c>
      <c r="C2987">
        <v>34</v>
      </c>
      <c r="D2987">
        <v>1</v>
      </c>
      <c r="E2987">
        <v>1</v>
      </c>
      <c r="F2987">
        <v>1</v>
      </c>
      <c r="G2987">
        <v>14</v>
      </c>
      <c r="H2987">
        <v>152</v>
      </c>
      <c r="I2987">
        <v>152</v>
      </c>
      <c r="J2987">
        <v>0</v>
      </c>
      <c r="K2987">
        <v>0</v>
      </c>
      <c r="L2987">
        <v>14</v>
      </c>
      <c r="M2987">
        <v>0</v>
      </c>
      <c r="N2987">
        <v>0</v>
      </c>
      <c r="O2987">
        <v>0</v>
      </c>
      <c r="Q2987" s="35">
        <f t="shared" ref="Q2987" si="2046">AVERAGE(E2987:E3001)</f>
        <v>0.99600000000000011</v>
      </c>
      <c r="R2987" s="35">
        <f t="shared" ref="R2987" si="2047">AVERAGE(F2987:F3001)</f>
        <v>0.97933333333333328</v>
      </c>
      <c r="S2987" s="35">
        <f t="shared" ref="S2987" si="2048">AVERAGE(G2987:G3001)</f>
        <v>11.066666666666666</v>
      </c>
      <c r="T2987" s="35">
        <f t="shared" ref="T2987" si="2049">AVERAGE(H2987:H3001)</f>
        <v>154.93333333333334</v>
      </c>
      <c r="U2987" s="35">
        <f t="shared" ref="U2987" si="2050">AVERAGE(I2987:I3001)</f>
        <v>154.80000000000001</v>
      </c>
      <c r="V2987" s="35">
        <f t="shared" ref="V2987" si="2051">AVERAGE(J2987:J3001)</f>
        <v>0.13333333333333333</v>
      </c>
      <c r="W2987" s="35">
        <f t="shared" ref="W2987" si="2052">AVERAGE(K2987:K3001)</f>
        <v>0.46666666666666667</v>
      </c>
      <c r="X2987" s="35">
        <f t="shared" ref="X2987" si="2053">AVERAGE(L2987:L3001)</f>
        <v>10.6</v>
      </c>
      <c r="Y2987" s="35">
        <f t="shared" ref="Y2987" si="2054">AVERAGE(M2987:M3001)</f>
        <v>1.3333333333333333E-3</v>
      </c>
      <c r="Z2987" s="35">
        <f t="shared" ref="Z2987" si="2055">AVERAGE(N2987:N3001)</f>
        <v>4.0666666666666663E-2</v>
      </c>
      <c r="AA2987" s="35">
        <f t="shared" ref="AA2987" si="2056">AVERAGE(O2987:O3001)</f>
        <v>3.6000000000000004E-2</v>
      </c>
    </row>
    <row r="2988" spans="1:27" x14ac:dyDescent="0.25">
      <c r="A2988" t="s">
        <v>14</v>
      </c>
      <c r="B2988" t="s">
        <v>16</v>
      </c>
      <c r="C2988">
        <v>34</v>
      </c>
      <c r="D2988">
        <v>2</v>
      </c>
      <c r="E2988">
        <v>1</v>
      </c>
      <c r="F2988">
        <v>1</v>
      </c>
      <c r="G2988">
        <v>15</v>
      </c>
      <c r="H2988">
        <v>151</v>
      </c>
      <c r="I2988">
        <v>151</v>
      </c>
      <c r="J2988">
        <v>0</v>
      </c>
      <c r="K2988">
        <v>0</v>
      </c>
      <c r="L2988">
        <v>15</v>
      </c>
      <c r="M2988">
        <v>0</v>
      </c>
      <c r="N2988">
        <v>0</v>
      </c>
      <c r="O2988">
        <v>0</v>
      </c>
      <c r="Q2988" s="35"/>
      <c r="R2988" s="35"/>
      <c r="S2988" s="35"/>
      <c r="T2988" s="35"/>
      <c r="U2988" s="35"/>
      <c r="V2988" s="35"/>
      <c r="W2988" s="35"/>
      <c r="X2988" s="35"/>
      <c r="Y2988" s="35"/>
      <c r="Z2988" s="35"/>
      <c r="AA2988" s="35"/>
    </row>
    <row r="2989" spans="1:27" x14ac:dyDescent="0.25">
      <c r="A2989" t="s">
        <v>14</v>
      </c>
      <c r="B2989" t="s">
        <v>16</v>
      </c>
      <c r="C2989">
        <v>34</v>
      </c>
      <c r="D2989">
        <v>3</v>
      </c>
      <c r="E2989">
        <v>0.99</v>
      </c>
      <c r="F2989">
        <v>1</v>
      </c>
      <c r="G2989">
        <v>15</v>
      </c>
      <c r="H2989">
        <v>151</v>
      </c>
      <c r="I2989">
        <v>150</v>
      </c>
      <c r="J2989">
        <v>1</v>
      </c>
      <c r="K2989">
        <v>0</v>
      </c>
      <c r="L2989">
        <v>15</v>
      </c>
      <c r="M2989">
        <v>0.01</v>
      </c>
      <c r="N2989">
        <v>0</v>
      </c>
      <c r="O2989">
        <v>0.01</v>
      </c>
      <c r="Q2989" s="35"/>
      <c r="R2989" s="35"/>
      <c r="S2989" s="35"/>
      <c r="T2989" s="35"/>
      <c r="U2989" s="35"/>
      <c r="V2989" s="35"/>
      <c r="W2989" s="35"/>
      <c r="X2989" s="35"/>
      <c r="Y2989" s="35"/>
      <c r="Z2989" s="35"/>
      <c r="AA2989" s="35"/>
    </row>
    <row r="2990" spans="1:27" x14ac:dyDescent="0.25">
      <c r="A2990" t="s">
        <v>14</v>
      </c>
      <c r="B2990" t="s">
        <v>16</v>
      </c>
      <c r="C2990">
        <v>34</v>
      </c>
      <c r="D2990">
        <v>4</v>
      </c>
      <c r="E2990">
        <v>1</v>
      </c>
      <c r="F2990">
        <v>1</v>
      </c>
      <c r="G2990">
        <v>8</v>
      </c>
      <c r="H2990">
        <v>158</v>
      </c>
      <c r="I2990">
        <v>158</v>
      </c>
      <c r="J2990">
        <v>0</v>
      </c>
      <c r="K2990">
        <v>0</v>
      </c>
      <c r="L2990">
        <v>8</v>
      </c>
      <c r="M2990">
        <v>0</v>
      </c>
      <c r="N2990">
        <v>0</v>
      </c>
      <c r="O2990">
        <v>0</v>
      </c>
      <c r="Q2990" s="35"/>
      <c r="R2990" s="35"/>
      <c r="S2990" s="35"/>
      <c r="T2990" s="35"/>
      <c r="U2990" s="35"/>
      <c r="V2990" s="35"/>
      <c r="W2990" s="35"/>
      <c r="X2990" s="35"/>
      <c r="Y2990" s="35"/>
      <c r="Z2990" s="35"/>
      <c r="AA2990" s="35"/>
    </row>
    <row r="2991" spans="1:27" x14ac:dyDescent="0.25">
      <c r="A2991" t="s">
        <v>14</v>
      </c>
      <c r="B2991" t="s">
        <v>16</v>
      </c>
      <c r="C2991">
        <v>34</v>
      </c>
      <c r="D2991">
        <v>5</v>
      </c>
      <c r="E2991">
        <v>1</v>
      </c>
      <c r="F2991">
        <v>1</v>
      </c>
      <c r="G2991">
        <v>10</v>
      </c>
      <c r="H2991">
        <v>156</v>
      </c>
      <c r="I2991">
        <v>156</v>
      </c>
      <c r="J2991">
        <v>0</v>
      </c>
      <c r="K2991">
        <v>0</v>
      </c>
      <c r="L2991">
        <v>10</v>
      </c>
      <c r="M2991">
        <v>0</v>
      </c>
      <c r="N2991">
        <v>0</v>
      </c>
      <c r="O2991">
        <v>0</v>
      </c>
      <c r="Q2991" s="35"/>
      <c r="R2991" s="35"/>
      <c r="S2991" s="35"/>
      <c r="T2991" s="35"/>
      <c r="U2991" s="35"/>
      <c r="V2991" s="35"/>
      <c r="W2991" s="35"/>
      <c r="X2991" s="35"/>
      <c r="Y2991" s="35"/>
      <c r="Z2991" s="35"/>
      <c r="AA2991" s="35"/>
    </row>
    <row r="2992" spans="1:27" x14ac:dyDescent="0.25">
      <c r="A2992" t="s">
        <v>14</v>
      </c>
      <c r="B2992" t="s">
        <v>16</v>
      </c>
      <c r="C2992">
        <v>34</v>
      </c>
      <c r="D2992">
        <v>6</v>
      </c>
      <c r="E2992">
        <v>1</v>
      </c>
      <c r="F2992">
        <v>1</v>
      </c>
      <c r="G2992">
        <v>13</v>
      </c>
      <c r="H2992">
        <v>153</v>
      </c>
      <c r="I2992">
        <v>153</v>
      </c>
      <c r="J2992">
        <v>0</v>
      </c>
      <c r="K2992">
        <v>0</v>
      </c>
      <c r="L2992">
        <v>13</v>
      </c>
      <c r="M2992">
        <v>0</v>
      </c>
      <c r="N2992">
        <v>0</v>
      </c>
      <c r="O2992">
        <v>0</v>
      </c>
      <c r="Q2992" s="35"/>
      <c r="R2992" s="35"/>
      <c r="S2992" s="35"/>
      <c r="T2992" s="35"/>
      <c r="U2992" s="35"/>
      <c r="V2992" s="35"/>
      <c r="W2992" s="35"/>
      <c r="X2992" s="35"/>
      <c r="Y2992" s="35"/>
      <c r="Z2992" s="35"/>
      <c r="AA2992" s="35"/>
    </row>
    <row r="2993" spans="1:27" x14ac:dyDescent="0.25">
      <c r="A2993" t="s">
        <v>14</v>
      </c>
      <c r="B2993" t="s">
        <v>16</v>
      </c>
      <c r="C2993">
        <v>34</v>
      </c>
      <c r="D2993">
        <v>7</v>
      </c>
      <c r="E2993">
        <v>0.99</v>
      </c>
      <c r="F2993">
        <v>0.92</v>
      </c>
      <c r="G2993">
        <v>6</v>
      </c>
      <c r="H2993">
        <v>160</v>
      </c>
      <c r="I2993">
        <v>160</v>
      </c>
      <c r="J2993">
        <v>0</v>
      </c>
      <c r="K2993">
        <v>1</v>
      </c>
      <c r="L2993">
        <v>5</v>
      </c>
      <c r="M2993">
        <v>0</v>
      </c>
      <c r="N2993">
        <v>0.17</v>
      </c>
      <c r="O2993">
        <v>0.14000000000000001</v>
      </c>
      <c r="Q2993" s="35"/>
      <c r="R2993" s="35"/>
      <c r="S2993" s="35"/>
      <c r="T2993" s="35"/>
      <c r="U2993" s="35"/>
      <c r="V2993" s="35"/>
      <c r="W2993" s="35"/>
      <c r="X2993" s="35"/>
      <c r="Y2993" s="35"/>
      <c r="Z2993" s="35"/>
      <c r="AA2993" s="35"/>
    </row>
    <row r="2994" spans="1:27" x14ac:dyDescent="0.25">
      <c r="A2994" t="s">
        <v>14</v>
      </c>
      <c r="B2994" t="s">
        <v>16</v>
      </c>
      <c r="C2994">
        <v>34</v>
      </c>
      <c r="D2994">
        <v>8</v>
      </c>
      <c r="E2994">
        <v>1</v>
      </c>
      <c r="F2994">
        <v>1</v>
      </c>
      <c r="G2994">
        <v>7</v>
      </c>
      <c r="H2994">
        <v>159</v>
      </c>
      <c r="I2994">
        <v>159</v>
      </c>
      <c r="J2994">
        <v>0</v>
      </c>
      <c r="K2994">
        <v>0</v>
      </c>
      <c r="L2994">
        <v>7</v>
      </c>
      <c r="M2994">
        <v>0</v>
      </c>
      <c r="N2994">
        <v>0</v>
      </c>
      <c r="O2994">
        <v>0</v>
      </c>
      <c r="Q2994" s="35"/>
      <c r="R2994" s="35"/>
      <c r="S2994" s="35"/>
      <c r="T2994" s="35"/>
      <c r="U2994" s="35"/>
      <c r="V2994" s="35"/>
      <c r="W2994" s="35"/>
      <c r="X2994" s="35"/>
      <c r="Y2994" s="35"/>
      <c r="Z2994" s="35"/>
      <c r="AA2994" s="35"/>
    </row>
    <row r="2995" spans="1:27" x14ac:dyDescent="0.25">
      <c r="A2995" t="s">
        <v>14</v>
      </c>
      <c r="B2995" t="s">
        <v>16</v>
      </c>
      <c r="C2995">
        <v>34</v>
      </c>
      <c r="D2995">
        <v>9</v>
      </c>
      <c r="E2995">
        <v>1</v>
      </c>
      <c r="F2995">
        <v>1</v>
      </c>
      <c r="G2995">
        <v>14</v>
      </c>
      <c r="H2995">
        <v>152</v>
      </c>
      <c r="I2995">
        <v>152</v>
      </c>
      <c r="J2995">
        <v>0</v>
      </c>
      <c r="K2995">
        <v>0</v>
      </c>
      <c r="L2995">
        <v>14</v>
      </c>
      <c r="M2995">
        <v>0</v>
      </c>
      <c r="N2995">
        <v>0</v>
      </c>
      <c r="O2995">
        <v>0</v>
      </c>
      <c r="Q2995" s="35"/>
      <c r="R2995" s="35"/>
      <c r="S2995" s="35"/>
      <c r="T2995" s="35"/>
      <c r="U2995" s="35"/>
      <c r="V2995" s="35"/>
      <c r="W2995" s="35"/>
      <c r="X2995" s="35"/>
      <c r="Y2995" s="35"/>
      <c r="Z2995" s="35"/>
      <c r="AA2995" s="35"/>
    </row>
    <row r="2996" spans="1:27" x14ac:dyDescent="0.25">
      <c r="A2996" t="s">
        <v>14</v>
      </c>
      <c r="B2996" t="s">
        <v>16</v>
      </c>
      <c r="C2996">
        <v>34</v>
      </c>
      <c r="D2996">
        <v>10</v>
      </c>
      <c r="E2996">
        <v>0.99</v>
      </c>
      <c r="F2996">
        <v>0.9</v>
      </c>
      <c r="G2996">
        <v>10</v>
      </c>
      <c r="H2996">
        <v>156</v>
      </c>
      <c r="I2996">
        <v>156</v>
      </c>
      <c r="J2996">
        <v>0</v>
      </c>
      <c r="K2996">
        <v>2</v>
      </c>
      <c r="L2996">
        <v>8</v>
      </c>
      <c r="M2996">
        <v>0</v>
      </c>
      <c r="N2996">
        <v>0.2</v>
      </c>
      <c r="O2996">
        <v>0.17</v>
      </c>
      <c r="Q2996" s="35"/>
      <c r="R2996" s="35"/>
      <c r="S2996" s="35"/>
      <c r="T2996" s="35"/>
      <c r="U2996" s="35"/>
      <c r="V2996" s="35"/>
      <c r="W2996" s="35"/>
      <c r="X2996" s="35"/>
      <c r="Y2996" s="35"/>
      <c r="Z2996" s="35"/>
      <c r="AA2996" s="35"/>
    </row>
    <row r="2997" spans="1:27" x14ac:dyDescent="0.25">
      <c r="A2997" t="s">
        <v>14</v>
      </c>
      <c r="B2997" t="s">
        <v>16</v>
      </c>
      <c r="C2997">
        <v>34</v>
      </c>
      <c r="D2997">
        <v>11</v>
      </c>
      <c r="E2997">
        <v>1</v>
      </c>
      <c r="F2997">
        <v>1</v>
      </c>
      <c r="G2997">
        <v>13</v>
      </c>
      <c r="H2997">
        <v>153</v>
      </c>
      <c r="I2997">
        <v>153</v>
      </c>
      <c r="J2997">
        <v>0</v>
      </c>
      <c r="K2997">
        <v>0</v>
      </c>
      <c r="L2997">
        <v>13</v>
      </c>
      <c r="M2997">
        <v>0</v>
      </c>
      <c r="N2997">
        <v>0</v>
      </c>
      <c r="O2997">
        <v>0</v>
      </c>
      <c r="Q2997" s="35"/>
      <c r="R2997" s="35"/>
      <c r="S2997" s="35"/>
      <c r="T2997" s="35"/>
      <c r="U2997" s="35"/>
      <c r="V2997" s="35"/>
      <c r="W2997" s="35"/>
      <c r="X2997" s="35"/>
      <c r="Y2997" s="35"/>
      <c r="Z2997" s="35"/>
      <c r="AA2997" s="35"/>
    </row>
    <row r="2998" spans="1:27" x14ac:dyDescent="0.25">
      <c r="A2998" t="s">
        <v>14</v>
      </c>
      <c r="B2998" t="s">
        <v>16</v>
      </c>
      <c r="C2998">
        <v>34</v>
      </c>
      <c r="D2998">
        <v>12</v>
      </c>
      <c r="E2998">
        <v>1</v>
      </c>
      <c r="F2998">
        <v>1</v>
      </c>
      <c r="G2998">
        <v>5</v>
      </c>
      <c r="H2998">
        <v>161</v>
      </c>
      <c r="I2998">
        <v>161</v>
      </c>
      <c r="J2998">
        <v>0</v>
      </c>
      <c r="K2998">
        <v>0</v>
      </c>
      <c r="L2998">
        <v>5</v>
      </c>
      <c r="M2998">
        <v>0</v>
      </c>
      <c r="N2998">
        <v>0</v>
      </c>
      <c r="O2998">
        <v>0</v>
      </c>
      <c r="Q2998" s="35"/>
      <c r="R2998" s="35"/>
      <c r="S2998" s="35"/>
      <c r="T2998" s="35"/>
      <c r="U2998" s="35"/>
      <c r="V2998" s="35"/>
      <c r="W2998" s="35"/>
      <c r="X2998" s="35"/>
      <c r="Y2998" s="35"/>
      <c r="Z2998" s="35"/>
      <c r="AA2998" s="35"/>
    </row>
    <row r="2999" spans="1:27" x14ac:dyDescent="0.25">
      <c r="A2999" t="s">
        <v>14</v>
      </c>
      <c r="B2999" t="s">
        <v>16</v>
      </c>
      <c r="C2999">
        <v>34</v>
      </c>
      <c r="D2999">
        <v>13</v>
      </c>
      <c r="E2999">
        <v>1</v>
      </c>
      <c r="F2999">
        <v>1</v>
      </c>
      <c r="G2999">
        <v>2</v>
      </c>
      <c r="H2999">
        <v>164</v>
      </c>
      <c r="I2999">
        <v>164</v>
      </c>
      <c r="J2999">
        <v>0</v>
      </c>
      <c r="K2999">
        <v>0</v>
      </c>
      <c r="L2999">
        <v>2</v>
      </c>
      <c r="M2999">
        <v>0</v>
      </c>
      <c r="N2999">
        <v>0</v>
      </c>
      <c r="O2999">
        <v>0</v>
      </c>
      <c r="Q2999" s="35"/>
      <c r="R2999" s="35"/>
      <c r="S2999" s="35"/>
      <c r="T2999" s="35"/>
      <c r="U2999" s="35"/>
      <c r="V2999" s="35"/>
      <c r="W2999" s="35"/>
      <c r="X2999" s="35"/>
      <c r="Y2999" s="35"/>
      <c r="Z2999" s="35"/>
      <c r="AA2999" s="35"/>
    </row>
    <row r="3000" spans="1:27" x14ac:dyDescent="0.25">
      <c r="A3000" t="s">
        <v>14</v>
      </c>
      <c r="B3000" t="s">
        <v>16</v>
      </c>
      <c r="C3000">
        <v>34</v>
      </c>
      <c r="D3000">
        <v>14</v>
      </c>
      <c r="E3000">
        <v>0.99</v>
      </c>
      <c r="F3000">
        <v>0.93</v>
      </c>
      <c r="G3000">
        <v>15</v>
      </c>
      <c r="H3000">
        <v>151</v>
      </c>
      <c r="I3000">
        <v>151</v>
      </c>
      <c r="J3000">
        <v>0</v>
      </c>
      <c r="K3000">
        <v>2</v>
      </c>
      <c r="L3000">
        <v>13</v>
      </c>
      <c r="M3000">
        <v>0</v>
      </c>
      <c r="N3000">
        <v>0.13</v>
      </c>
      <c r="O3000">
        <v>0.12</v>
      </c>
      <c r="Q3000" s="35"/>
      <c r="R3000" s="35"/>
      <c r="S3000" s="35"/>
      <c r="T3000" s="35"/>
      <c r="U3000" s="35"/>
      <c r="V3000" s="35"/>
      <c r="W3000" s="35"/>
      <c r="X3000" s="35"/>
      <c r="Y3000" s="35"/>
      <c r="Z3000" s="35"/>
      <c r="AA3000" s="35"/>
    </row>
    <row r="3001" spans="1:27" x14ac:dyDescent="0.25">
      <c r="A3001" t="s">
        <v>14</v>
      </c>
      <c r="B3001" t="s">
        <v>16</v>
      </c>
      <c r="C3001">
        <v>34</v>
      </c>
      <c r="D3001">
        <v>15</v>
      </c>
      <c r="E3001">
        <v>0.98</v>
      </c>
      <c r="F3001">
        <v>0.94</v>
      </c>
      <c r="G3001">
        <v>19</v>
      </c>
      <c r="H3001">
        <v>147</v>
      </c>
      <c r="I3001">
        <v>146</v>
      </c>
      <c r="J3001">
        <v>1</v>
      </c>
      <c r="K3001">
        <v>2</v>
      </c>
      <c r="L3001">
        <v>17</v>
      </c>
      <c r="M3001">
        <v>0.01</v>
      </c>
      <c r="N3001">
        <v>0.11</v>
      </c>
      <c r="O3001">
        <v>0.1</v>
      </c>
      <c r="Q3001" s="35"/>
      <c r="R3001" s="35"/>
      <c r="S3001" s="35"/>
      <c r="T3001" s="35"/>
      <c r="U3001" s="35"/>
      <c r="V3001" s="35"/>
      <c r="W3001" s="35"/>
      <c r="X3001" s="35"/>
      <c r="Y3001" s="35"/>
      <c r="Z3001" s="35"/>
      <c r="AA3001" s="35"/>
    </row>
    <row r="3002" spans="1:27" x14ac:dyDescent="0.25">
      <c r="A3002" t="s">
        <v>14</v>
      </c>
      <c r="B3002" t="s">
        <v>17</v>
      </c>
      <c r="C3002">
        <v>34</v>
      </c>
      <c r="D3002">
        <v>1</v>
      </c>
      <c r="E3002">
        <v>1</v>
      </c>
      <c r="F3002">
        <v>1</v>
      </c>
      <c r="G3002">
        <v>16</v>
      </c>
      <c r="H3002">
        <v>185</v>
      </c>
      <c r="I3002">
        <v>185</v>
      </c>
      <c r="J3002">
        <v>0</v>
      </c>
      <c r="K3002">
        <v>0</v>
      </c>
      <c r="L3002">
        <v>16</v>
      </c>
      <c r="M3002">
        <v>0</v>
      </c>
      <c r="N3002">
        <v>0</v>
      </c>
      <c r="O3002">
        <v>0</v>
      </c>
      <c r="Q3002" s="35">
        <f>AVERAGE(E3002:E3016)</f>
        <v>0.9986666666666667</v>
      </c>
      <c r="R3002" s="35">
        <f t="shared" ref="R3002" si="2057">AVERAGE(F3002:F3016)</f>
        <v>0.97733333333333339</v>
      </c>
      <c r="S3002" s="35">
        <f t="shared" ref="S3002" si="2058">AVERAGE(G3002:G3016)</f>
        <v>13.4</v>
      </c>
      <c r="T3002" s="35">
        <f t="shared" ref="T3002" si="2059">AVERAGE(H3002:H3016)</f>
        <v>187.6</v>
      </c>
      <c r="U3002" s="35">
        <f t="shared" ref="U3002" si="2060">AVERAGE(I3002:I3016)</f>
        <v>187.6</v>
      </c>
      <c r="V3002" s="35">
        <f t="shared" ref="V3002" si="2061">AVERAGE(J3002:J3016)</f>
        <v>0</v>
      </c>
      <c r="W3002" s="35">
        <f t="shared" ref="W3002" si="2062">AVERAGE(K3002:K3016)</f>
        <v>0.6</v>
      </c>
      <c r="X3002" s="35">
        <f t="shared" ref="X3002" si="2063">AVERAGE(L3002:L3016)</f>
        <v>12.8</v>
      </c>
      <c r="Y3002" s="35">
        <f t="shared" ref="Y3002" si="2064">AVERAGE(M3002:M3016)</f>
        <v>0</v>
      </c>
      <c r="Z3002" s="35">
        <f t="shared" ref="Z3002" si="2065">AVERAGE(N3002:N3016)</f>
        <v>4.3999999999999997E-2</v>
      </c>
      <c r="AA3002" s="35">
        <f t="shared" ref="AA3002" si="2066">AVERAGE(O3002:O3016)</f>
        <v>3.8000000000000006E-2</v>
      </c>
    </row>
    <row r="3003" spans="1:27" x14ac:dyDescent="0.25">
      <c r="A3003" t="s">
        <v>14</v>
      </c>
      <c r="B3003" t="s">
        <v>17</v>
      </c>
      <c r="C3003">
        <v>34</v>
      </c>
      <c r="D3003">
        <v>2</v>
      </c>
      <c r="E3003">
        <v>1</v>
      </c>
      <c r="F3003">
        <v>1</v>
      </c>
      <c r="G3003">
        <v>25</v>
      </c>
      <c r="H3003">
        <v>176</v>
      </c>
      <c r="I3003">
        <v>176</v>
      </c>
      <c r="J3003">
        <v>0</v>
      </c>
      <c r="K3003">
        <v>0</v>
      </c>
      <c r="L3003">
        <v>25</v>
      </c>
      <c r="M3003">
        <v>0</v>
      </c>
      <c r="N3003">
        <v>0</v>
      </c>
      <c r="O3003">
        <v>0</v>
      </c>
      <c r="Q3003" s="35"/>
      <c r="R3003" s="35"/>
      <c r="S3003" s="35"/>
      <c r="T3003" s="35"/>
      <c r="U3003" s="35"/>
      <c r="V3003" s="35"/>
      <c r="W3003" s="35"/>
      <c r="X3003" s="35"/>
      <c r="Y3003" s="35"/>
      <c r="Z3003" s="35"/>
      <c r="AA3003" s="35"/>
    </row>
    <row r="3004" spans="1:27" x14ac:dyDescent="0.25">
      <c r="A3004" t="s">
        <v>14</v>
      </c>
      <c r="B3004" t="s">
        <v>17</v>
      </c>
      <c r="C3004">
        <v>34</v>
      </c>
      <c r="D3004">
        <v>3</v>
      </c>
      <c r="E3004">
        <v>1</v>
      </c>
      <c r="F3004">
        <v>1</v>
      </c>
      <c r="G3004">
        <v>16</v>
      </c>
      <c r="H3004">
        <v>185</v>
      </c>
      <c r="I3004">
        <v>185</v>
      </c>
      <c r="J3004">
        <v>0</v>
      </c>
      <c r="K3004">
        <v>0</v>
      </c>
      <c r="L3004">
        <v>16</v>
      </c>
      <c r="M3004">
        <v>0</v>
      </c>
      <c r="N3004">
        <v>0</v>
      </c>
      <c r="O3004">
        <v>0</v>
      </c>
      <c r="Q3004" s="35"/>
      <c r="R3004" s="35"/>
      <c r="S3004" s="35"/>
      <c r="T3004" s="35"/>
      <c r="U3004" s="35"/>
      <c r="V3004" s="35"/>
      <c r="W3004" s="35"/>
      <c r="X3004" s="35"/>
      <c r="Y3004" s="35"/>
      <c r="Z3004" s="35"/>
      <c r="AA3004" s="35"/>
    </row>
    <row r="3005" spans="1:27" x14ac:dyDescent="0.25">
      <c r="A3005" t="s">
        <v>14</v>
      </c>
      <c r="B3005" t="s">
        <v>17</v>
      </c>
      <c r="C3005">
        <v>34</v>
      </c>
      <c r="D3005">
        <v>4</v>
      </c>
      <c r="E3005">
        <v>1</v>
      </c>
      <c r="F3005">
        <v>1</v>
      </c>
      <c r="G3005">
        <v>18</v>
      </c>
      <c r="H3005">
        <v>183</v>
      </c>
      <c r="I3005">
        <v>183</v>
      </c>
      <c r="J3005">
        <v>0</v>
      </c>
      <c r="K3005">
        <v>0</v>
      </c>
      <c r="L3005">
        <v>18</v>
      </c>
      <c r="M3005">
        <v>0</v>
      </c>
      <c r="N3005">
        <v>0</v>
      </c>
      <c r="O3005">
        <v>0</v>
      </c>
      <c r="Q3005" s="35"/>
      <c r="R3005" s="35"/>
      <c r="S3005" s="35"/>
      <c r="T3005" s="35"/>
      <c r="U3005" s="35"/>
      <c r="V3005" s="35"/>
      <c r="W3005" s="35"/>
      <c r="X3005" s="35"/>
      <c r="Y3005" s="35"/>
      <c r="Z3005" s="35"/>
      <c r="AA3005" s="35"/>
    </row>
    <row r="3006" spans="1:27" x14ac:dyDescent="0.25">
      <c r="A3006" t="s">
        <v>14</v>
      </c>
      <c r="B3006" t="s">
        <v>17</v>
      </c>
      <c r="C3006">
        <v>34</v>
      </c>
      <c r="D3006">
        <v>5</v>
      </c>
      <c r="E3006">
        <v>1</v>
      </c>
      <c r="F3006">
        <v>1</v>
      </c>
      <c r="G3006">
        <v>7</v>
      </c>
      <c r="H3006">
        <v>194</v>
      </c>
      <c r="I3006">
        <v>194</v>
      </c>
      <c r="J3006">
        <v>0</v>
      </c>
      <c r="K3006">
        <v>0</v>
      </c>
      <c r="L3006">
        <v>7</v>
      </c>
      <c r="M3006">
        <v>0</v>
      </c>
      <c r="N3006">
        <v>0</v>
      </c>
      <c r="O3006">
        <v>0</v>
      </c>
      <c r="Q3006" s="35"/>
      <c r="R3006" s="35"/>
      <c r="S3006" s="35"/>
      <c r="T3006" s="35"/>
      <c r="U3006" s="35"/>
      <c r="V3006" s="35"/>
      <c r="W3006" s="35"/>
      <c r="X3006" s="35"/>
      <c r="Y3006" s="35"/>
      <c r="Z3006" s="35"/>
      <c r="AA3006" s="35"/>
    </row>
    <row r="3007" spans="1:27" x14ac:dyDescent="0.25">
      <c r="A3007" t="s">
        <v>14</v>
      </c>
      <c r="B3007" t="s">
        <v>17</v>
      </c>
      <c r="C3007">
        <v>34</v>
      </c>
      <c r="D3007">
        <v>6</v>
      </c>
      <c r="E3007">
        <v>1</v>
      </c>
      <c r="F3007">
        <v>0.95</v>
      </c>
      <c r="G3007">
        <v>10</v>
      </c>
      <c r="H3007">
        <v>191</v>
      </c>
      <c r="I3007">
        <v>191</v>
      </c>
      <c r="J3007">
        <v>0</v>
      </c>
      <c r="K3007">
        <v>1</v>
      </c>
      <c r="L3007">
        <v>9</v>
      </c>
      <c r="M3007">
        <v>0</v>
      </c>
      <c r="N3007">
        <v>0.1</v>
      </c>
      <c r="O3007">
        <v>0.09</v>
      </c>
      <c r="Q3007" s="35"/>
      <c r="R3007" s="35"/>
      <c r="S3007" s="35"/>
      <c r="T3007" s="35"/>
      <c r="U3007" s="35"/>
      <c r="V3007" s="35"/>
      <c r="W3007" s="35"/>
      <c r="X3007" s="35"/>
      <c r="Y3007" s="35"/>
      <c r="Z3007" s="35"/>
      <c r="AA3007" s="35"/>
    </row>
    <row r="3008" spans="1:27" x14ac:dyDescent="0.25">
      <c r="A3008" t="s">
        <v>14</v>
      </c>
      <c r="B3008" t="s">
        <v>17</v>
      </c>
      <c r="C3008">
        <v>34</v>
      </c>
      <c r="D3008">
        <v>7</v>
      </c>
      <c r="E3008">
        <v>1</v>
      </c>
      <c r="F3008">
        <v>0.96</v>
      </c>
      <c r="G3008">
        <v>12</v>
      </c>
      <c r="H3008">
        <v>189</v>
      </c>
      <c r="I3008">
        <v>189</v>
      </c>
      <c r="J3008">
        <v>0</v>
      </c>
      <c r="K3008">
        <v>1</v>
      </c>
      <c r="L3008">
        <v>11</v>
      </c>
      <c r="M3008">
        <v>0</v>
      </c>
      <c r="N3008">
        <v>0.08</v>
      </c>
      <c r="O3008">
        <v>0.08</v>
      </c>
      <c r="Q3008" s="35"/>
      <c r="R3008" s="35"/>
      <c r="S3008" s="35"/>
      <c r="T3008" s="35"/>
      <c r="U3008" s="35"/>
      <c r="V3008" s="35"/>
      <c r="W3008" s="35"/>
      <c r="X3008" s="35"/>
      <c r="Y3008" s="35"/>
      <c r="Z3008" s="35"/>
      <c r="AA3008" s="35"/>
    </row>
    <row r="3009" spans="1:27" x14ac:dyDescent="0.25">
      <c r="A3009" t="s">
        <v>14</v>
      </c>
      <c r="B3009" t="s">
        <v>17</v>
      </c>
      <c r="C3009">
        <v>34</v>
      </c>
      <c r="D3009">
        <v>8</v>
      </c>
      <c r="E3009">
        <v>0.98</v>
      </c>
      <c r="F3009">
        <v>0.84</v>
      </c>
      <c r="G3009">
        <v>16</v>
      </c>
      <c r="H3009">
        <v>185</v>
      </c>
      <c r="I3009">
        <v>185</v>
      </c>
      <c r="J3009">
        <v>0</v>
      </c>
      <c r="K3009">
        <v>5</v>
      </c>
      <c r="L3009">
        <v>11</v>
      </c>
      <c r="M3009">
        <v>0</v>
      </c>
      <c r="N3009">
        <v>0.31</v>
      </c>
      <c r="O3009">
        <v>0.24</v>
      </c>
      <c r="Q3009" s="35"/>
      <c r="R3009" s="35"/>
      <c r="S3009" s="35"/>
      <c r="T3009" s="35"/>
      <c r="U3009" s="35"/>
      <c r="V3009" s="35"/>
      <c r="W3009" s="35"/>
      <c r="X3009" s="35"/>
      <c r="Y3009" s="35"/>
      <c r="Z3009" s="35"/>
      <c r="AA3009" s="35"/>
    </row>
    <row r="3010" spans="1:27" x14ac:dyDescent="0.25">
      <c r="A3010" t="s">
        <v>14</v>
      </c>
      <c r="B3010" t="s">
        <v>17</v>
      </c>
      <c r="C3010">
        <v>34</v>
      </c>
      <c r="D3010">
        <v>9</v>
      </c>
      <c r="E3010">
        <v>1</v>
      </c>
      <c r="F3010">
        <v>0.94</v>
      </c>
      <c r="G3010">
        <v>9</v>
      </c>
      <c r="H3010">
        <v>192</v>
      </c>
      <c r="I3010">
        <v>192</v>
      </c>
      <c r="J3010">
        <v>0</v>
      </c>
      <c r="K3010">
        <v>1</v>
      </c>
      <c r="L3010">
        <v>8</v>
      </c>
      <c r="M3010">
        <v>0</v>
      </c>
      <c r="N3010">
        <v>0.11</v>
      </c>
      <c r="O3010">
        <v>0.1</v>
      </c>
      <c r="Q3010" s="35"/>
      <c r="R3010" s="35"/>
      <c r="S3010" s="35"/>
      <c r="T3010" s="35"/>
      <c r="U3010" s="35"/>
      <c r="V3010" s="35"/>
      <c r="W3010" s="35"/>
      <c r="X3010" s="35"/>
      <c r="Y3010" s="35"/>
      <c r="Z3010" s="35"/>
      <c r="AA3010" s="35"/>
    </row>
    <row r="3011" spans="1:27" x14ac:dyDescent="0.25">
      <c r="A3011" t="s">
        <v>14</v>
      </c>
      <c r="B3011" t="s">
        <v>17</v>
      </c>
      <c r="C3011">
        <v>34</v>
      </c>
      <c r="D3011">
        <v>10</v>
      </c>
      <c r="E3011">
        <v>1</v>
      </c>
      <c r="F3011">
        <v>1</v>
      </c>
      <c r="G3011">
        <v>8</v>
      </c>
      <c r="H3011">
        <v>193</v>
      </c>
      <c r="I3011">
        <v>193</v>
      </c>
      <c r="J3011">
        <v>0</v>
      </c>
      <c r="K3011">
        <v>0</v>
      </c>
      <c r="L3011">
        <v>8</v>
      </c>
      <c r="M3011">
        <v>0</v>
      </c>
      <c r="N3011">
        <v>0</v>
      </c>
      <c r="O3011">
        <v>0</v>
      </c>
      <c r="Q3011" s="35"/>
      <c r="R3011" s="35"/>
      <c r="S3011" s="35"/>
      <c r="T3011" s="35"/>
      <c r="U3011" s="35"/>
      <c r="V3011" s="35"/>
      <c r="W3011" s="35"/>
      <c r="X3011" s="35"/>
      <c r="Y3011" s="35"/>
      <c r="Z3011" s="35"/>
      <c r="AA3011" s="35"/>
    </row>
    <row r="3012" spans="1:27" x14ac:dyDescent="0.25">
      <c r="A3012" t="s">
        <v>14</v>
      </c>
      <c r="B3012" t="s">
        <v>17</v>
      </c>
      <c r="C3012">
        <v>34</v>
      </c>
      <c r="D3012">
        <v>11</v>
      </c>
      <c r="E3012">
        <v>1</v>
      </c>
      <c r="F3012">
        <v>1</v>
      </c>
      <c r="G3012">
        <v>10</v>
      </c>
      <c r="H3012">
        <v>191</v>
      </c>
      <c r="I3012">
        <v>191</v>
      </c>
      <c r="J3012">
        <v>0</v>
      </c>
      <c r="K3012">
        <v>0</v>
      </c>
      <c r="L3012">
        <v>10</v>
      </c>
      <c r="M3012">
        <v>0</v>
      </c>
      <c r="N3012">
        <v>0</v>
      </c>
      <c r="O3012">
        <v>0</v>
      </c>
      <c r="Q3012" s="35"/>
      <c r="R3012" s="35"/>
      <c r="S3012" s="35"/>
      <c r="T3012" s="35"/>
      <c r="U3012" s="35"/>
      <c r="V3012" s="35"/>
      <c r="W3012" s="35"/>
      <c r="X3012" s="35"/>
      <c r="Y3012" s="35"/>
      <c r="Z3012" s="35"/>
      <c r="AA3012" s="35"/>
    </row>
    <row r="3013" spans="1:27" x14ac:dyDescent="0.25">
      <c r="A3013" t="s">
        <v>14</v>
      </c>
      <c r="B3013" t="s">
        <v>17</v>
      </c>
      <c r="C3013">
        <v>34</v>
      </c>
      <c r="D3013">
        <v>12</v>
      </c>
      <c r="E3013">
        <v>1</v>
      </c>
      <c r="F3013">
        <v>1</v>
      </c>
      <c r="G3013">
        <v>10</v>
      </c>
      <c r="H3013">
        <v>191</v>
      </c>
      <c r="I3013">
        <v>191</v>
      </c>
      <c r="J3013">
        <v>0</v>
      </c>
      <c r="K3013">
        <v>0</v>
      </c>
      <c r="L3013">
        <v>10</v>
      </c>
      <c r="M3013">
        <v>0</v>
      </c>
      <c r="N3013">
        <v>0</v>
      </c>
      <c r="O3013">
        <v>0</v>
      </c>
      <c r="Q3013" s="35"/>
      <c r="R3013" s="35"/>
      <c r="S3013" s="35"/>
      <c r="T3013" s="35"/>
      <c r="U3013" s="35"/>
      <c r="V3013" s="35"/>
      <c r="W3013" s="35"/>
      <c r="X3013" s="35"/>
      <c r="Y3013" s="35"/>
      <c r="Z3013" s="35"/>
      <c r="AA3013" s="35"/>
    </row>
    <row r="3014" spans="1:27" x14ac:dyDescent="0.25">
      <c r="A3014" t="s">
        <v>14</v>
      </c>
      <c r="B3014" t="s">
        <v>17</v>
      </c>
      <c r="C3014">
        <v>34</v>
      </c>
      <c r="D3014">
        <v>13</v>
      </c>
      <c r="E3014">
        <v>1</v>
      </c>
      <c r="F3014">
        <v>1</v>
      </c>
      <c r="G3014">
        <v>10</v>
      </c>
      <c r="H3014">
        <v>191</v>
      </c>
      <c r="I3014">
        <v>191</v>
      </c>
      <c r="J3014">
        <v>0</v>
      </c>
      <c r="K3014">
        <v>0</v>
      </c>
      <c r="L3014">
        <v>10</v>
      </c>
      <c r="M3014">
        <v>0</v>
      </c>
      <c r="N3014">
        <v>0</v>
      </c>
      <c r="O3014">
        <v>0</v>
      </c>
      <c r="Q3014" s="35"/>
      <c r="R3014" s="35"/>
      <c r="S3014" s="35"/>
      <c r="T3014" s="35"/>
      <c r="U3014" s="35"/>
      <c r="V3014" s="35"/>
      <c r="W3014" s="35"/>
      <c r="X3014" s="35"/>
      <c r="Y3014" s="35"/>
      <c r="Z3014" s="35"/>
      <c r="AA3014" s="35"/>
    </row>
    <row r="3015" spans="1:27" x14ac:dyDescent="0.25">
      <c r="A3015" t="s">
        <v>14</v>
      </c>
      <c r="B3015" t="s">
        <v>17</v>
      </c>
      <c r="C3015">
        <v>34</v>
      </c>
      <c r="D3015">
        <v>14</v>
      </c>
      <c r="E3015">
        <v>1</v>
      </c>
      <c r="F3015">
        <v>0.97</v>
      </c>
      <c r="G3015">
        <v>17</v>
      </c>
      <c r="H3015">
        <v>184</v>
      </c>
      <c r="I3015">
        <v>184</v>
      </c>
      <c r="J3015">
        <v>0</v>
      </c>
      <c r="K3015">
        <v>1</v>
      </c>
      <c r="L3015">
        <v>16</v>
      </c>
      <c r="M3015">
        <v>0</v>
      </c>
      <c r="N3015">
        <v>0.06</v>
      </c>
      <c r="O3015">
        <v>0.06</v>
      </c>
      <c r="Q3015" s="35"/>
      <c r="R3015" s="35"/>
      <c r="S3015" s="35"/>
      <c r="T3015" s="35"/>
      <c r="U3015" s="35"/>
      <c r="V3015" s="35"/>
      <c r="W3015" s="35"/>
      <c r="X3015" s="35"/>
      <c r="Y3015" s="35"/>
      <c r="Z3015" s="35"/>
      <c r="AA3015" s="35"/>
    </row>
    <row r="3016" spans="1:27" x14ac:dyDescent="0.25">
      <c r="A3016" t="s">
        <v>14</v>
      </c>
      <c r="B3016" t="s">
        <v>17</v>
      </c>
      <c r="C3016">
        <v>34</v>
      </c>
      <c r="D3016">
        <v>15</v>
      </c>
      <c r="E3016">
        <v>1</v>
      </c>
      <c r="F3016">
        <v>1</v>
      </c>
      <c r="G3016">
        <v>17</v>
      </c>
      <c r="H3016">
        <v>184</v>
      </c>
      <c r="I3016">
        <v>184</v>
      </c>
      <c r="J3016">
        <v>0</v>
      </c>
      <c r="K3016">
        <v>0</v>
      </c>
      <c r="L3016">
        <v>17</v>
      </c>
      <c r="M3016">
        <v>0</v>
      </c>
      <c r="N3016">
        <v>0</v>
      </c>
      <c r="O3016">
        <v>0</v>
      </c>
      <c r="Q3016" s="35"/>
      <c r="R3016" s="35"/>
      <c r="S3016" s="35"/>
      <c r="T3016" s="35"/>
      <c r="U3016" s="35"/>
      <c r="V3016" s="35"/>
      <c r="W3016" s="35"/>
      <c r="X3016" s="35"/>
      <c r="Y3016" s="35"/>
      <c r="Z3016" s="35"/>
      <c r="AA3016" s="35"/>
    </row>
    <row r="3017" spans="1:27" x14ac:dyDescent="0.25">
      <c r="A3017" t="s">
        <v>14</v>
      </c>
      <c r="B3017" t="s">
        <v>18</v>
      </c>
      <c r="C3017">
        <v>34</v>
      </c>
      <c r="D3017">
        <v>1</v>
      </c>
      <c r="E3017">
        <v>0.99</v>
      </c>
      <c r="F3017">
        <v>0.93</v>
      </c>
      <c r="G3017">
        <v>15</v>
      </c>
      <c r="H3017">
        <v>212</v>
      </c>
      <c r="I3017">
        <v>212</v>
      </c>
      <c r="J3017">
        <v>0</v>
      </c>
      <c r="K3017">
        <v>2</v>
      </c>
      <c r="L3017">
        <v>13</v>
      </c>
      <c r="M3017">
        <v>0</v>
      </c>
      <c r="N3017">
        <v>0.13</v>
      </c>
      <c r="O3017">
        <v>0.12</v>
      </c>
      <c r="Q3017" s="35">
        <f>AVERAGE(E3017:E3031)</f>
        <v>0.9966666666666667</v>
      </c>
      <c r="R3017" s="35">
        <f t="shared" ref="R3017" si="2067">AVERAGE(F3017:F3031)</f>
        <v>0.97</v>
      </c>
      <c r="S3017" s="35">
        <f t="shared" ref="S3017" si="2068">AVERAGE(G3017:G3031)</f>
        <v>15.133333333333333</v>
      </c>
      <c r="T3017" s="35">
        <f t="shared" ref="T3017" si="2069">AVERAGE(H3017:H3031)</f>
        <v>211.86666666666667</v>
      </c>
      <c r="U3017" s="35">
        <f t="shared" ref="U3017" si="2070">AVERAGE(I3017:I3031)</f>
        <v>211.86666666666667</v>
      </c>
      <c r="V3017" s="35">
        <f t="shared" ref="V3017" si="2071">AVERAGE(J3017:J3031)</f>
        <v>0</v>
      </c>
      <c r="W3017" s="35">
        <f t="shared" ref="W3017" si="2072">AVERAGE(K3017:K3031)</f>
        <v>0.8666666666666667</v>
      </c>
      <c r="X3017" s="35">
        <f t="shared" ref="X3017" si="2073">AVERAGE(L3017:L3031)</f>
        <v>14.266666666666667</v>
      </c>
      <c r="Y3017" s="35">
        <f t="shared" ref="Y3017" si="2074">AVERAGE(M3017:M3031)</f>
        <v>0</v>
      </c>
      <c r="Z3017" s="35">
        <f t="shared" ref="Z3017" si="2075">AVERAGE(N3017:N3031)</f>
        <v>5.8666666666666659E-2</v>
      </c>
      <c r="AA3017" s="35">
        <f t="shared" ref="AA3017" si="2076">AVERAGE(O3017:O3031)</f>
        <v>0.05</v>
      </c>
    </row>
    <row r="3018" spans="1:27" x14ac:dyDescent="0.25">
      <c r="A3018" t="s">
        <v>14</v>
      </c>
      <c r="B3018" t="s">
        <v>18</v>
      </c>
      <c r="C3018">
        <v>34</v>
      </c>
      <c r="D3018">
        <v>2</v>
      </c>
      <c r="E3018">
        <v>1</v>
      </c>
      <c r="F3018">
        <v>1</v>
      </c>
      <c r="G3018">
        <v>26</v>
      </c>
      <c r="H3018">
        <v>201</v>
      </c>
      <c r="I3018">
        <v>201</v>
      </c>
      <c r="J3018">
        <v>0</v>
      </c>
      <c r="K3018">
        <v>0</v>
      </c>
      <c r="L3018">
        <v>26</v>
      </c>
      <c r="M3018">
        <v>0</v>
      </c>
      <c r="N3018">
        <v>0</v>
      </c>
      <c r="O3018">
        <v>0</v>
      </c>
      <c r="Q3018" s="35"/>
      <c r="R3018" s="35"/>
      <c r="S3018" s="35"/>
      <c r="T3018" s="35"/>
      <c r="U3018" s="35"/>
      <c r="V3018" s="35"/>
      <c r="W3018" s="35"/>
      <c r="X3018" s="35"/>
      <c r="Y3018" s="35"/>
      <c r="Z3018" s="35"/>
      <c r="AA3018" s="35"/>
    </row>
    <row r="3019" spans="1:27" x14ac:dyDescent="0.25">
      <c r="A3019" t="s">
        <v>14</v>
      </c>
      <c r="B3019" t="s">
        <v>18</v>
      </c>
      <c r="C3019">
        <v>34</v>
      </c>
      <c r="D3019">
        <v>3</v>
      </c>
      <c r="E3019">
        <v>1</v>
      </c>
      <c r="F3019">
        <v>0.97</v>
      </c>
      <c r="G3019">
        <v>16</v>
      </c>
      <c r="H3019">
        <v>211</v>
      </c>
      <c r="I3019">
        <v>211</v>
      </c>
      <c r="J3019">
        <v>0</v>
      </c>
      <c r="K3019">
        <v>1</v>
      </c>
      <c r="L3019">
        <v>15</v>
      </c>
      <c r="M3019">
        <v>0</v>
      </c>
      <c r="N3019">
        <v>0.06</v>
      </c>
      <c r="O3019">
        <v>0.06</v>
      </c>
      <c r="Q3019" s="35"/>
      <c r="R3019" s="35"/>
      <c r="S3019" s="35"/>
      <c r="T3019" s="35"/>
      <c r="U3019" s="35"/>
      <c r="V3019" s="35"/>
      <c r="W3019" s="35"/>
      <c r="X3019" s="35"/>
      <c r="Y3019" s="35"/>
      <c r="Z3019" s="35"/>
      <c r="AA3019" s="35"/>
    </row>
    <row r="3020" spans="1:27" x14ac:dyDescent="0.25">
      <c r="A3020" t="s">
        <v>14</v>
      </c>
      <c r="B3020" t="s">
        <v>18</v>
      </c>
      <c r="C3020">
        <v>34</v>
      </c>
      <c r="D3020">
        <v>4</v>
      </c>
      <c r="E3020">
        <v>1</v>
      </c>
      <c r="F3020">
        <v>1</v>
      </c>
      <c r="G3020">
        <v>18</v>
      </c>
      <c r="H3020">
        <v>209</v>
      </c>
      <c r="I3020">
        <v>209</v>
      </c>
      <c r="J3020">
        <v>0</v>
      </c>
      <c r="K3020">
        <v>0</v>
      </c>
      <c r="L3020">
        <v>18</v>
      </c>
      <c r="M3020">
        <v>0</v>
      </c>
      <c r="N3020">
        <v>0</v>
      </c>
      <c r="O3020">
        <v>0</v>
      </c>
      <c r="Q3020" s="35"/>
      <c r="R3020" s="35"/>
      <c r="S3020" s="35"/>
      <c r="T3020" s="35"/>
      <c r="U3020" s="35"/>
      <c r="V3020" s="35"/>
      <c r="W3020" s="35"/>
      <c r="X3020" s="35"/>
      <c r="Y3020" s="35"/>
      <c r="Z3020" s="35"/>
      <c r="AA3020" s="35"/>
    </row>
    <row r="3021" spans="1:27" x14ac:dyDescent="0.25">
      <c r="A3021" t="s">
        <v>14</v>
      </c>
      <c r="B3021" t="s">
        <v>18</v>
      </c>
      <c r="C3021">
        <v>34</v>
      </c>
      <c r="D3021">
        <v>5</v>
      </c>
      <c r="E3021">
        <v>0.99</v>
      </c>
      <c r="F3021">
        <v>0.92</v>
      </c>
      <c r="G3021">
        <v>13</v>
      </c>
      <c r="H3021">
        <v>214</v>
      </c>
      <c r="I3021">
        <v>214</v>
      </c>
      <c r="J3021">
        <v>0</v>
      </c>
      <c r="K3021">
        <v>2</v>
      </c>
      <c r="L3021">
        <v>11</v>
      </c>
      <c r="M3021">
        <v>0</v>
      </c>
      <c r="N3021">
        <v>0.15</v>
      </c>
      <c r="O3021">
        <v>0.13</v>
      </c>
      <c r="Q3021" s="35"/>
      <c r="R3021" s="35"/>
      <c r="S3021" s="35"/>
      <c r="T3021" s="35"/>
      <c r="U3021" s="35"/>
      <c r="V3021" s="35"/>
      <c r="W3021" s="35"/>
      <c r="X3021" s="35"/>
      <c r="Y3021" s="35"/>
      <c r="Z3021" s="35"/>
      <c r="AA3021" s="35"/>
    </row>
    <row r="3022" spans="1:27" x14ac:dyDescent="0.25">
      <c r="A3022" t="s">
        <v>14</v>
      </c>
      <c r="B3022" t="s">
        <v>18</v>
      </c>
      <c r="C3022">
        <v>34</v>
      </c>
      <c r="D3022">
        <v>6</v>
      </c>
      <c r="E3022">
        <v>1</v>
      </c>
      <c r="F3022">
        <v>1</v>
      </c>
      <c r="G3022">
        <v>13</v>
      </c>
      <c r="H3022">
        <v>214</v>
      </c>
      <c r="I3022">
        <v>214</v>
      </c>
      <c r="J3022">
        <v>0</v>
      </c>
      <c r="K3022">
        <v>0</v>
      </c>
      <c r="L3022">
        <v>13</v>
      </c>
      <c r="M3022">
        <v>0</v>
      </c>
      <c r="N3022">
        <v>0</v>
      </c>
      <c r="O3022">
        <v>0</v>
      </c>
      <c r="Q3022" s="35"/>
      <c r="R3022" s="35"/>
      <c r="S3022" s="35"/>
      <c r="T3022" s="35"/>
      <c r="U3022" s="35"/>
      <c r="V3022" s="35"/>
      <c r="W3022" s="35"/>
      <c r="X3022" s="35"/>
      <c r="Y3022" s="35"/>
      <c r="Z3022" s="35"/>
      <c r="AA3022" s="35"/>
    </row>
    <row r="3023" spans="1:27" x14ac:dyDescent="0.25">
      <c r="A3023" t="s">
        <v>14</v>
      </c>
      <c r="B3023" t="s">
        <v>18</v>
      </c>
      <c r="C3023">
        <v>34</v>
      </c>
      <c r="D3023">
        <v>7</v>
      </c>
      <c r="E3023">
        <v>1</v>
      </c>
      <c r="F3023">
        <v>1</v>
      </c>
      <c r="G3023">
        <v>18</v>
      </c>
      <c r="H3023">
        <v>209</v>
      </c>
      <c r="I3023">
        <v>209</v>
      </c>
      <c r="J3023">
        <v>0</v>
      </c>
      <c r="K3023">
        <v>0</v>
      </c>
      <c r="L3023">
        <v>18</v>
      </c>
      <c r="M3023">
        <v>0</v>
      </c>
      <c r="N3023">
        <v>0</v>
      </c>
      <c r="O3023">
        <v>0</v>
      </c>
      <c r="Q3023" s="35"/>
      <c r="R3023" s="35"/>
      <c r="S3023" s="35"/>
      <c r="T3023" s="35"/>
      <c r="U3023" s="35"/>
      <c r="V3023" s="35"/>
      <c r="W3023" s="35"/>
      <c r="X3023" s="35"/>
      <c r="Y3023" s="35"/>
      <c r="Z3023" s="35"/>
      <c r="AA3023" s="35"/>
    </row>
    <row r="3024" spans="1:27" x14ac:dyDescent="0.25">
      <c r="A3024" t="s">
        <v>14</v>
      </c>
      <c r="B3024" t="s">
        <v>18</v>
      </c>
      <c r="C3024">
        <v>34</v>
      </c>
      <c r="D3024">
        <v>8</v>
      </c>
      <c r="E3024">
        <v>1</v>
      </c>
      <c r="F3024">
        <v>0.96</v>
      </c>
      <c r="G3024">
        <v>14</v>
      </c>
      <c r="H3024">
        <v>213</v>
      </c>
      <c r="I3024">
        <v>213</v>
      </c>
      <c r="J3024">
        <v>0</v>
      </c>
      <c r="K3024">
        <v>1</v>
      </c>
      <c r="L3024">
        <v>13</v>
      </c>
      <c r="M3024">
        <v>0</v>
      </c>
      <c r="N3024">
        <v>7.0000000000000007E-2</v>
      </c>
      <c r="O3024">
        <v>7.0000000000000007E-2</v>
      </c>
      <c r="Q3024" s="35"/>
      <c r="R3024" s="35"/>
      <c r="S3024" s="35"/>
      <c r="T3024" s="35"/>
      <c r="U3024" s="35"/>
      <c r="V3024" s="35"/>
      <c r="W3024" s="35"/>
      <c r="X3024" s="35"/>
      <c r="Y3024" s="35"/>
      <c r="Z3024" s="35"/>
      <c r="AA3024" s="35"/>
    </row>
    <row r="3025" spans="1:27" x14ac:dyDescent="0.25">
      <c r="A3025" t="s">
        <v>14</v>
      </c>
      <c r="B3025" t="s">
        <v>18</v>
      </c>
      <c r="C3025">
        <v>34</v>
      </c>
      <c r="D3025">
        <v>9</v>
      </c>
      <c r="E3025">
        <v>0.99</v>
      </c>
      <c r="F3025">
        <v>0.91</v>
      </c>
      <c r="G3025">
        <v>17</v>
      </c>
      <c r="H3025">
        <v>210</v>
      </c>
      <c r="I3025">
        <v>210</v>
      </c>
      <c r="J3025">
        <v>0</v>
      </c>
      <c r="K3025">
        <v>3</v>
      </c>
      <c r="L3025">
        <v>14</v>
      </c>
      <c r="M3025">
        <v>0</v>
      </c>
      <c r="N3025">
        <v>0.18</v>
      </c>
      <c r="O3025">
        <v>0.15</v>
      </c>
      <c r="Q3025" s="35"/>
      <c r="R3025" s="35"/>
      <c r="S3025" s="35"/>
      <c r="T3025" s="35"/>
      <c r="U3025" s="35"/>
      <c r="V3025" s="35"/>
      <c r="W3025" s="35"/>
      <c r="X3025" s="35"/>
      <c r="Y3025" s="35"/>
      <c r="Z3025" s="35"/>
      <c r="AA3025" s="35"/>
    </row>
    <row r="3026" spans="1:27" x14ac:dyDescent="0.25">
      <c r="A3026" t="s">
        <v>14</v>
      </c>
      <c r="B3026" t="s">
        <v>18</v>
      </c>
      <c r="C3026">
        <v>34</v>
      </c>
      <c r="D3026">
        <v>10</v>
      </c>
      <c r="E3026">
        <v>1</v>
      </c>
      <c r="F3026">
        <v>1</v>
      </c>
      <c r="G3026">
        <v>16</v>
      </c>
      <c r="H3026">
        <v>211</v>
      </c>
      <c r="I3026">
        <v>211</v>
      </c>
      <c r="J3026">
        <v>0</v>
      </c>
      <c r="K3026">
        <v>0</v>
      </c>
      <c r="L3026">
        <v>16</v>
      </c>
      <c r="M3026">
        <v>0</v>
      </c>
      <c r="N3026">
        <v>0</v>
      </c>
      <c r="O3026">
        <v>0</v>
      </c>
      <c r="Q3026" s="35"/>
      <c r="R3026" s="35"/>
      <c r="S3026" s="35"/>
      <c r="T3026" s="35"/>
      <c r="U3026" s="35"/>
      <c r="V3026" s="35"/>
      <c r="W3026" s="35"/>
      <c r="X3026" s="35"/>
      <c r="Y3026" s="35"/>
      <c r="Z3026" s="35"/>
      <c r="AA3026" s="35"/>
    </row>
    <row r="3027" spans="1:27" x14ac:dyDescent="0.25">
      <c r="A3027" t="s">
        <v>14</v>
      </c>
      <c r="B3027" t="s">
        <v>18</v>
      </c>
      <c r="C3027">
        <v>34</v>
      </c>
      <c r="D3027">
        <v>11</v>
      </c>
      <c r="E3027">
        <v>1</v>
      </c>
      <c r="F3027">
        <v>1</v>
      </c>
      <c r="G3027">
        <v>7</v>
      </c>
      <c r="H3027">
        <v>220</v>
      </c>
      <c r="I3027">
        <v>220</v>
      </c>
      <c r="J3027">
        <v>0</v>
      </c>
      <c r="K3027">
        <v>0</v>
      </c>
      <c r="L3027">
        <v>7</v>
      </c>
      <c r="M3027">
        <v>0</v>
      </c>
      <c r="N3027">
        <v>0</v>
      </c>
      <c r="O3027">
        <v>0</v>
      </c>
      <c r="Q3027" s="35"/>
      <c r="R3027" s="35"/>
      <c r="S3027" s="35"/>
      <c r="T3027" s="35"/>
      <c r="U3027" s="35"/>
      <c r="V3027" s="35"/>
      <c r="W3027" s="35"/>
      <c r="X3027" s="35"/>
      <c r="Y3027" s="35"/>
      <c r="Z3027" s="35"/>
      <c r="AA3027" s="35"/>
    </row>
    <row r="3028" spans="1:27" x14ac:dyDescent="0.25">
      <c r="A3028" t="s">
        <v>14</v>
      </c>
      <c r="B3028" t="s">
        <v>18</v>
      </c>
      <c r="C3028">
        <v>34</v>
      </c>
      <c r="D3028">
        <v>12</v>
      </c>
      <c r="E3028">
        <v>1</v>
      </c>
      <c r="F3028">
        <v>1</v>
      </c>
      <c r="G3028">
        <v>10</v>
      </c>
      <c r="H3028">
        <v>217</v>
      </c>
      <c r="I3028">
        <v>217</v>
      </c>
      <c r="J3028">
        <v>0</v>
      </c>
      <c r="K3028">
        <v>0</v>
      </c>
      <c r="L3028">
        <v>10</v>
      </c>
      <c r="M3028">
        <v>0</v>
      </c>
      <c r="N3028">
        <v>0</v>
      </c>
      <c r="O3028">
        <v>0</v>
      </c>
      <c r="Q3028" s="35"/>
      <c r="R3028" s="35"/>
      <c r="S3028" s="35"/>
      <c r="T3028" s="35"/>
      <c r="U3028" s="35"/>
      <c r="V3028" s="35"/>
      <c r="W3028" s="35"/>
      <c r="X3028" s="35"/>
      <c r="Y3028" s="35"/>
      <c r="Z3028" s="35"/>
      <c r="AA3028" s="35"/>
    </row>
    <row r="3029" spans="1:27" x14ac:dyDescent="0.25">
      <c r="A3029" t="s">
        <v>14</v>
      </c>
      <c r="B3029" t="s">
        <v>18</v>
      </c>
      <c r="C3029">
        <v>34</v>
      </c>
      <c r="D3029">
        <v>13</v>
      </c>
      <c r="E3029">
        <v>1</v>
      </c>
      <c r="F3029">
        <v>1</v>
      </c>
      <c r="G3029">
        <v>21</v>
      </c>
      <c r="H3029">
        <v>206</v>
      </c>
      <c r="I3029">
        <v>206</v>
      </c>
      <c r="J3029">
        <v>0</v>
      </c>
      <c r="K3029">
        <v>0</v>
      </c>
      <c r="L3029">
        <v>21</v>
      </c>
      <c r="M3029">
        <v>0</v>
      </c>
      <c r="N3029">
        <v>0</v>
      </c>
      <c r="O3029">
        <v>0</v>
      </c>
      <c r="Q3029" s="35"/>
      <c r="R3029" s="35"/>
      <c r="S3029" s="35"/>
      <c r="T3029" s="35"/>
      <c r="U3029" s="35"/>
      <c r="V3029" s="35"/>
      <c r="W3029" s="35"/>
      <c r="X3029" s="35"/>
      <c r="Y3029" s="35"/>
      <c r="Z3029" s="35"/>
      <c r="AA3029" s="35"/>
    </row>
    <row r="3030" spans="1:27" x14ac:dyDescent="0.25">
      <c r="A3030" t="s">
        <v>14</v>
      </c>
      <c r="B3030" t="s">
        <v>18</v>
      </c>
      <c r="C3030">
        <v>34</v>
      </c>
      <c r="D3030">
        <v>14</v>
      </c>
      <c r="E3030">
        <v>1</v>
      </c>
      <c r="F3030">
        <v>1</v>
      </c>
      <c r="G3030">
        <v>9</v>
      </c>
      <c r="H3030">
        <v>218</v>
      </c>
      <c r="I3030">
        <v>218</v>
      </c>
      <c r="J3030">
        <v>0</v>
      </c>
      <c r="K3030">
        <v>0</v>
      </c>
      <c r="L3030">
        <v>9</v>
      </c>
      <c r="M3030">
        <v>0</v>
      </c>
      <c r="N3030">
        <v>0</v>
      </c>
      <c r="O3030">
        <v>0</v>
      </c>
      <c r="Q3030" s="35"/>
      <c r="R3030" s="35"/>
      <c r="S3030" s="35"/>
      <c r="T3030" s="35"/>
      <c r="U3030" s="35"/>
      <c r="V3030" s="35"/>
      <c r="W3030" s="35"/>
      <c r="X3030" s="35"/>
      <c r="Y3030" s="35"/>
      <c r="Z3030" s="35"/>
      <c r="AA3030" s="35"/>
    </row>
    <row r="3031" spans="1:27" x14ac:dyDescent="0.25">
      <c r="A3031" t="s">
        <v>14</v>
      </c>
      <c r="B3031" t="s">
        <v>18</v>
      </c>
      <c r="C3031">
        <v>34</v>
      </c>
      <c r="D3031">
        <v>15</v>
      </c>
      <c r="E3031">
        <v>0.98</v>
      </c>
      <c r="F3031">
        <v>0.86</v>
      </c>
      <c r="G3031">
        <v>14</v>
      </c>
      <c r="H3031">
        <v>213</v>
      </c>
      <c r="I3031">
        <v>213</v>
      </c>
      <c r="J3031">
        <v>0</v>
      </c>
      <c r="K3031">
        <v>4</v>
      </c>
      <c r="L3031">
        <v>10</v>
      </c>
      <c r="M3031">
        <v>0</v>
      </c>
      <c r="N3031">
        <v>0.28999999999999998</v>
      </c>
      <c r="O3031">
        <v>0.22</v>
      </c>
      <c r="Q3031" s="35"/>
      <c r="R3031" s="35"/>
      <c r="S3031" s="35"/>
      <c r="T3031" s="35"/>
      <c r="U3031" s="35"/>
      <c r="V3031" s="35"/>
      <c r="W3031" s="35"/>
      <c r="X3031" s="35"/>
      <c r="Y3031" s="35"/>
      <c r="Z3031" s="35"/>
      <c r="AA3031" s="35"/>
    </row>
    <row r="3032" spans="1:27" x14ac:dyDescent="0.25">
      <c r="A3032" t="s">
        <v>14</v>
      </c>
      <c r="B3032" t="s">
        <v>19</v>
      </c>
      <c r="C3032">
        <v>34</v>
      </c>
      <c r="D3032">
        <v>1</v>
      </c>
      <c r="E3032">
        <v>1</v>
      </c>
      <c r="F3032">
        <v>1</v>
      </c>
      <c r="G3032">
        <v>35</v>
      </c>
      <c r="H3032">
        <v>168</v>
      </c>
      <c r="I3032">
        <v>168</v>
      </c>
      <c r="J3032">
        <v>0</v>
      </c>
      <c r="K3032">
        <v>0</v>
      </c>
      <c r="L3032">
        <v>35</v>
      </c>
      <c r="M3032">
        <v>0</v>
      </c>
      <c r="N3032">
        <v>0</v>
      </c>
      <c r="O3032">
        <v>0</v>
      </c>
      <c r="Q3032" s="35">
        <f t="shared" ref="Q3032" si="2077">AVERAGE(E3032:E3046)</f>
        <v>0.998</v>
      </c>
      <c r="R3032" s="35">
        <f t="shared" ref="R3032" si="2078">AVERAGE(F3032:F3046)</f>
        <v>0.97533333333333339</v>
      </c>
      <c r="S3032" s="35">
        <f t="shared" ref="S3032" si="2079">AVERAGE(G3032:G3046)</f>
        <v>13.533333333333333</v>
      </c>
      <c r="T3032" s="35">
        <f t="shared" ref="T3032" si="2080">AVERAGE(H3032:H3046)</f>
        <v>189.46666666666667</v>
      </c>
      <c r="U3032" s="35">
        <f t="shared" ref="U3032" si="2081">AVERAGE(I3032:I3046)</f>
        <v>189.46666666666667</v>
      </c>
      <c r="V3032" s="35">
        <f t="shared" ref="V3032" si="2082">AVERAGE(J3032:J3046)</f>
        <v>0</v>
      </c>
      <c r="W3032" s="35">
        <f t="shared" ref="W3032" si="2083">AVERAGE(K3032:K3046)</f>
        <v>0.6</v>
      </c>
      <c r="X3032" s="35">
        <f t="shared" ref="X3032" si="2084">AVERAGE(L3032:L3046)</f>
        <v>12.933333333333334</v>
      </c>
      <c r="Y3032" s="35">
        <f t="shared" ref="Y3032" si="2085">AVERAGE(M3032:M3046)</f>
        <v>0</v>
      </c>
      <c r="Z3032" s="35">
        <f t="shared" ref="Z3032" si="2086">AVERAGE(N3032:N3046)</f>
        <v>4.933333333333334E-2</v>
      </c>
      <c r="AA3032" s="35">
        <f t="shared" ref="AA3032" si="2087">AVERAGE(O3032:O3046)</f>
        <v>4.4000000000000004E-2</v>
      </c>
    </row>
    <row r="3033" spans="1:27" x14ac:dyDescent="0.25">
      <c r="A3033" t="s">
        <v>14</v>
      </c>
      <c r="B3033" t="s">
        <v>19</v>
      </c>
      <c r="C3033">
        <v>34</v>
      </c>
      <c r="D3033">
        <v>2</v>
      </c>
      <c r="E3033">
        <v>1</v>
      </c>
      <c r="F3033">
        <v>1</v>
      </c>
      <c r="G3033">
        <v>12</v>
      </c>
      <c r="H3033">
        <v>191</v>
      </c>
      <c r="I3033">
        <v>191</v>
      </c>
      <c r="J3033">
        <v>0</v>
      </c>
      <c r="K3033">
        <v>0</v>
      </c>
      <c r="L3033">
        <v>12</v>
      </c>
      <c r="M3033">
        <v>0</v>
      </c>
      <c r="N3033">
        <v>0</v>
      </c>
      <c r="O3033">
        <v>0</v>
      </c>
      <c r="Q3033" s="35"/>
      <c r="R3033" s="35"/>
      <c r="S3033" s="35"/>
      <c r="T3033" s="35"/>
      <c r="U3033" s="35"/>
      <c r="V3033" s="35"/>
      <c r="W3033" s="35"/>
      <c r="X3033" s="35"/>
      <c r="Y3033" s="35"/>
      <c r="Z3033" s="35"/>
      <c r="AA3033" s="35"/>
    </row>
    <row r="3034" spans="1:27" x14ac:dyDescent="0.25">
      <c r="A3034" t="s">
        <v>14</v>
      </c>
      <c r="B3034" t="s">
        <v>19</v>
      </c>
      <c r="C3034">
        <v>34</v>
      </c>
      <c r="D3034">
        <v>3</v>
      </c>
      <c r="E3034">
        <v>0.99</v>
      </c>
      <c r="F3034">
        <v>0.95</v>
      </c>
      <c r="G3034">
        <v>19</v>
      </c>
      <c r="H3034">
        <v>184</v>
      </c>
      <c r="I3034">
        <v>184</v>
      </c>
      <c r="J3034">
        <v>0</v>
      </c>
      <c r="K3034">
        <v>2</v>
      </c>
      <c r="L3034">
        <v>17</v>
      </c>
      <c r="M3034">
        <v>0</v>
      </c>
      <c r="N3034">
        <v>0.11</v>
      </c>
      <c r="O3034">
        <v>0.1</v>
      </c>
      <c r="Q3034" s="35"/>
      <c r="R3034" s="35"/>
      <c r="S3034" s="35"/>
      <c r="T3034" s="35"/>
      <c r="U3034" s="35"/>
      <c r="V3034" s="35"/>
      <c r="W3034" s="35"/>
      <c r="X3034" s="35"/>
      <c r="Y3034" s="35"/>
      <c r="Z3034" s="35"/>
      <c r="AA3034" s="35"/>
    </row>
    <row r="3035" spans="1:27" x14ac:dyDescent="0.25">
      <c r="A3035" t="s">
        <v>14</v>
      </c>
      <c r="B3035" t="s">
        <v>19</v>
      </c>
      <c r="C3035">
        <v>34</v>
      </c>
      <c r="D3035">
        <v>4</v>
      </c>
      <c r="E3035">
        <v>1</v>
      </c>
      <c r="F3035">
        <v>1</v>
      </c>
      <c r="G3035">
        <v>15</v>
      </c>
      <c r="H3035">
        <v>188</v>
      </c>
      <c r="I3035">
        <v>188</v>
      </c>
      <c r="J3035">
        <v>0</v>
      </c>
      <c r="K3035">
        <v>0</v>
      </c>
      <c r="L3035">
        <v>15</v>
      </c>
      <c r="M3035">
        <v>0</v>
      </c>
      <c r="N3035">
        <v>0</v>
      </c>
      <c r="O3035">
        <v>0</v>
      </c>
      <c r="Q3035" s="35"/>
      <c r="R3035" s="35"/>
      <c r="S3035" s="35"/>
      <c r="T3035" s="35"/>
      <c r="U3035" s="35"/>
      <c r="V3035" s="35"/>
      <c r="W3035" s="35"/>
      <c r="X3035" s="35"/>
      <c r="Y3035" s="35"/>
      <c r="Z3035" s="35"/>
      <c r="AA3035" s="35"/>
    </row>
    <row r="3036" spans="1:27" x14ac:dyDescent="0.25">
      <c r="A3036" t="s">
        <v>14</v>
      </c>
      <c r="B3036" t="s">
        <v>19</v>
      </c>
      <c r="C3036">
        <v>34</v>
      </c>
      <c r="D3036">
        <v>5</v>
      </c>
      <c r="E3036">
        <v>1</v>
      </c>
      <c r="F3036">
        <v>1</v>
      </c>
      <c r="G3036">
        <v>12</v>
      </c>
      <c r="H3036">
        <v>191</v>
      </c>
      <c r="I3036">
        <v>191</v>
      </c>
      <c r="J3036">
        <v>0</v>
      </c>
      <c r="K3036">
        <v>0</v>
      </c>
      <c r="L3036">
        <v>12</v>
      </c>
      <c r="M3036">
        <v>0</v>
      </c>
      <c r="N3036">
        <v>0</v>
      </c>
      <c r="O3036">
        <v>0</v>
      </c>
      <c r="Q3036" s="35"/>
      <c r="R3036" s="35"/>
      <c r="S3036" s="35"/>
      <c r="T3036" s="35"/>
      <c r="U3036" s="35"/>
      <c r="V3036" s="35"/>
      <c r="W3036" s="35"/>
      <c r="X3036" s="35"/>
      <c r="Y3036" s="35"/>
      <c r="Z3036" s="35"/>
      <c r="AA3036" s="35"/>
    </row>
    <row r="3037" spans="1:27" x14ac:dyDescent="0.25">
      <c r="A3037" t="s">
        <v>14</v>
      </c>
      <c r="B3037" t="s">
        <v>19</v>
      </c>
      <c r="C3037">
        <v>34</v>
      </c>
      <c r="D3037">
        <v>6</v>
      </c>
      <c r="E3037">
        <v>1</v>
      </c>
      <c r="F3037">
        <v>1</v>
      </c>
      <c r="G3037">
        <v>16</v>
      </c>
      <c r="H3037">
        <v>187</v>
      </c>
      <c r="I3037">
        <v>187</v>
      </c>
      <c r="J3037">
        <v>0</v>
      </c>
      <c r="K3037">
        <v>0</v>
      </c>
      <c r="L3037">
        <v>16</v>
      </c>
      <c r="M3037">
        <v>0</v>
      </c>
      <c r="N3037">
        <v>0</v>
      </c>
      <c r="O3037">
        <v>0</v>
      </c>
      <c r="Q3037" s="35"/>
      <c r="R3037" s="35"/>
      <c r="S3037" s="35"/>
      <c r="T3037" s="35"/>
      <c r="U3037" s="35"/>
      <c r="V3037" s="35"/>
      <c r="W3037" s="35"/>
      <c r="X3037" s="35"/>
      <c r="Y3037" s="35"/>
      <c r="Z3037" s="35"/>
      <c r="AA3037" s="35"/>
    </row>
    <row r="3038" spans="1:27" x14ac:dyDescent="0.25">
      <c r="A3038" t="s">
        <v>14</v>
      </c>
      <c r="B3038" t="s">
        <v>19</v>
      </c>
      <c r="C3038">
        <v>34</v>
      </c>
      <c r="D3038">
        <v>7</v>
      </c>
      <c r="E3038">
        <v>0.99</v>
      </c>
      <c r="F3038">
        <v>0.89</v>
      </c>
      <c r="G3038">
        <v>9</v>
      </c>
      <c r="H3038">
        <v>194</v>
      </c>
      <c r="I3038">
        <v>194</v>
      </c>
      <c r="J3038">
        <v>0</v>
      </c>
      <c r="K3038">
        <v>2</v>
      </c>
      <c r="L3038">
        <v>7</v>
      </c>
      <c r="M3038">
        <v>0</v>
      </c>
      <c r="N3038">
        <v>0.22</v>
      </c>
      <c r="O3038">
        <v>0.18</v>
      </c>
      <c r="Q3038" s="35"/>
      <c r="R3038" s="35"/>
      <c r="S3038" s="35"/>
      <c r="T3038" s="35"/>
      <c r="U3038" s="35"/>
      <c r="V3038" s="35"/>
      <c r="W3038" s="35"/>
      <c r="X3038" s="35"/>
      <c r="Y3038" s="35"/>
      <c r="Z3038" s="35"/>
      <c r="AA3038" s="35"/>
    </row>
    <row r="3039" spans="1:27" x14ac:dyDescent="0.25">
      <c r="A3039" t="s">
        <v>14</v>
      </c>
      <c r="B3039" t="s">
        <v>19</v>
      </c>
      <c r="C3039">
        <v>34</v>
      </c>
      <c r="D3039">
        <v>8</v>
      </c>
      <c r="E3039">
        <v>1</v>
      </c>
      <c r="F3039">
        <v>0.95</v>
      </c>
      <c r="G3039">
        <v>10</v>
      </c>
      <c r="H3039">
        <v>193</v>
      </c>
      <c r="I3039">
        <v>193</v>
      </c>
      <c r="J3039">
        <v>0</v>
      </c>
      <c r="K3039">
        <v>1</v>
      </c>
      <c r="L3039">
        <v>9</v>
      </c>
      <c r="M3039">
        <v>0</v>
      </c>
      <c r="N3039">
        <v>0.1</v>
      </c>
      <c r="O3039">
        <v>0.09</v>
      </c>
      <c r="Q3039" s="35"/>
      <c r="R3039" s="35"/>
      <c r="S3039" s="35"/>
      <c r="T3039" s="35"/>
      <c r="U3039" s="35"/>
      <c r="V3039" s="35"/>
      <c r="W3039" s="35"/>
      <c r="X3039" s="35"/>
      <c r="Y3039" s="35"/>
      <c r="Z3039" s="35"/>
      <c r="AA3039" s="35"/>
    </row>
    <row r="3040" spans="1:27" x14ac:dyDescent="0.25">
      <c r="A3040" t="s">
        <v>14</v>
      </c>
      <c r="B3040" t="s">
        <v>19</v>
      </c>
      <c r="C3040">
        <v>34</v>
      </c>
      <c r="D3040">
        <v>9</v>
      </c>
      <c r="E3040">
        <v>1</v>
      </c>
      <c r="F3040">
        <v>0.94</v>
      </c>
      <c r="G3040">
        <v>8</v>
      </c>
      <c r="H3040">
        <v>195</v>
      </c>
      <c r="I3040">
        <v>195</v>
      </c>
      <c r="J3040">
        <v>0</v>
      </c>
      <c r="K3040">
        <v>1</v>
      </c>
      <c r="L3040">
        <v>7</v>
      </c>
      <c r="M3040">
        <v>0</v>
      </c>
      <c r="N3040">
        <v>0.12</v>
      </c>
      <c r="O3040">
        <v>0.11</v>
      </c>
      <c r="Q3040" s="35"/>
      <c r="R3040" s="35"/>
      <c r="S3040" s="35"/>
      <c r="T3040" s="35"/>
      <c r="U3040" s="35"/>
      <c r="V3040" s="35"/>
      <c r="W3040" s="35"/>
      <c r="X3040" s="35"/>
      <c r="Y3040" s="35"/>
      <c r="Z3040" s="35"/>
      <c r="AA3040" s="35"/>
    </row>
    <row r="3041" spans="1:27" x14ac:dyDescent="0.25">
      <c r="A3041" t="s">
        <v>14</v>
      </c>
      <c r="B3041" t="s">
        <v>19</v>
      </c>
      <c r="C3041">
        <v>34</v>
      </c>
      <c r="D3041">
        <v>10</v>
      </c>
      <c r="E3041">
        <v>1</v>
      </c>
      <c r="F3041">
        <v>1</v>
      </c>
      <c r="G3041">
        <v>7</v>
      </c>
      <c r="H3041">
        <v>196</v>
      </c>
      <c r="I3041">
        <v>196</v>
      </c>
      <c r="J3041">
        <v>0</v>
      </c>
      <c r="K3041">
        <v>0</v>
      </c>
      <c r="L3041">
        <v>7</v>
      </c>
      <c r="M3041">
        <v>0</v>
      </c>
      <c r="N3041">
        <v>0</v>
      </c>
      <c r="O3041">
        <v>0</v>
      </c>
      <c r="Q3041" s="35"/>
      <c r="R3041" s="35"/>
      <c r="S3041" s="35"/>
      <c r="T3041" s="35"/>
      <c r="U3041" s="35"/>
      <c r="V3041" s="35"/>
      <c r="W3041" s="35"/>
      <c r="X3041" s="35"/>
      <c r="Y3041" s="35"/>
      <c r="Z3041" s="35"/>
      <c r="AA3041" s="35"/>
    </row>
    <row r="3042" spans="1:27" x14ac:dyDescent="0.25">
      <c r="A3042" t="s">
        <v>14</v>
      </c>
      <c r="B3042" t="s">
        <v>19</v>
      </c>
      <c r="C3042">
        <v>34</v>
      </c>
      <c r="D3042">
        <v>11</v>
      </c>
      <c r="E3042">
        <v>1</v>
      </c>
      <c r="F3042">
        <v>1</v>
      </c>
      <c r="G3042">
        <v>8</v>
      </c>
      <c r="H3042">
        <v>195</v>
      </c>
      <c r="I3042">
        <v>195</v>
      </c>
      <c r="J3042">
        <v>0</v>
      </c>
      <c r="K3042">
        <v>0</v>
      </c>
      <c r="L3042">
        <v>8</v>
      </c>
      <c r="M3042">
        <v>0</v>
      </c>
      <c r="N3042">
        <v>0</v>
      </c>
      <c r="O3042">
        <v>0</v>
      </c>
      <c r="Q3042" s="35"/>
      <c r="R3042" s="35"/>
      <c r="S3042" s="35"/>
      <c r="T3042" s="35"/>
      <c r="U3042" s="35"/>
      <c r="V3042" s="35"/>
      <c r="W3042" s="35"/>
      <c r="X3042" s="35"/>
      <c r="Y3042" s="35"/>
      <c r="Z3042" s="35"/>
      <c r="AA3042" s="35"/>
    </row>
    <row r="3043" spans="1:27" x14ac:dyDescent="0.25">
      <c r="A3043" t="s">
        <v>14</v>
      </c>
      <c r="B3043" t="s">
        <v>19</v>
      </c>
      <c r="C3043">
        <v>34</v>
      </c>
      <c r="D3043">
        <v>12</v>
      </c>
      <c r="E3043">
        <v>1</v>
      </c>
      <c r="F3043">
        <v>1</v>
      </c>
      <c r="G3043">
        <v>14</v>
      </c>
      <c r="H3043">
        <v>189</v>
      </c>
      <c r="I3043">
        <v>189</v>
      </c>
      <c r="J3043">
        <v>0</v>
      </c>
      <c r="K3043">
        <v>0</v>
      </c>
      <c r="L3043">
        <v>14</v>
      </c>
      <c r="M3043">
        <v>0</v>
      </c>
      <c r="N3043">
        <v>0</v>
      </c>
      <c r="O3043">
        <v>0</v>
      </c>
      <c r="Q3043" s="35"/>
      <c r="R3043" s="35"/>
      <c r="S3043" s="35"/>
      <c r="T3043" s="35"/>
      <c r="U3043" s="35"/>
      <c r="V3043" s="35"/>
      <c r="W3043" s="35"/>
      <c r="X3043" s="35"/>
      <c r="Y3043" s="35"/>
      <c r="Z3043" s="35"/>
      <c r="AA3043" s="35"/>
    </row>
    <row r="3044" spans="1:27" x14ac:dyDescent="0.25">
      <c r="A3044" t="s">
        <v>14</v>
      </c>
      <c r="B3044" t="s">
        <v>19</v>
      </c>
      <c r="C3044">
        <v>34</v>
      </c>
      <c r="D3044">
        <v>13</v>
      </c>
      <c r="E3044">
        <v>1</v>
      </c>
      <c r="F3044">
        <v>1</v>
      </c>
      <c r="G3044">
        <v>5</v>
      </c>
      <c r="H3044">
        <v>198</v>
      </c>
      <c r="I3044">
        <v>198</v>
      </c>
      <c r="J3044">
        <v>0</v>
      </c>
      <c r="K3044">
        <v>0</v>
      </c>
      <c r="L3044">
        <v>5</v>
      </c>
      <c r="M3044">
        <v>0</v>
      </c>
      <c r="N3044">
        <v>0</v>
      </c>
      <c r="O3044">
        <v>0</v>
      </c>
      <c r="Q3044" s="35"/>
      <c r="R3044" s="35"/>
      <c r="S3044" s="35"/>
      <c r="T3044" s="35"/>
      <c r="U3044" s="35"/>
      <c r="V3044" s="35"/>
      <c r="W3044" s="35"/>
      <c r="X3044" s="35"/>
      <c r="Y3044" s="35"/>
      <c r="Z3044" s="35"/>
      <c r="AA3044" s="35"/>
    </row>
    <row r="3045" spans="1:27" x14ac:dyDescent="0.25">
      <c r="A3045" t="s">
        <v>14</v>
      </c>
      <c r="B3045" t="s">
        <v>19</v>
      </c>
      <c r="C3045">
        <v>34</v>
      </c>
      <c r="D3045">
        <v>14</v>
      </c>
      <c r="E3045">
        <v>1</v>
      </c>
      <c r="F3045">
        <v>0.97</v>
      </c>
      <c r="G3045">
        <v>19</v>
      </c>
      <c r="H3045">
        <v>184</v>
      </c>
      <c r="I3045">
        <v>184</v>
      </c>
      <c r="J3045">
        <v>0</v>
      </c>
      <c r="K3045">
        <v>1</v>
      </c>
      <c r="L3045">
        <v>18</v>
      </c>
      <c r="M3045">
        <v>0</v>
      </c>
      <c r="N3045">
        <v>0.05</v>
      </c>
      <c r="O3045">
        <v>0.05</v>
      </c>
      <c r="Q3045" s="35"/>
      <c r="R3045" s="35"/>
      <c r="S3045" s="35"/>
      <c r="T3045" s="35"/>
      <c r="U3045" s="35"/>
      <c r="V3045" s="35"/>
      <c r="W3045" s="35"/>
      <c r="X3045" s="35"/>
      <c r="Y3045" s="35"/>
      <c r="Z3045" s="35"/>
      <c r="AA3045" s="35"/>
    </row>
    <row r="3046" spans="1:27" x14ac:dyDescent="0.25">
      <c r="A3046" t="s">
        <v>14</v>
      </c>
      <c r="B3046" t="s">
        <v>19</v>
      </c>
      <c r="C3046">
        <v>34</v>
      </c>
      <c r="D3046">
        <v>15</v>
      </c>
      <c r="E3046">
        <v>0.99</v>
      </c>
      <c r="F3046">
        <v>0.93</v>
      </c>
      <c r="G3046">
        <v>14</v>
      </c>
      <c r="H3046">
        <v>189</v>
      </c>
      <c r="I3046">
        <v>189</v>
      </c>
      <c r="J3046">
        <v>0</v>
      </c>
      <c r="K3046">
        <v>2</v>
      </c>
      <c r="L3046">
        <v>12</v>
      </c>
      <c r="M3046">
        <v>0</v>
      </c>
      <c r="N3046">
        <v>0.14000000000000001</v>
      </c>
      <c r="O3046">
        <v>0.13</v>
      </c>
      <c r="Q3046" s="35"/>
      <c r="R3046" s="35"/>
      <c r="S3046" s="35"/>
      <c r="T3046" s="35"/>
      <c r="U3046" s="35"/>
      <c r="V3046" s="35"/>
      <c r="W3046" s="35"/>
      <c r="X3046" s="35"/>
      <c r="Y3046" s="35"/>
      <c r="Z3046" s="35"/>
      <c r="AA3046" s="35"/>
    </row>
    <row r="3047" spans="1:27" x14ac:dyDescent="0.25">
      <c r="A3047" t="s">
        <v>14</v>
      </c>
      <c r="B3047" t="s">
        <v>20</v>
      </c>
      <c r="C3047">
        <v>34</v>
      </c>
      <c r="D3047">
        <v>1</v>
      </c>
      <c r="E3047">
        <v>0.99</v>
      </c>
      <c r="F3047">
        <v>0.91</v>
      </c>
      <c r="G3047">
        <v>16</v>
      </c>
      <c r="H3047">
        <v>229</v>
      </c>
      <c r="I3047">
        <v>229</v>
      </c>
      <c r="J3047">
        <v>0</v>
      </c>
      <c r="K3047">
        <v>3</v>
      </c>
      <c r="L3047">
        <v>13</v>
      </c>
      <c r="M3047">
        <v>0</v>
      </c>
      <c r="N3047">
        <v>0.19</v>
      </c>
      <c r="O3047">
        <v>0.16</v>
      </c>
      <c r="Q3047" s="35">
        <f t="shared" ref="Q3047" si="2088">AVERAGE(E3047:E3061)</f>
        <v>0.99600000000000011</v>
      </c>
      <c r="R3047" s="35">
        <f t="shared" ref="R3047" si="2089">AVERAGE(F3047:F3061)</f>
        <v>0.95733333333333315</v>
      </c>
      <c r="S3047" s="35">
        <f t="shared" ref="S3047" si="2090">AVERAGE(G3047:G3061)</f>
        <v>16.333333333333332</v>
      </c>
      <c r="T3047" s="35">
        <f t="shared" ref="T3047" si="2091">AVERAGE(H3047:H3061)</f>
        <v>228.66666666666666</v>
      </c>
      <c r="U3047" s="35">
        <f t="shared" ref="U3047" si="2092">AVERAGE(I3047:I3061)</f>
        <v>228.66666666666666</v>
      </c>
      <c r="V3047" s="35">
        <f t="shared" ref="V3047" si="2093">AVERAGE(J3047:J3061)</f>
        <v>0</v>
      </c>
      <c r="W3047" s="35">
        <f t="shared" ref="W3047" si="2094">AVERAGE(K3047:K3061)</f>
        <v>1.3333333333333333</v>
      </c>
      <c r="X3047" s="35">
        <f t="shared" ref="X3047" si="2095">AVERAGE(L3047:L3061)</f>
        <v>15</v>
      </c>
      <c r="Y3047" s="35">
        <f t="shared" ref="Y3047" si="2096">AVERAGE(M3047:M3061)</f>
        <v>0</v>
      </c>
      <c r="Z3047" s="35">
        <f t="shared" ref="Z3047" si="2097">AVERAGE(N3047:N3061)</f>
        <v>8.4666666666666668E-2</v>
      </c>
      <c r="AA3047" s="35">
        <f t="shared" ref="AA3047" si="2098">AVERAGE(O3047:O3061)</f>
        <v>7.1999999999999995E-2</v>
      </c>
    </row>
    <row r="3048" spans="1:27" x14ac:dyDescent="0.25">
      <c r="A3048" t="s">
        <v>14</v>
      </c>
      <c r="B3048" t="s">
        <v>20</v>
      </c>
      <c r="C3048">
        <v>34</v>
      </c>
      <c r="D3048">
        <v>2</v>
      </c>
      <c r="E3048">
        <v>1</v>
      </c>
      <c r="F3048">
        <v>1</v>
      </c>
      <c r="G3048">
        <v>24</v>
      </c>
      <c r="H3048">
        <v>221</v>
      </c>
      <c r="I3048">
        <v>221</v>
      </c>
      <c r="J3048">
        <v>0</v>
      </c>
      <c r="K3048">
        <v>0</v>
      </c>
      <c r="L3048">
        <v>24</v>
      </c>
      <c r="M3048">
        <v>0</v>
      </c>
      <c r="N3048">
        <v>0</v>
      </c>
      <c r="O3048">
        <v>0</v>
      </c>
      <c r="Q3048" s="35"/>
      <c r="R3048" s="35"/>
      <c r="S3048" s="35"/>
      <c r="T3048" s="35"/>
      <c r="U3048" s="35"/>
      <c r="V3048" s="35"/>
      <c r="W3048" s="35"/>
      <c r="X3048" s="35"/>
      <c r="Y3048" s="35"/>
      <c r="Z3048" s="35"/>
      <c r="AA3048" s="35"/>
    </row>
    <row r="3049" spans="1:27" x14ac:dyDescent="0.25">
      <c r="A3049" t="s">
        <v>14</v>
      </c>
      <c r="B3049" t="s">
        <v>20</v>
      </c>
      <c r="C3049">
        <v>34</v>
      </c>
      <c r="D3049">
        <v>3</v>
      </c>
      <c r="E3049">
        <v>1</v>
      </c>
      <c r="F3049">
        <v>1</v>
      </c>
      <c r="G3049">
        <v>16</v>
      </c>
      <c r="H3049">
        <v>229</v>
      </c>
      <c r="I3049">
        <v>229</v>
      </c>
      <c r="J3049">
        <v>0</v>
      </c>
      <c r="K3049">
        <v>0</v>
      </c>
      <c r="L3049">
        <v>16</v>
      </c>
      <c r="M3049">
        <v>0</v>
      </c>
      <c r="N3049">
        <v>0</v>
      </c>
      <c r="O3049">
        <v>0</v>
      </c>
      <c r="Q3049" s="35"/>
      <c r="R3049" s="35"/>
      <c r="S3049" s="35"/>
      <c r="T3049" s="35"/>
      <c r="U3049" s="35"/>
      <c r="V3049" s="35"/>
      <c r="W3049" s="35"/>
      <c r="X3049" s="35"/>
      <c r="Y3049" s="35"/>
      <c r="Z3049" s="35"/>
      <c r="AA3049" s="35"/>
    </row>
    <row r="3050" spans="1:27" x14ac:dyDescent="0.25">
      <c r="A3050" t="s">
        <v>14</v>
      </c>
      <c r="B3050" t="s">
        <v>20</v>
      </c>
      <c r="C3050">
        <v>34</v>
      </c>
      <c r="D3050">
        <v>4</v>
      </c>
      <c r="E3050">
        <v>0.99</v>
      </c>
      <c r="F3050">
        <v>0.9</v>
      </c>
      <c r="G3050">
        <v>15</v>
      </c>
      <c r="H3050">
        <v>230</v>
      </c>
      <c r="I3050">
        <v>230</v>
      </c>
      <c r="J3050">
        <v>0</v>
      </c>
      <c r="K3050">
        <v>3</v>
      </c>
      <c r="L3050">
        <v>12</v>
      </c>
      <c r="M3050">
        <v>0</v>
      </c>
      <c r="N3050">
        <v>0.2</v>
      </c>
      <c r="O3050">
        <v>0.17</v>
      </c>
      <c r="Q3050" s="35"/>
      <c r="R3050" s="35"/>
      <c r="S3050" s="35"/>
      <c r="T3050" s="35"/>
      <c r="U3050" s="35"/>
      <c r="V3050" s="35"/>
      <c r="W3050" s="35"/>
      <c r="X3050" s="35"/>
      <c r="Y3050" s="35"/>
      <c r="Z3050" s="35"/>
      <c r="AA3050" s="35"/>
    </row>
    <row r="3051" spans="1:27" x14ac:dyDescent="0.25">
      <c r="A3051" t="s">
        <v>14</v>
      </c>
      <c r="B3051" t="s">
        <v>20</v>
      </c>
      <c r="C3051">
        <v>34</v>
      </c>
      <c r="D3051">
        <v>5</v>
      </c>
      <c r="E3051">
        <v>1</v>
      </c>
      <c r="F3051">
        <v>0.96</v>
      </c>
      <c r="G3051">
        <v>13</v>
      </c>
      <c r="H3051">
        <v>232</v>
      </c>
      <c r="I3051">
        <v>232</v>
      </c>
      <c r="J3051">
        <v>0</v>
      </c>
      <c r="K3051">
        <v>1</v>
      </c>
      <c r="L3051">
        <v>12</v>
      </c>
      <c r="M3051">
        <v>0</v>
      </c>
      <c r="N3051">
        <v>0.08</v>
      </c>
      <c r="O3051">
        <v>7.0000000000000007E-2</v>
      </c>
      <c r="Q3051" s="35"/>
      <c r="R3051" s="35"/>
      <c r="S3051" s="35"/>
      <c r="T3051" s="35"/>
      <c r="U3051" s="35"/>
      <c r="V3051" s="35"/>
      <c r="W3051" s="35"/>
      <c r="X3051" s="35"/>
      <c r="Y3051" s="35"/>
      <c r="Z3051" s="35"/>
      <c r="AA3051" s="35"/>
    </row>
    <row r="3052" spans="1:27" x14ac:dyDescent="0.25">
      <c r="A3052" t="s">
        <v>14</v>
      </c>
      <c r="B3052" t="s">
        <v>20</v>
      </c>
      <c r="C3052">
        <v>34</v>
      </c>
      <c r="D3052">
        <v>6</v>
      </c>
      <c r="E3052">
        <v>1</v>
      </c>
      <c r="F3052">
        <v>0.97</v>
      </c>
      <c r="G3052">
        <v>15</v>
      </c>
      <c r="H3052">
        <v>230</v>
      </c>
      <c r="I3052">
        <v>230</v>
      </c>
      <c r="J3052">
        <v>0</v>
      </c>
      <c r="K3052">
        <v>1</v>
      </c>
      <c r="L3052">
        <v>14</v>
      </c>
      <c r="M3052">
        <v>0</v>
      </c>
      <c r="N3052">
        <v>7.0000000000000007E-2</v>
      </c>
      <c r="O3052">
        <v>0.06</v>
      </c>
      <c r="Q3052" s="35"/>
      <c r="R3052" s="35"/>
      <c r="S3052" s="35"/>
      <c r="T3052" s="35"/>
      <c r="U3052" s="35"/>
      <c r="V3052" s="35"/>
      <c r="W3052" s="35"/>
      <c r="X3052" s="35"/>
      <c r="Y3052" s="35"/>
      <c r="Z3052" s="35"/>
      <c r="AA3052" s="35"/>
    </row>
    <row r="3053" spans="1:27" x14ac:dyDescent="0.25">
      <c r="A3053" t="s">
        <v>14</v>
      </c>
      <c r="B3053" t="s">
        <v>20</v>
      </c>
      <c r="C3053">
        <v>34</v>
      </c>
      <c r="D3053">
        <v>7</v>
      </c>
      <c r="E3053">
        <v>0.98</v>
      </c>
      <c r="F3053">
        <v>0.85</v>
      </c>
      <c r="G3053">
        <v>17</v>
      </c>
      <c r="H3053">
        <v>228</v>
      </c>
      <c r="I3053">
        <v>228</v>
      </c>
      <c r="J3053">
        <v>0</v>
      </c>
      <c r="K3053">
        <v>5</v>
      </c>
      <c r="L3053">
        <v>12</v>
      </c>
      <c r="M3053">
        <v>0</v>
      </c>
      <c r="N3053">
        <v>0.28999999999999998</v>
      </c>
      <c r="O3053">
        <v>0.23</v>
      </c>
      <c r="Q3053" s="35"/>
      <c r="R3053" s="35"/>
      <c r="S3053" s="35"/>
      <c r="T3053" s="35"/>
      <c r="U3053" s="35"/>
      <c r="V3053" s="35"/>
      <c r="W3053" s="35"/>
      <c r="X3053" s="35"/>
      <c r="Y3053" s="35"/>
      <c r="Z3053" s="35"/>
      <c r="AA3053" s="35"/>
    </row>
    <row r="3054" spans="1:27" x14ac:dyDescent="0.25">
      <c r="A3054" t="s">
        <v>14</v>
      </c>
      <c r="B3054" t="s">
        <v>20</v>
      </c>
      <c r="C3054">
        <v>34</v>
      </c>
      <c r="D3054">
        <v>8</v>
      </c>
      <c r="E3054">
        <v>1</v>
      </c>
      <c r="F3054">
        <v>1</v>
      </c>
      <c r="G3054">
        <v>20</v>
      </c>
      <c r="H3054">
        <v>225</v>
      </c>
      <c r="I3054">
        <v>225</v>
      </c>
      <c r="J3054">
        <v>0</v>
      </c>
      <c r="K3054">
        <v>0</v>
      </c>
      <c r="L3054">
        <v>20</v>
      </c>
      <c r="M3054">
        <v>0</v>
      </c>
      <c r="N3054">
        <v>0</v>
      </c>
      <c r="O3054">
        <v>0</v>
      </c>
      <c r="Q3054" s="35"/>
      <c r="R3054" s="35"/>
      <c r="S3054" s="35"/>
      <c r="T3054" s="35"/>
      <c r="U3054" s="35"/>
      <c r="V3054" s="35"/>
      <c r="W3054" s="35"/>
      <c r="X3054" s="35"/>
      <c r="Y3054" s="35"/>
      <c r="Z3054" s="35"/>
      <c r="AA3054" s="35"/>
    </row>
    <row r="3055" spans="1:27" x14ac:dyDescent="0.25">
      <c r="A3055" t="s">
        <v>14</v>
      </c>
      <c r="B3055" t="s">
        <v>20</v>
      </c>
      <c r="C3055">
        <v>34</v>
      </c>
      <c r="D3055">
        <v>9</v>
      </c>
      <c r="E3055">
        <v>1</v>
      </c>
      <c r="F3055">
        <v>0.96</v>
      </c>
      <c r="G3055">
        <v>12</v>
      </c>
      <c r="H3055">
        <v>233</v>
      </c>
      <c r="I3055">
        <v>233</v>
      </c>
      <c r="J3055">
        <v>0</v>
      </c>
      <c r="K3055">
        <v>1</v>
      </c>
      <c r="L3055">
        <v>11</v>
      </c>
      <c r="M3055">
        <v>0</v>
      </c>
      <c r="N3055">
        <v>0.08</v>
      </c>
      <c r="O3055">
        <v>0.08</v>
      </c>
      <c r="Q3055" s="35"/>
      <c r="R3055" s="35"/>
      <c r="S3055" s="35"/>
      <c r="T3055" s="35"/>
      <c r="U3055" s="35"/>
      <c r="V3055" s="35"/>
      <c r="W3055" s="35"/>
      <c r="X3055" s="35"/>
      <c r="Y3055" s="35"/>
      <c r="Z3055" s="35"/>
      <c r="AA3055" s="35"/>
    </row>
    <row r="3056" spans="1:27" x14ac:dyDescent="0.25">
      <c r="A3056" t="s">
        <v>14</v>
      </c>
      <c r="B3056" t="s">
        <v>20</v>
      </c>
      <c r="C3056">
        <v>34</v>
      </c>
      <c r="D3056">
        <v>10</v>
      </c>
      <c r="E3056">
        <v>1</v>
      </c>
      <c r="F3056">
        <v>0.95</v>
      </c>
      <c r="G3056">
        <v>11</v>
      </c>
      <c r="H3056">
        <v>234</v>
      </c>
      <c r="I3056">
        <v>234</v>
      </c>
      <c r="J3056">
        <v>0</v>
      </c>
      <c r="K3056">
        <v>1</v>
      </c>
      <c r="L3056">
        <v>10</v>
      </c>
      <c r="M3056">
        <v>0</v>
      </c>
      <c r="N3056">
        <v>0.09</v>
      </c>
      <c r="O3056">
        <v>0.08</v>
      </c>
      <c r="Q3056" s="35"/>
      <c r="R3056" s="35"/>
      <c r="S3056" s="35"/>
      <c r="T3056" s="35"/>
      <c r="U3056" s="35"/>
      <c r="V3056" s="35"/>
      <c r="W3056" s="35"/>
      <c r="X3056" s="35"/>
      <c r="Y3056" s="35"/>
      <c r="Z3056" s="35"/>
      <c r="AA3056" s="35"/>
    </row>
    <row r="3057" spans="1:27" x14ac:dyDescent="0.25">
      <c r="A3057" t="s">
        <v>14</v>
      </c>
      <c r="B3057" t="s">
        <v>20</v>
      </c>
      <c r="C3057">
        <v>34</v>
      </c>
      <c r="D3057">
        <v>11</v>
      </c>
      <c r="E3057">
        <v>1</v>
      </c>
      <c r="F3057">
        <v>1</v>
      </c>
      <c r="G3057">
        <v>15</v>
      </c>
      <c r="H3057">
        <v>230</v>
      </c>
      <c r="I3057">
        <v>230</v>
      </c>
      <c r="J3057">
        <v>0</v>
      </c>
      <c r="K3057">
        <v>0</v>
      </c>
      <c r="L3057">
        <v>15</v>
      </c>
      <c r="M3057">
        <v>0</v>
      </c>
      <c r="N3057">
        <v>0</v>
      </c>
      <c r="O3057">
        <v>0</v>
      </c>
      <c r="Q3057" s="35"/>
      <c r="R3057" s="35"/>
      <c r="S3057" s="35"/>
      <c r="T3057" s="35"/>
      <c r="U3057" s="35"/>
      <c r="V3057" s="35"/>
      <c r="W3057" s="35"/>
      <c r="X3057" s="35"/>
      <c r="Y3057" s="35"/>
      <c r="Z3057" s="35"/>
      <c r="AA3057" s="35"/>
    </row>
    <row r="3058" spans="1:27" x14ac:dyDescent="0.25">
      <c r="A3058" t="s">
        <v>14</v>
      </c>
      <c r="B3058" t="s">
        <v>20</v>
      </c>
      <c r="C3058">
        <v>34</v>
      </c>
      <c r="D3058">
        <v>12</v>
      </c>
      <c r="E3058">
        <v>1</v>
      </c>
      <c r="F3058">
        <v>1</v>
      </c>
      <c r="G3058">
        <v>17</v>
      </c>
      <c r="H3058">
        <v>228</v>
      </c>
      <c r="I3058">
        <v>228</v>
      </c>
      <c r="J3058">
        <v>0</v>
      </c>
      <c r="K3058">
        <v>0</v>
      </c>
      <c r="L3058">
        <v>17</v>
      </c>
      <c r="M3058">
        <v>0</v>
      </c>
      <c r="N3058">
        <v>0</v>
      </c>
      <c r="O3058">
        <v>0</v>
      </c>
      <c r="Q3058" s="35"/>
      <c r="R3058" s="35"/>
      <c r="S3058" s="35"/>
      <c r="T3058" s="35"/>
      <c r="U3058" s="35"/>
      <c r="V3058" s="35"/>
      <c r="W3058" s="35"/>
      <c r="X3058" s="35"/>
      <c r="Y3058" s="35"/>
      <c r="Z3058" s="35"/>
      <c r="AA3058" s="35"/>
    </row>
    <row r="3059" spans="1:27" x14ac:dyDescent="0.25">
      <c r="A3059" t="s">
        <v>14</v>
      </c>
      <c r="B3059" t="s">
        <v>20</v>
      </c>
      <c r="C3059">
        <v>34</v>
      </c>
      <c r="D3059">
        <v>13</v>
      </c>
      <c r="E3059">
        <v>1</v>
      </c>
      <c r="F3059">
        <v>1</v>
      </c>
      <c r="G3059">
        <v>20</v>
      </c>
      <c r="H3059">
        <v>225</v>
      </c>
      <c r="I3059">
        <v>225</v>
      </c>
      <c r="J3059">
        <v>0</v>
      </c>
      <c r="K3059">
        <v>0</v>
      </c>
      <c r="L3059">
        <v>20</v>
      </c>
      <c r="M3059">
        <v>0</v>
      </c>
      <c r="N3059">
        <v>0</v>
      </c>
      <c r="O3059">
        <v>0</v>
      </c>
      <c r="Q3059" s="35"/>
      <c r="R3059" s="35"/>
      <c r="S3059" s="35"/>
      <c r="T3059" s="35"/>
      <c r="U3059" s="35"/>
      <c r="V3059" s="35"/>
      <c r="W3059" s="35"/>
      <c r="X3059" s="35"/>
      <c r="Y3059" s="35"/>
      <c r="Z3059" s="35"/>
      <c r="AA3059" s="35"/>
    </row>
    <row r="3060" spans="1:27" x14ac:dyDescent="0.25">
      <c r="A3060" t="s">
        <v>14</v>
      </c>
      <c r="B3060" t="s">
        <v>20</v>
      </c>
      <c r="C3060">
        <v>34</v>
      </c>
      <c r="D3060">
        <v>14</v>
      </c>
      <c r="E3060">
        <v>1</v>
      </c>
      <c r="F3060">
        <v>0.96</v>
      </c>
      <c r="G3060">
        <v>13</v>
      </c>
      <c r="H3060">
        <v>232</v>
      </c>
      <c r="I3060">
        <v>232</v>
      </c>
      <c r="J3060">
        <v>0</v>
      </c>
      <c r="K3060">
        <v>1</v>
      </c>
      <c r="L3060">
        <v>12</v>
      </c>
      <c r="M3060">
        <v>0</v>
      </c>
      <c r="N3060">
        <v>0.08</v>
      </c>
      <c r="O3060">
        <v>7.0000000000000007E-2</v>
      </c>
      <c r="Q3060" s="35"/>
      <c r="R3060" s="35"/>
      <c r="S3060" s="35"/>
      <c r="T3060" s="35"/>
      <c r="U3060" s="35"/>
      <c r="V3060" s="35"/>
      <c r="W3060" s="35"/>
      <c r="X3060" s="35"/>
      <c r="Y3060" s="35"/>
      <c r="Z3060" s="35"/>
      <c r="AA3060" s="35"/>
    </row>
    <row r="3061" spans="1:27" x14ac:dyDescent="0.25">
      <c r="A3061" t="s">
        <v>14</v>
      </c>
      <c r="B3061" t="s">
        <v>20</v>
      </c>
      <c r="C3061">
        <v>34</v>
      </c>
      <c r="D3061">
        <v>15</v>
      </c>
      <c r="E3061">
        <v>0.98</v>
      </c>
      <c r="F3061">
        <v>0.9</v>
      </c>
      <c r="G3061">
        <v>21</v>
      </c>
      <c r="H3061">
        <v>224</v>
      </c>
      <c r="I3061">
        <v>224</v>
      </c>
      <c r="J3061">
        <v>0</v>
      </c>
      <c r="K3061">
        <v>4</v>
      </c>
      <c r="L3061">
        <v>17</v>
      </c>
      <c r="M3061">
        <v>0</v>
      </c>
      <c r="N3061">
        <v>0.19</v>
      </c>
      <c r="O3061">
        <v>0.16</v>
      </c>
      <c r="Q3061" s="35"/>
      <c r="R3061" s="35"/>
      <c r="S3061" s="35"/>
      <c r="T3061" s="35"/>
      <c r="U3061" s="35"/>
      <c r="V3061" s="35"/>
      <c r="W3061" s="35"/>
      <c r="X3061" s="35"/>
      <c r="Y3061" s="35"/>
      <c r="Z3061" s="35"/>
      <c r="AA3061" s="35"/>
    </row>
    <row r="3062" spans="1:27" x14ac:dyDescent="0.25">
      <c r="A3062" t="s">
        <v>14</v>
      </c>
      <c r="B3062" t="s">
        <v>15</v>
      </c>
      <c r="C3062">
        <v>35</v>
      </c>
      <c r="D3062">
        <v>1</v>
      </c>
      <c r="E3062">
        <v>0.98</v>
      </c>
      <c r="F3062">
        <v>0.9</v>
      </c>
      <c r="G3062">
        <v>15</v>
      </c>
      <c r="H3062">
        <v>169</v>
      </c>
      <c r="I3062">
        <v>169</v>
      </c>
      <c r="J3062">
        <v>0</v>
      </c>
      <c r="K3062">
        <v>3</v>
      </c>
      <c r="L3062">
        <v>12</v>
      </c>
      <c r="M3062">
        <v>0</v>
      </c>
      <c r="N3062">
        <v>0.2</v>
      </c>
      <c r="O3062">
        <v>0.17</v>
      </c>
      <c r="Q3062" s="35">
        <f>AVERAGE(E3062:E3076)</f>
        <v>0.9933333333333334</v>
      </c>
      <c r="R3062" s="35">
        <f t="shared" ref="R3062" si="2099">AVERAGE(F3062:F3076)</f>
        <v>0.96400000000000008</v>
      </c>
      <c r="S3062" s="35">
        <f t="shared" ref="S3062" si="2100">AVERAGE(G3062:G3076)</f>
        <v>12.266666666666667</v>
      </c>
      <c r="T3062" s="35">
        <f t="shared" ref="T3062" si="2101">AVERAGE(H3062:H3076)</f>
        <v>171.73333333333332</v>
      </c>
      <c r="U3062" s="35">
        <f t="shared" ref="U3062" si="2102">AVERAGE(I3062:I3076)</f>
        <v>171.73333333333332</v>
      </c>
      <c r="V3062" s="35">
        <f t="shared" ref="V3062" si="2103">AVERAGE(J3062:J3076)</f>
        <v>0</v>
      </c>
      <c r="W3062" s="35">
        <f t="shared" ref="W3062" si="2104">AVERAGE(K3062:K3076)</f>
        <v>1.0666666666666667</v>
      </c>
      <c r="X3062" s="35">
        <f t="shared" ref="X3062" si="2105">AVERAGE(L3062:L3076)</f>
        <v>11.2</v>
      </c>
      <c r="Y3062" s="35">
        <f t="shared" ref="Y3062" si="2106">AVERAGE(M3062:M3076)</f>
        <v>0</v>
      </c>
      <c r="Z3062" s="35">
        <f t="shared" ref="Z3062" si="2107">AVERAGE(N3062:N3076)</f>
        <v>7.0666666666666669E-2</v>
      </c>
      <c r="AA3062" s="35">
        <f t="shared" ref="AA3062" si="2108">AVERAGE(O3062:O3076)</f>
        <v>6.0000000000000012E-2</v>
      </c>
    </row>
    <row r="3063" spans="1:27" x14ac:dyDescent="0.25">
      <c r="A3063" t="s">
        <v>14</v>
      </c>
      <c r="B3063" t="s">
        <v>15</v>
      </c>
      <c r="C3063">
        <v>35</v>
      </c>
      <c r="D3063">
        <v>2</v>
      </c>
      <c r="E3063">
        <v>1</v>
      </c>
      <c r="F3063">
        <v>1</v>
      </c>
      <c r="G3063">
        <v>19</v>
      </c>
      <c r="H3063">
        <v>165</v>
      </c>
      <c r="I3063">
        <v>165</v>
      </c>
      <c r="J3063">
        <v>0</v>
      </c>
      <c r="K3063">
        <v>0</v>
      </c>
      <c r="L3063">
        <v>19</v>
      </c>
      <c r="M3063">
        <v>0</v>
      </c>
      <c r="N3063">
        <v>0</v>
      </c>
      <c r="O3063">
        <v>0</v>
      </c>
      <c r="Q3063" s="35"/>
      <c r="R3063" s="35"/>
      <c r="S3063" s="35"/>
      <c r="T3063" s="35"/>
      <c r="U3063" s="35"/>
      <c r="V3063" s="35"/>
      <c r="W3063" s="35"/>
      <c r="X3063" s="35"/>
      <c r="Y3063" s="35"/>
      <c r="Z3063" s="35"/>
      <c r="AA3063" s="35"/>
    </row>
    <row r="3064" spans="1:27" x14ac:dyDescent="0.25">
      <c r="A3064" t="s">
        <v>14</v>
      </c>
      <c r="B3064" t="s">
        <v>15</v>
      </c>
      <c r="C3064">
        <v>35</v>
      </c>
      <c r="D3064">
        <v>3</v>
      </c>
      <c r="E3064">
        <v>0.99</v>
      </c>
      <c r="F3064">
        <v>0.94</v>
      </c>
      <c r="G3064">
        <v>17</v>
      </c>
      <c r="H3064">
        <v>167</v>
      </c>
      <c r="I3064">
        <v>167</v>
      </c>
      <c r="J3064">
        <v>0</v>
      </c>
      <c r="K3064">
        <v>2</v>
      </c>
      <c r="L3064">
        <v>15</v>
      </c>
      <c r="M3064">
        <v>0</v>
      </c>
      <c r="N3064">
        <v>0.12</v>
      </c>
      <c r="O3064">
        <v>0.11</v>
      </c>
      <c r="Q3064" s="35"/>
      <c r="R3064" s="35"/>
      <c r="S3064" s="35"/>
      <c r="T3064" s="35"/>
      <c r="U3064" s="35"/>
      <c r="V3064" s="35"/>
      <c r="W3064" s="35"/>
      <c r="X3064" s="35"/>
      <c r="Y3064" s="35"/>
      <c r="Z3064" s="35"/>
      <c r="AA3064" s="35"/>
    </row>
    <row r="3065" spans="1:27" x14ac:dyDescent="0.25">
      <c r="A3065" t="s">
        <v>14</v>
      </c>
      <c r="B3065" t="s">
        <v>15</v>
      </c>
      <c r="C3065">
        <v>35</v>
      </c>
      <c r="D3065">
        <v>4</v>
      </c>
      <c r="E3065">
        <v>0.99</v>
      </c>
      <c r="F3065">
        <v>0.91</v>
      </c>
      <c r="G3065">
        <v>11</v>
      </c>
      <c r="H3065">
        <v>173</v>
      </c>
      <c r="I3065">
        <v>173</v>
      </c>
      <c r="J3065">
        <v>0</v>
      </c>
      <c r="K3065">
        <v>2</v>
      </c>
      <c r="L3065">
        <v>9</v>
      </c>
      <c r="M3065">
        <v>0</v>
      </c>
      <c r="N3065">
        <v>0.18</v>
      </c>
      <c r="O3065">
        <v>0.15</v>
      </c>
      <c r="Q3065" s="35"/>
      <c r="R3065" s="35"/>
      <c r="S3065" s="35"/>
      <c r="T3065" s="35"/>
      <c r="U3065" s="35"/>
      <c r="V3065" s="35"/>
      <c r="W3065" s="35"/>
      <c r="X3065" s="35"/>
      <c r="Y3065" s="35"/>
      <c r="Z3065" s="35"/>
      <c r="AA3065" s="35"/>
    </row>
    <row r="3066" spans="1:27" x14ac:dyDescent="0.25">
      <c r="A3066" t="s">
        <v>14</v>
      </c>
      <c r="B3066" t="s">
        <v>15</v>
      </c>
      <c r="C3066">
        <v>35</v>
      </c>
      <c r="D3066">
        <v>5</v>
      </c>
      <c r="E3066">
        <v>1</v>
      </c>
      <c r="F3066">
        <v>1</v>
      </c>
      <c r="G3066">
        <v>12</v>
      </c>
      <c r="H3066">
        <v>172</v>
      </c>
      <c r="I3066">
        <v>172</v>
      </c>
      <c r="J3066">
        <v>0</v>
      </c>
      <c r="K3066">
        <v>0</v>
      </c>
      <c r="L3066">
        <v>12</v>
      </c>
      <c r="M3066">
        <v>0</v>
      </c>
      <c r="N3066">
        <v>0</v>
      </c>
      <c r="O3066">
        <v>0</v>
      </c>
      <c r="Q3066" s="35"/>
      <c r="R3066" s="35"/>
      <c r="S3066" s="35"/>
      <c r="T3066" s="35"/>
      <c r="U3066" s="35"/>
      <c r="V3066" s="35"/>
      <c r="W3066" s="35"/>
      <c r="X3066" s="35"/>
      <c r="Y3066" s="35"/>
      <c r="Z3066" s="35"/>
      <c r="AA3066" s="35"/>
    </row>
    <row r="3067" spans="1:27" x14ac:dyDescent="0.25">
      <c r="A3067" t="s">
        <v>14</v>
      </c>
      <c r="B3067" t="s">
        <v>15</v>
      </c>
      <c r="C3067">
        <v>35</v>
      </c>
      <c r="D3067">
        <v>6</v>
      </c>
      <c r="E3067">
        <v>1</v>
      </c>
      <c r="F3067">
        <v>1</v>
      </c>
      <c r="G3067">
        <v>16</v>
      </c>
      <c r="H3067">
        <v>168</v>
      </c>
      <c r="I3067">
        <v>168</v>
      </c>
      <c r="J3067">
        <v>0</v>
      </c>
      <c r="K3067">
        <v>0</v>
      </c>
      <c r="L3067">
        <v>16</v>
      </c>
      <c r="M3067">
        <v>0</v>
      </c>
      <c r="N3067">
        <v>0</v>
      </c>
      <c r="O3067">
        <v>0</v>
      </c>
      <c r="Q3067" s="35"/>
      <c r="R3067" s="35"/>
      <c r="S3067" s="35"/>
      <c r="T3067" s="35"/>
      <c r="U3067" s="35"/>
      <c r="V3067" s="35"/>
      <c r="W3067" s="35"/>
      <c r="X3067" s="35"/>
      <c r="Y3067" s="35"/>
      <c r="Z3067" s="35"/>
      <c r="AA3067" s="35"/>
    </row>
    <row r="3068" spans="1:27" x14ac:dyDescent="0.25">
      <c r="A3068" t="s">
        <v>14</v>
      </c>
      <c r="B3068" t="s">
        <v>15</v>
      </c>
      <c r="C3068">
        <v>35</v>
      </c>
      <c r="D3068">
        <v>7</v>
      </c>
      <c r="E3068">
        <v>0.98</v>
      </c>
      <c r="F3068">
        <v>0.89</v>
      </c>
      <c r="G3068">
        <v>14</v>
      </c>
      <c r="H3068">
        <v>170</v>
      </c>
      <c r="I3068">
        <v>170</v>
      </c>
      <c r="J3068">
        <v>0</v>
      </c>
      <c r="K3068">
        <v>3</v>
      </c>
      <c r="L3068">
        <v>11</v>
      </c>
      <c r="M3068">
        <v>0</v>
      </c>
      <c r="N3068">
        <v>0.21</v>
      </c>
      <c r="O3068">
        <v>0.18</v>
      </c>
      <c r="Q3068" s="35"/>
      <c r="R3068" s="35"/>
      <c r="S3068" s="35"/>
      <c r="T3068" s="35"/>
      <c r="U3068" s="35"/>
      <c r="V3068" s="35"/>
      <c r="W3068" s="35"/>
      <c r="X3068" s="35"/>
      <c r="Y3068" s="35"/>
      <c r="Z3068" s="35"/>
      <c r="AA3068" s="35"/>
    </row>
    <row r="3069" spans="1:27" x14ac:dyDescent="0.25">
      <c r="A3069" t="s">
        <v>14</v>
      </c>
      <c r="B3069" t="s">
        <v>15</v>
      </c>
      <c r="C3069">
        <v>35</v>
      </c>
      <c r="D3069">
        <v>8</v>
      </c>
      <c r="E3069">
        <v>1</v>
      </c>
      <c r="F3069">
        <v>1</v>
      </c>
      <c r="G3069">
        <v>9</v>
      </c>
      <c r="H3069">
        <v>175</v>
      </c>
      <c r="I3069">
        <v>175</v>
      </c>
      <c r="J3069">
        <v>0</v>
      </c>
      <c r="K3069">
        <v>0</v>
      </c>
      <c r="L3069">
        <v>9</v>
      </c>
      <c r="M3069">
        <v>0</v>
      </c>
      <c r="N3069">
        <v>0</v>
      </c>
      <c r="O3069">
        <v>0</v>
      </c>
      <c r="Q3069" s="35"/>
      <c r="R3069" s="35"/>
      <c r="S3069" s="35"/>
      <c r="T3069" s="35"/>
      <c r="U3069" s="35"/>
      <c r="V3069" s="35"/>
      <c r="W3069" s="35"/>
      <c r="X3069" s="35"/>
      <c r="Y3069" s="35"/>
      <c r="Z3069" s="35"/>
      <c r="AA3069" s="35"/>
    </row>
    <row r="3070" spans="1:27" x14ac:dyDescent="0.25">
      <c r="A3070" t="s">
        <v>14</v>
      </c>
      <c r="B3070" t="s">
        <v>15</v>
      </c>
      <c r="C3070">
        <v>35</v>
      </c>
      <c r="D3070">
        <v>9</v>
      </c>
      <c r="E3070">
        <v>0.97</v>
      </c>
      <c r="F3070">
        <v>0.85</v>
      </c>
      <c r="G3070">
        <v>17</v>
      </c>
      <c r="H3070">
        <v>167</v>
      </c>
      <c r="I3070">
        <v>167</v>
      </c>
      <c r="J3070">
        <v>0</v>
      </c>
      <c r="K3070">
        <v>5</v>
      </c>
      <c r="L3070">
        <v>12</v>
      </c>
      <c r="M3070">
        <v>0</v>
      </c>
      <c r="N3070">
        <v>0.28999999999999998</v>
      </c>
      <c r="O3070">
        <v>0.23</v>
      </c>
      <c r="Q3070" s="35"/>
      <c r="R3070" s="35"/>
      <c r="S3070" s="35"/>
      <c r="T3070" s="35"/>
      <c r="U3070" s="35"/>
      <c r="V3070" s="35"/>
      <c r="W3070" s="35"/>
      <c r="X3070" s="35"/>
      <c r="Y3070" s="35"/>
      <c r="Z3070" s="35"/>
      <c r="AA3070" s="35"/>
    </row>
    <row r="3071" spans="1:27" x14ac:dyDescent="0.25">
      <c r="A3071" t="s">
        <v>14</v>
      </c>
      <c r="B3071" t="s">
        <v>15</v>
      </c>
      <c r="C3071">
        <v>35</v>
      </c>
      <c r="D3071">
        <v>10</v>
      </c>
      <c r="E3071">
        <v>1</v>
      </c>
      <c r="F3071">
        <v>1</v>
      </c>
      <c r="G3071">
        <v>8</v>
      </c>
      <c r="H3071">
        <v>176</v>
      </c>
      <c r="I3071">
        <v>176</v>
      </c>
      <c r="J3071">
        <v>0</v>
      </c>
      <c r="K3071">
        <v>0</v>
      </c>
      <c r="L3071">
        <v>8</v>
      </c>
      <c r="M3071">
        <v>0</v>
      </c>
      <c r="N3071">
        <v>0</v>
      </c>
      <c r="O3071">
        <v>0</v>
      </c>
      <c r="Q3071" s="35"/>
      <c r="R3071" s="35"/>
      <c r="S3071" s="35"/>
      <c r="T3071" s="35"/>
      <c r="U3071" s="35"/>
      <c r="V3071" s="35"/>
      <c r="W3071" s="35"/>
      <c r="X3071" s="35"/>
      <c r="Y3071" s="35"/>
      <c r="Z3071" s="35"/>
      <c r="AA3071" s="35"/>
    </row>
    <row r="3072" spans="1:27" x14ac:dyDescent="0.25">
      <c r="A3072" t="s">
        <v>14</v>
      </c>
      <c r="B3072" t="s">
        <v>15</v>
      </c>
      <c r="C3072">
        <v>35</v>
      </c>
      <c r="D3072">
        <v>11</v>
      </c>
      <c r="E3072">
        <v>1</v>
      </c>
      <c r="F3072">
        <v>1</v>
      </c>
      <c r="G3072">
        <v>3</v>
      </c>
      <c r="H3072">
        <v>181</v>
      </c>
      <c r="I3072">
        <v>181</v>
      </c>
      <c r="J3072">
        <v>0</v>
      </c>
      <c r="K3072">
        <v>0</v>
      </c>
      <c r="L3072">
        <v>3</v>
      </c>
      <c r="M3072">
        <v>0</v>
      </c>
      <c r="N3072">
        <v>0</v>
      </c>
      <c r="O3072">
        <v>0</v>
      </c>
      <c r="Q3072" s="35"/>
      <c r="R3072" s="35"/>
      <c r="S3072" s="35"/>
      <c r="T3072" s="35"/>
      <c r="U3072" s="35"/>
      <c r="V3072" s="35"/>
      <c r="W3072" s="35"/>
      <c r="X3072" s="35"/>
      <c r="Y3072" s="35"/>
      <c r="Z3072" s="35"/>
      <c r="AA3072" s="35"/>
    </row>
    <row r="3073" spans="1:27" x14ac:dyDescent="0.25">
      <c r="A3073" t="s">
        <v>14</v>
      </c>
      <c r="B3073" t="s">
        <v>15</v>
      </c>
      <c r="C3073">
        <v>35</v>
      </c>
      <c r="D3073">
        <v>12</v>
      </c>
      <c r="E3073">
        <v>1</v>
      </c>
      <c r="F3073">
        <v>1</v>
      </c>
      <c r="G3073">
        <v>8</v>
      </c>
      <c r="H3073">
        <v>176</v>
      </c>
      <c r="I3073">
        <v>176</v>
      </c>
      <c r="J3073">
        <v>0</v>
      </c>
      <c r="K3073">
        <v>0</v>
      </c>
      <c r="L3073">
        <v>8</v>
      </c>
      <c r="M3073">
        <v>0</v>
      </c>
      <c r="N3073">
        <v>0</v>
      </c>
      <c r="O3073">
        <v>0</v>
      </c>
      <c r="Q3073" s="35"/>
      <c r="R3073" s="35"/>
      <c r="S3073" s="35"/>
      <c r="T3073" s="35"/>
      <c r="U3073" s="35"/>
      <c r="V3073" s="35"/>
      <c r="W3073" s="35"/>
      <c r="X3073" s="35"/>
      <c r="Y3073" s="35"/>
      <c r="Z3073" s="35"/>
      <c r="AA3073" s="35"/>
    </row>
    <row r="3074" spans="1:27" x14ac:dyDescent="0.25">
      <c r="A3074" t="s">
        <v>14</v>
      </c>
      <c r="B3074" t="s">
        <v>15</v>
      </c>
      <c r="C3074">
        <v>35</v>
      </c>
      <c r="D3074">
        <v>13</v>
      </c>
      <c r="E3074">
        <v>1</v>
      </c>
      <c r="F3074">
        <v>1</v>
      </c>
      <c r="G3074">
        <v>8</v>
      </c>
      <c r="H3074">
        <v>176</v>
      </c>
      <c r="I3074">
        <v>176</v>
      </c>
      <c r="J3074">
        <v>0</v>
      </c>
      <c r="K3074">
        <v>0</v>
      </c>
      <c r="L3074">
        <v>8</v>
      </c>
      <c r="M3074">
        <v>0</v>
      </c>
      <c r="N3074">
        <v>0</v>
      </c>
      <c r="O3074">
        <v>0</v>
      </c>
      <c r="Q3074" s="35"/>
      <c r="R3074" s="35"/>
      <c r="S3074" s="35"/>
      <c r="T3074" s="35"/>
      <c r="U3074" s="35"/>
      <c r="V3074" s="35"/>
      <c r="W3074" s="35"/>
      <c r="X3074" s="35"/>
      <c r="Y3074" s="35"/>
      <c r="Z3074" s="35"/>
      <c r="AA3074" s="35"/>
    </row>
    <row r="3075" spans="1:27" x14ac:dyDescent="0.25">
      <c r="A3075" t="s">
        <v>14</v>
      </c>
      <c r="B3075" t="s">
        <v>15</v>
      </c>
      <c r="C3075">
        <v>35</v>
      </c>
      <c r="D3075">
        <v>14</v>
      </c>
      <c r="E3075">
        <v>0.99</v>
      </c>
      <c r="F3075">
        <v>0.97</v>
      </c>
      <c r="G3075">
        <v>16</v>
      </c>
      <c r="H3075">
        <v>168</v>
      </c>
      <c r="I3075">
        <v>168</v>
      </c>
      <c r="J3075">
        <v>0</v>
      </c>
      <c r="K3075">
        <v>1</v>
      </c>
      <c r="L3075">
        <v>15</v>
      </c>
      <c r="M3075">
        <v>0</v>
      </c>
      <c r="N3075">
        <v>0.06</v>
      </c>
      <c r="O3075">
        <v>0.06</v>
      </c>
      <c r="Q3075" s="35"/>
      <c r="R3075" s="35"/>
      <c r="S3075" s="35"/>
      <c r="T3075" s="35"/>
      <c r="U3075" s="35"/>
      <c r="V3075" s="35"/>
      <c r="W3075" s="35"/>
      <c r="X3075" s="35"/>
      <c r="Y3075" s="35"/>
      <c r="Z3075" s="35"/>
      <c r="AA3075" s="35"/>
    </row>
    <row r="3076" spans="1:27" x14ac:dyDescent="0.25">
      <c r="A3076" t="s">
        <v>14</v>
      </c>
      <c r="B3076" t="s">
        <v>15</v>
      </c>
      <c r="C3076">
        <v>35</v>
      </c>
      <c r="D3076">
        <v>15</v>
      </c>
      <c r="E3076">
        <v>1</v>
      </c>
      <c r="F3076">
        <v>1</v>
      </c>
      <c r="G3076">
        <v>11</v>
      </c>
      <c r="H3076">
        <v>173</v>
      </c>
      <c r="I3076">
        <v>173</v>
      </c>
      <c r="J3076">
        <v>0</v>
      </c>
      <c r="K3076">
        <v>0</v>
      </c>
      <c r="L3076">
        <v>11</v>
      </c>
      <c r="M3076">
        <v>0</v>
      </c>
      <c r="N3076">
        <v>0</v>
      </c>
      <c r="O3076">
        <v>0</v>
      </c>
      <c r="Q3076" s="35"/>
      <c r="R3076" s="35"/>
      <c r="S3076" s="35"/>
      <c r="T3076" s="35"/>
      <c r="U3076" s="35"/>
      <c r="V3076" s="35"/>
      <c r="W3076" s="35"/>
      <c r="X3076" s="35"/>
      <c r="Y3076" s="35"/>
      <c r="Z3076" s="35"/>
      <c r="AA3076" s="35"/>
    </row>
    <row r="3077" spans="1:27" x14ac:dyDescent="0.25">
      <c r="A3077" t="s">
        <v>14</v>
      </c>
      <c r="B3077" t="s">
        <v>16</v>
      </c>
      <c r="C3077">
        <v>35</v>
      </c>
      <c r="D3077">
        <v>1</v>
      </c>
      <c r="E3077">
        <v>1</v>
      </c>
      <c r="F3077">
        <v>1</v>
      </c>
      <c r="G3077">
        <v>14</v>
      </c>
      <c r="H3077">
        <v>152</v>
      </c>
      <c r="I3077">
        <v>152</v>
      </c>
      <c r="J3077">
        <v>0</v>
      </c>
      <c r="K3077">
        <v>0</v>
      </c>
      <c r="L3077">
        <v>14</v>
      </c>
      <c r="M3077">
        <v>0</v>
      </c>
      <c r="N3077">
        <v>0</v>
      </c>
      <c r="O3077">
        <v>0</v>
      </c>
      <c r="Q3077" s="35">
        <f>AVERAGE(E3077:E3091)</f>
        <v>0.99400000000000011</v>
      </c>
      <c r="R3077" s="35">
        <f t="shared" ref="R3077" si="2109">AVERAGE(F3077:F3091)</f>
        <v>0.97266666666666668</v>
      </c>
      <c r="S3077" s="35">
        <f t="shared" ref="S3077" si="2110">AVERAGE(G3077:G3091)</f>
        <v>11.066666666666666</v>
      </c>
      <c r="T3077" s="35">
        <f t="shared" ref="T3077" si="2111">AVERAGE(H3077:H3091)</f>
        <v>154.93333333333334</v>
      </c>
      <c r="U3077" s="35">
        <f t="shared" ref="U3077" si="2112">AVERAGE(I3077:I3091)</f>
        <v>154.80000000000001</v>
      </c>
      <c r="V3077" s="35">
        <f t="shared" ref="V3077" si="2113">AVERAGE(J3077:J3091)</f>
        <v>0.13333333333333333</v>
      </c>
      <c r="W3077" s="35">
        <f>AVERAGE(K3077:K3091)</f>
        <v>0.66666666666666663</v>
      </c>
      <c r="X3077" s="35">
        <f t="shared" ref="X3077" si="2114">AVERAGE(L3077:L3091)</f>
        <v>10.4</v>
      </c>
      <c r="Y3077" s="35">
        <f t="shared" ref="Y3077" si="2115">AVERAGE(M3077:M3091)</f>
        <v>1.3333333333333333E-3</v>
      </c>
      <c r="Z3077" s="35">
        <f t="shared" ref="Z3077" si="2116">AVERAGE(N3077:N3091)</f>
        <v>5.5333333333333332E-2</v>
      </c>
      <c r="AA3077" s="35">
        <f t="shared" ref="AA3077" si="2117">AVERAGE(O3077:O3091)</f>
        <v>4.8000000000000008E-2</v>
      </c>
    </row>
    <row r="3078" spans="1:27" x14ac:dyDescent="0.25">
      <c r="A3078" t="s">
        <v>14</v>
      </c>
      <c r="B3078" t="s">
        <v>16</v>
      </c>
      <c r="C3078">
        <v>35</v>
      </c>
      <c r="D3078">
        <v>2</v>
      </c>
      <c r="E3078">
        <v>0.99</v>
      </c>
      <c r="F3078">
        <v>0.97</v>
      </c>
      <c r="G3078">
        <v>15</v>
      </c>
      <c r="H3078">
        <v>151</v>
      </c>
      <c r="I3078">
        <v>151</v>
      </c>
      <c r="J3078">
        <v>0</v>
      </c>
      <c r="K3078">
        <v>1</v>
      </c>
      <c r="L3078">
        <v>14</v>
      </c>
      <c r="M3078">
        <v>0</v>
      </c>
      <c r="N3078">
        <v>7.0000000000000007E-2</v>
      </c>
      <c r="O3078">
        <v>0.06</v>
      </c>
      <c r="Q3078" s="35"/>
      <c r="R3078" s="35"/>
      <c r="S3078" s="35"/>
      <c r="T3078" s="35"/>
      <c r="U3078" s="35"/>
      <c r="V3078" s="35"/>
      <c r="W3078" s="35"/>
      <c r="X3078" s="35"/>
      <c r="Y3078" s="35"/>
      <c r="Z3078" s="35"/>
      <c r="AA3078" s="35"/>
    </row>
    <row r="3079" spans="1:27" x14ac:dyDescent="0.25">
      <c r="A3079" t="s">
        <v>14</v>
      </c>
      <c r="B3079" t="s">
        <v>16</v>
      </c>
      <c r="C3079">
        <v>35</v>
      </c>
      <c r="D3079">
        <v>3</v>
      </c>
      <c r="E3079">
        <v>0.99</v>
      </c>
      <c r="F3079">
        <v>1</v>
      </c>
      <c r="G3079">
        <v>15</v>
      </c>
      <c r="H3079">
        <v>151</v>
      </c>
      <c r="I3079">
        <v>150</v>
      </c>
      <c r="J3079">
        <v>1</v>
      </c>
      <c r="K3079">
        <v>0</v>
      </c>
      <c r="L3079">
        <v>15</v>
      </c>
      <c r="M3079">
        <v>0.01</v>
      </c>
      <c r="N3079">
        <v>0</v>
      </c>
      <c r="O3079">
        <v>0.01</v>
      </c>
      <c r="Q3079" s="35"/>
      <c r="R3079" s="35"/>
      <c r="S3079" s="35"/>
      <c r="T3079" s="35"/>
      <c r="U3079" s="35"/>
      <c r="V3079" s="35"/>
      <c r="W3079" s="35"/>
      <c r="X3079" s="35"/>
      <c r="Y3079" s="35"/>
      <c r="Z3079" s="35"/>
      <c r="AA3079" s="35"/>
    </row>
    <row r="3080" spans="1:27" x14ac:dyDescent="0.25">
      <c r="A3080" t="s">
        <v>14</v>
      </c>
      <c r="B3080" t="s">
        <v>16</v>
      </c>
      <c r="C3080">
        <v>35</v>
      </c>
      <c r="D3080">
        <v>4</v>
      </c>
      <c r="E3080">
        <v>1</v>
      </c>
      <c r="F3080">
        <v>1</v>
      </c>
      <c r="G3080">
        <v>8</v>
      </c>
      <c r="H3080">
        <v>158</v>
      </c>
      <c r="I3080">
        <v>158</v>
      </c>
      <c r="J3080">
        <v>0</v>
      </c>
      <c r="K3080">
        <v>0</v>
      </c>
      <c r="L3080">
        <v>8</v>
      </c>
      <c r="M3080">
        <v>0</v>
      </c>
      <c r="N3080">
        <v>0</v>
      </c>
      <c r="O3080">
        <v>0</v>
      </c>
      <c r="Q3080" s="35"/>
      <c r="R3080" s="35"/>
      <c r="S3080" s="35"/>
      <c r="T3080" s="35"/>
      <c r="U3080" s="35"/>
      <c r="V3080" s="35"/>
      <c r="W3080" s="35"/>
      <c r="X3080" s="35"/>
      <c r="Y3080" s="35"/>
      <c r="Z3080" s="35"/>
      <c r="AA3080" s="35"/>
    </row>
    <row r="3081" spans="1:27" x14ac:dyDescent="0.25">
      <c r="A3081" t="s">
        <v>14</v>
      </c>
      <c r="B3081" t="s">
        <v>16</v>
      </c>
      <c r="C3081">
        <v>35</v>
      </c>
      <c r="D3081">
        <v>5</v>
      </c>
      <c r="E3081">
        <v>1</v>
      </c>
      <c r="F3081">
        <v>1</v>
      </c>
      <c r="G3081">
        <v>10</v>
      </c>
      <c r="H3081">
        <v>156</v>
      </c>
      <c r="I3081">
        <v>156</v>
      </c>
      <c r="J3081">
        <v>0</v>
      </c>
      <c r="K3081">
        <v>0</v>
      </c>
      <c r="L3081">
        <v>10</v>
      </c>
      <c r="M3081">
        <v>0</v>
      </c>
      <c r="N3081">
        <v>0</v>
      </c>
      <c r="O3081">
        <v>0</v>
      </c>
      <c r="Q3081" s="35"/>
      <c r="R3081" s="35"/>
      <c r="S3081" s="35"/>
      <c r="T3081" s="35"/>
      <c r="U3081" s="35"/>
      <c r="V3081" s="35"/>
      <c r="W3081" s="35"/>
      <c r="X3081" s="35"/>
      <c r="Y3081" s="35"/>
      <c r="Z3081" s="35"/>
      <c r="AA3081" s="35"/>
    </row>
    <row r="3082" spans="1:27" x14ac:dyDescent="0.25">
      <c r="A3082" t="s">
        <v>14</v>
      </c>
      <c r="B3082" t="s">
        <v>16</v>
      </c>
      <c r="C3082">
        <v>35</v>
      </c>
      <c r="D3082">
        <v>6</v>
      </c>
      <c r="E3082">
        <v>0.99</v>
      </c>
      <c r="F3082">
        <v>0.96</v>
      </c>
      <c r="G3082">
        <v>13</v>
      </c>
      <c r="H3082">
        <v>153</v>
      </c>
      <c r="I3082">
        <v>153</v>
      </c>
      <c r="J3082">
        <v>0</v>
      </c>
      <c r="K3082">
        <v>1</v>
      </c>
      <c r="L3082">
        <v>12</v>
      </c>
      <c r="M3082">
        <v>0</v>
      </c>
      <c r="N3082">
        <v>0.08</v>
      </c>
      <c r="O3082">
        <v>7.0000000000000007E-2</v>
      </c>
      <c r="Q3082" s="35"/>
      <c r="R3082" s="35"/>
      <c r="S3082" s="35"/>
      <c r="T3082" s="35"/>
      <c r="U3082" s="35"/>
      <c r="V3082" s="35"/>
      <c r="W3082" s="35"/>
      <c r="X3082" s="35"/>
      <c r="Y3082" s="35"/>
      <c r="Z3082" s="35"/>
      <c r="AA3082" s="35"/>
    </row>
    <row r="3083" spans="1:27" x14ac:dyDescent="0.25">
      <c r="A3083" t="s">
        <v>14</v>
      </c>
      <c r="B3083" t="s">
        <v>16</v>
      </c>
      <c r="C3083">
        <v>35</v>
      </c>
      <c r="D3083">
        <v>7</v>
      </c>
      <c r="E3083">
        <v>0.99</v>
      </c>
      <c r="F3083">
        <v>0.92</v>
      </c>
      <c r="G3083">
        <v>6</v>
      </c>
      <c r="H3083">
        <v>160</v>
      </c>
      <c r="I3083">
        <v>160</v>
      </c>
      <c r="J3083">
        <v>0</v>
      </c>
      <c r="K3083">
        <v>1</v>
      </c>
      <c r="L3083">
        <v>5</v>
      </c>
      <c r="M3083">
        <v>0</v>
      </c>
      <c r="N3083">
        <v>0.17</v>
      </c>
      <c r="O3083">
        <v>0.14000000000000001</v>
      </c>
      <c r="Q3083" s="35"/>
      <c r="R3083" s="35"/>
      <c r="S3083" s="35"/>
      <c r="T3083" s="35"/>
      <c r="U3083" s="35"/>
      <c r="V3083" s="35"/>
      <c r="W3083" s="35"/>
      <c r="X3083" s="35"/>
      <c r="Y3083" s="35"/>
      <c r="Z3083" s="35"/>
      <c r="AA3083" s="35"/>
    </row>
    <row r="3084" spans="1:27" x14ac:dyDescent="0.25">
      <c r="A3084" t="s">
        <v>14</v>
      </c>
      <c r="B3084" t="s">
        <v>16</v>
      </c>
      <c r="C3084">
        <v>35</v>
      </c>
      <c r="D3084">
        <v>8</v>
      </c>
      <c r="E3084">
        <v>1</v>
      </c>
      <c r="F3084">
        <v>1</v>
      </c>
      <c r="G3084">
        <v>7</v>
      </c>
      <c r="H3084">
        <v>159</v>
      </c>
      <c r="I3084">
        <v>159</v>
      </c>
      <c r="J3084">
        <v>0</v>
      </c>
      <c r="K3084">
        <v>0</v>
      </c>
      <c r="L3084">
        <v>7</v>
      </c>
      <c r="M3084">
        <v>0</v>
      </c>
      <c r="N3084">
        <v>0</v>
      </c>
      <c r="O3084">
        <v>0</v>
      </c>
      <c r="Q3084" s="35"/>
      <c r="R3084" s="35"/>
      <c r="S3084" s="35"/>
      <c r="T3084" s="35"/>
      <c r="U3084" s="35"/>
      <c r="V3084" s="35"/>
      <c r="W3084" s="35"/>
      <c r="X3084" s="35"/>
      <c r="Y3084" s="35"/>
      <c r="Z3084" s="35"/>
      <c r="AA3084" s="35"/>
    </row>
    <row r="3085" spans="1:27" x14ac:dyDescent="0.25">
      <c r="A3085" t="s">
        <v>14</v>
      </c>
      <c r="B3085" t="s">
        <v>16</v>
      </c>
      <c r="C3085">
        <v>35</v>
      </c>
      <c r="D3085">
        <v>9</v>
      </c>
      <c r="E3085">
        <v>1</v>
      </c>
      <c r="F3085">
        <v>1</v>
      </c>
      <c r="G3085">
        <v>14</v>
      </c>
      <c r="H3085">
        <v>152</v>
      </c>
      <c r="I3085">
        <v>152</v>
      </c>
      <c r="J3085">
        <v>0</v>
      </c>
      <c r="K3085">
        <v>0</v>
      </c>
      <c r="L3085">
        <v>14</v>
      </c>
      <c r="M3085">
        <v>0</v>
      </c>
      <c r="N3085">
        <v>0</v>
      </c>
      <c r="O3085">
        <v>0</v>
      </c>
      <c r="Q3085" s="35"/>
      <c r="R3085" s="35"/>
      <c r="S3085" s="35"/>
      <c r="T3085" s="35"/>
      <c r="U3085" s="35"/>
      <c r="V3085" s="35"/>
      <c r="W3085" s="35"/>
      <c r="X3085" s="35"/>
      <c r="Y3085" s="35"/>
      <c r="Z3085" s="35"/>
      <c r="AA3085" s="35"/>
    </row>
    <row r="3086" spans="1:27" x14ac:dyDescent="0.25">
      <c r="A3086" t="s">
        <v>14</v>
      </c>
      <c r="B3086" t="s">
        <v>16</v>
      </c>
      <c r="C3086">
        <v>35</v>
      </c>
      <c r="D3086">
        <v>10</v>
      </c>
      <c r="E3086">
        <v>0.99</v>
      </c>
      <c r="F3086">
        <v>0.9</v>
      </c>
      <c r="G3086">
        <v>10</v>
      </c>
      <c r="H3086">
        <v>156</v>
      </c>
      <c r="I3086">
        <v>156</v>
      </c>
      <c r="J3086">
        <v>0</v>
      </c>
      <c r="K3086">
        <v>2</v>
      </c>
      <c r="L3086">
        <v>8</v>
      </c>
      <c r="M3086">
        <v>0</v>
      </c>
      <c r="N3086">
        <v>0.2</v>
      </c>
      <c r="O3086">
        <v>0.17</v>
      </c>
      <c r="Q3086" s="35"/>
      <c r="R3086" s="35"/>
      <c r="S3086" s="35"/>
      <c r="T3086" s="35"/>
      <c r="U3086" s="35"/>
      <c r="V3086" s="35"/>
      <c r="W3086" s="35"/>
      <c r="X3086" s="35"/>
      <c r="Y3086" s="35"/>
      <c r="Z3086" s="35"/>
      <c r="AA3086" s="35"/>
    </row>
    <row r="3087" spans="1:27" x14ac:dyDescent="0.25">
      <c r="A3087" t="s">
        <v>14</v>
      </c>
      <c r="B3087" t="s">
        <v>16</v>
      </c>
      <c r="C3087">
        <v>35</v>
      </c>
      <c r="D3087">
        <v>11</v>
      </c>
      <c r="E3087">
        <v>1</v>
      </c>
      <c r="F3087">
        <v>1</v>
      </c>
      <c r="G3087">
        <v>13</v>
      </c>
      <c r="H3087">
        <v>153</v>
      </c>
      <c r="I3087">
        <v>153</v>
      </c>
      <c r="J3087">
        <v>0</v>
      </c>
      <c r="K3087">
        <v>0</v>
      </c>
      <c r="L3087">
        <v>13</v>
      </c>
      <c r="M3087">
        <v>0</v>
      </c>
      <c r="N3087">
        <v>0</v>
      </c>
      <c r="O3087">
        <v>0</v>
      </c>
      <c r="Q3087" s="35"/>
      <c r="R3087" s="35"/>
      <c r="S3087" s="35"/>
      <c r="T3087" s="35"/>
      <c r="U3087" s="35"/>
      <c r="V3087" s="35"/>
      <c r="W3087" s="35"/>
      <c r="X3087" s="35"/>
      <c r="Y3087" s="35"/>
      <c r="Z3087" s="35"/>
      <c r="AA3087" s="35"/>
    </row>
    <row r="3088" spans="1:27" x14ac:dyDescent="0.25">
      <c r="A3088" t="s">
        <v>14</v>
      </c>
      <c r="B3088" t="s">
        <v>16</v>
      </c>
      <c r="C3088">
        <v>35</v>
      </c>
      <c r="D3088">
        <v>12</v>
      </c>
      <c r="E3088">
        <v>1</v>
      </c>
      <c r="F3088">
        <v>1</v>
      </c>
      <c r="G3088">
        <v>5</v>
      </c>
      <c r="H3088">
        <v>161</v>
      </c>
      <c r="I3088">
        <v>161</v>
      </c>
      <c r="J3088">
        <v>0</v>
      </c>
      <c r="K3088">
        <v>0</v>
      </c>
      <c r="L3088">
        <v>5</v>
      </c>
      <c r="M3088">
        <v>0</v>
      </c>
      <c r="N3088">
        <v>0</v>
      </c>
      <c r="O3088">
        <v>0</v>
      </c>
      <c r="Q3088" s="35"/>
      <c r="R3088" s="35"/>
      <c r="S3088" s="35"/>
      <c r="T3088" s="35"/>
      <c r="U3088" s="35"/>
      <c r="V3088" s="35"/>
      <c r="W3088" s="35"/>
      <c r="X3088" s="35"/>
      <c r="Y3088" s="35"/>
      <c r="Z3088" s="35"/>
      <c r="AA3088" s="35"/>
    </row>
    <row r="3089" spans="1:27" x14ac:dyDescent="0.25">
      <c r="A3089" t="s">
        <v>14</v>
      </c>
      <c r="B3089" t="s">
        <v>16</v>
      </c>
      <c r="C3089">
        <v>35</v>
      </c>
      <c r="D3089">
        <v>13</v>
      </c>
      <c r="E3089">
        <v>1</v>
      </c>
      <c r="F3089">
        <v>1</v>
      </c>
      <c r="G3089">
        <v>2</v>
      </c>
      <c r="H3089">
        <v>164</v>
      </c>
      <c r="I3089">
        <v>164</v>
      </c>
      <c r="J3089">
        <v>0</v>
      </c>
      <c r="K3089">
        <v>0</v>
      </c>
      <c r="L3089">
        <v>2</v>
      </c>
      <c r="M3089">
        <v>0</v>
      </c>
      <c r="N3089">
        <v>0</v>
      </c>
      <c r="O3089">
        <v>0</v>
      </c>
      <c r="Q3089" s="35"/>
      <c r="R3089" s="35"/>
      <c r="S3089" s="35"/>
      <c r="T3089" s="35"/>
      <c r="U3089" s="35"/>
      <c r="V3089" s="35"/>
      <c r="W3089" s="35"/>
      <c r="X3089" s="35"/>
      <c r="Y3089" s="35"/>
      <c r="Z3089" s="35"/>
      <c r="AA3089" s="35"/>
    </row>
    <row r="3090" spans="1:27" x14ac:dyDescent="0.25">
      <c r="A3090" t="s">
        <v>14</v>
      </c>
      <c r="B3090" t="s">
        <v>16</v>
      </c>
      <c r="C3090">
        <v>35</v>
      </c>
      <c r="D3090">
        <v>14</v>
      </c>
      <c r="E3090">
        <v>0.98</v>
      </c>
      <c r="F3090">
        <v>0.9</v>
      </c>
      <c r="G3090">
        <v>15</v>
      </c>
      <c r="H3090">
        <v>151</v>
      </c>
      <c r="I3090">
        <v>151</v>
      </c>
      <c r="J3090">
        <v>0</v>
      </c>
      <c r="K3090">
        <v>3</v>
      </c>
      <c r="L3090">
        <v>12</v>
      </c>
      <c r="M3090">
        <v>0</v>
      </c>
      <c r="N3090">
        <v>0.2</v>
      </c>
      <c r="O3090">
        <v>0.17</v>
      </c>
      <c r="Q3090" s="35"/>
      <c r="R3090" s="35"/>
      <c r="S3090" s="35"/>
      <c r="T3090" s="35"/>
      <c r="U3090" s="35"/>
      <c r="V3090" s="35"/>
      <c r="W3090" s="35"/>
      <c r="X3090" s="35"/>
      <c r="Y3090" s="35"/>
      <c r="Z3090" s="35"/>
      <c r="AA3090" s="35"/>
    </row>
    <row r="3091" spans="1:27" x14ac:dyDescent="0.25">
      <c r="A3091" t="s">
        <v>14</v>
      </c>
      <c r="B3091" t="s">
        <v>16</v>
      </c>
      <c r="C3091">
        <v>35</v>
      </c>
      <c r="D3091">
        <v>15</v>
      </c>
      <c r="E3091">
        <v>0.98</v>
      </c>
      <c r="F3091">
        <v>0.94</v>
      </c>
      <c r="G3091">
        <v>19</v>
      </c>
      <c r="H3091">
        <v>147</v>
      </c>
      <c r="I3091">
        <v>146</v>
      </c>
      <c r="J3091">
        <v>1</v>
      </c>
      <c r="K3091">
        <v>2</v>
      </c>
      <c r="L3091">
        <v>17</v>
      </c>
      <c r="M3091">
        <v>0.01</v>
      </c>
      <c r="N3091">
        <v>0.11</v>
      </c>
      <c r="O3091">
        <v>0.1</v>
      </c>
      <c r="Q3091" s="35"/>
      <c r="R3091" s="35"/>
      <c r="S3091" s="35"/>
      <c r="T3091" s="35"/>
      <c r="U3091" s="35"/>
      <c r="V3091" s="35"/>
      <c r="W3091" s="35"/>
      <c r="X3091" s="35"/>
      <c r="Y3091" s="35"/>
      <c r="Z3091" s="35"/>
      <c r="AA3091" s="35"/>
    </row>
    <row r="3092" spans="1:27" x14ac:dyDescent="0.25">
      <c r="A3092" t="s">
        <v>14</v>
      </c>
      <c r="B3092" t="s">
        <v>17</v>
      </c>
      <c r="C3092">
        <v>35</v>
      </c>
      <c r="D3092">
        <v>1</v>
      </c>
      <c r="E3092">
        <v>1</v>
      </c>
      <c r="F3092">
        <v>1</v>
      </c>
      <c r="G3092">
        <v>16</v>
      </c>
      <c r="H3092">
        <v>185</v>
      </c>
      <c r="I3092">
        <v>185</v>
      </c>
      <c r="J3092">
        <v>0</v>
      </c>
      <c r="K3092">
        <v>0</v>
      </c>
      <c r="L3092">
        <v>16</v>
      </c>
      <c r="M3092">
        <v>0</v>
      </c>
      <c r="N3092">
        <v>0</v>
      </c>
      <c r="O3092">
        <v>0</v>
      </c>
      <c r="Q3092" s="35">
        <f t="shared" ref="Q3092" si="2118">AVERAGE(E3092:E3106)</f>
        <v>0.9986666666666667</v>
      </c>
      <c r="R3092" s="35">
        <f t="shared" ref="R3092" si="2119">AVERAGE(F3092:F3106)</f>
        <v>0.97733333333333339</v>
      </c>
      <c r="S3092" s="35">
        <f t="shared" ref="S3092" si="2120">AVERAGE(G3092:G3106)</f>
        <v>13.4</v>
      </c>
      <c r="T3092" s="35">
        <f t="shared" ref="T3092" si="2121">AVERAGE(H3092:H3106)</f>
        <v>187.6</v>
      </c>
      <c r="U3092" s="35">
        <f t="shared" ref="U3092" si="2122">AVERAGE(I3092:I3106)</f>
        <v>187.6</v>
      </c>
      <c r="V3092" s="35">
        <f t="shared" ref="V3092" si="2123">AVERAGE(J3092:J3106)</f>
        <v>0</v>
      </c>
      <c r="W3092" s="35">
        <f t="shared" ref="W3092" si="2124">AVERAGE(K3092:K3106)</f>
        <v>0.6</v>
      </c>
      <c r="X3092" s="35">
        <f t="shared" ref="X3092" si="2125">AVERAGE(L3092:L3106)</f>
        <v>12.8</v>
      </c>
      <c r="Y3092" s="35">
        <f t="shared" ref="Y3092" si="2126">AVERAGE(M3092:M3106)</f>
        <v>0</v>
      </c>
      <c r="Z3092" s="35">
        <f t="shared" ref="Z3092" si="2127">AVERAGE(N3092:N3106)</f>
        <v>4.3999999999999997E-2</v>
      </c>
      <c r="AA3092" s="35">
        <f t="shared" ref="AA3092" si="2128">AVERAGE(O3092:O3106)</f>
        <v>3.8000000000000006E-2</v>
      </c>
    </row>
    <row r="3093" spans="1:27" x14ac:dyDescent="0.25">
      <c r="A3093" t="s">
        <v>14</v>
      </c>
      <c r="B3093" t="s">
        <v>17</v>
      </c>
      <c r="C3093">
        <v>35</v>
      </c>
      <c r="D3093">
        <v>2</v>
      </c>
      <c r="E3093">
        <v>1</v>
      </c>
      <c r="F3093">
        <v>1</v>
      </c>
      <c r="G3093">
        <v>25</v>
      </c>
      <c r="H3093">
        <v>176</v>
      </c>
      <c r="I3093">
        <v>176</v>
      </c>
      <c r="J3093">
        <v>0</v>
      </c>
      <c r="K3093">
        <v>0</v>
      </c>
      <c r="L3093">
        <v>25</v>
      </c>
      <c r="M3093">
        <v>0</v>
      </c>
      <c r="N3093">
        <v>0</v>
      </c>
      <c r="O3093">
        <v>0</v>
      </c>
      <c r="Q3093" s="35"/>
      <c r="R3093" s="35"/>
      <c r="S3093" s="35"/>
      <c r="T3093" s="35"/>
      <c r="U3093" s="35"/>
      <c r="V3093" s="35"/>
      <c r="W3093" s="35"/>
      <c r="X3093" s="35"/>
      <c r="Y3093" s="35"/>
      <c r="Z3093" s="35"/>
      <c r="AA3093" s="35"/>
    </row>
    <row r="3094" spans="1:27" x14ac:dyDescent="0.25">
      <c r="A3094" t="s">
        <v>14</v>
      </c>
      <c r="B3094" t="s">
        <v>17</v>
      </c>
      <c r="C3094">
        <v>35</v>
      </c>
      <c r="D3094">
        <v>3</v>
      </c>
      <c r="E3094">
        <v>1</v>
      </c>
      <c r="F3094">
        <v>1</v>
      </c>
      <c r="G3094">
        <v>16</v>
      </c>
      <c r="H3094">
        <v>185</v>
      </c>
      <c r="I3094">
        <v>185</v>
      </c>
      <c r="J3094">
        <v>0</v>
      </c>
      <c r="K3094">
        <v>0</v>
      </c>
      <c r="L3094">
        <v>16</v>
      </c>
      <c r="M3094">
        <v>0</v>
      </c>
      <c r="N3094">
        <v>0</v>
      </c>
      <c r="O3094">
        <v>0</v>
      </c>
      <c r="Q3094" s="35"/>
      <c r="R3094" s="35"/>
      <c r="S3094" s="35"/>
      <c r="T3094" s="35"/>
      <c r="U3094" s="35"/>
      <c r="V3094" s="35"/>
      <c r="W3094" s="35"/>
      <c r="X3094" s="35"/>
      <c r="Y3094" s="35"/>
      <c r="Z3094" s="35"/>
      <c r="AA3094" s="35"/>
    </row>
    <row r="3095" spans="1:27" x14ac:dyDescent="0.25">
      <c r="A3095" t="s">
        <v>14</v>
      </c>
      <c r="B3095" t="s">
        <v>17</v>
      </c>
      <c r="C3095">
        <v>35</v>
      </c>
      <c r="D3095">
        <v>4</v>
      </c>
      <c r="E3095">
        <v>1</v>
      </c>
      <c r="F3095">
        <v>1</v>
      </c>
      <c r="G3095">
        <v>18</v>
      </c>
      <c r="H3095">
        <v>183</v>
      </c>
      <c r="I3095">
        <v>183</v>
      </c>
      <c r="J3095">
        <v>0</v>
      </c>
      <c r="K3095">
        <v>0</v>
      </c>
      <c r="L3095">
        <v>18</v>
      </c>
      <c r="M3095">
        <v>0</v>
      </c>
      <c r="N3095">
        <v>0</v>
      </c>
      <c r="O3095">
        <v>0</v>
      </c>
      <c r="Q3095" s="35"/>
      <c r="R3095" s="35"/>
      <c r="S3095" s="35"/>
      <c r="T3095" s="35"/>
      <c r="U3095" s="35"/>
      <c r="V3095" s="35"/>
      <c r="W3095" s="35"/>
      <c r="X3095" s="35"/>
      <c r="Y3095" s="35"/>
      <c r="Z3095" s="35"/>
      <c r="AA3095" s="35"/>
    </row>
    <row r="3096" spans="1:27" x14ac:dyDescent="0.25">
      <c r="A3096" t="s">
        <v>14</v>
      </c>
      <c r="B3096" t="s">
        <v>17</v>
      </c>
      <c r="C3096">
        <v>35</v>
      </c>
      <c r="D3096">
        <v>5</v>
      </c>
      <c r="E3096">
        <v>1</v>
      </c>
      <c r="F3096">
        <v>1</v>
      </c>
      <c r="G3096">
        <v>7</v>
      </c>
      <c r="H3096">
        <v>194</v>
      </c>
      <c r="I3096">
        <v>194</v>
      </c>
      <c r="J3096">
        <v>0</v>
      </c>
      <c r="K3096">
        <v>0</v>
      </c>
      <c r="L3096">
        <v>7</v>
      </c>
      <c r="M3096">
        <v>0</v>
      </c>
      <c r="N3096">
        <v>0</v>
      </c>
      <c r="O3096">
        <v>0</v>
      </c>
      <c r="Q3096" s="35"/>
      <c r="R3096" s="35"/>
      <c r="S3096" s="35"/>
      <c r="T3096" s="35"/>
      <c r="U3096" s="35"/>
      <c r="V3096" s="35"/>
      <c r="W3096" s="35"/>
      <c r="X3096" s="35"/>
      <c r="Y3096" s="35"/>
      <c r="Z3096" s="35"/>
      <c r="AA3096" s="35"/>
    </row>
    <row r="3097" spans="1:27" x14ac:dyDescent="0.25">
      <c r="A3097" t="s">
        <v>14</v>
      </c>
      <c r="B3097" t="s">
        <v>17</v>
      </c>
      <c r="C3097">
        <v>35</v>
      </c>
      <c r="D3097">
        <v>6</v>
      </c>
      <c r="E3097">
        <v>1</v>
      </c>
      <c r="F3097">
        <v>0.95</v>
      </c>
      <c r="G3097">
        <v>10</v>
      </c>
      <c r="H3097">
        <v>191</v>
      </c>
      <c r="I3097">
        <v>191</v>
      </c>
      <c r="J3097">
        <v>0</v>
      </c>
      <c r="K3097">
        <v>1</v>
      </c>
      <c r="L3097">
        <v>9</v>
      </c>
      <c r="M3097">
        <v>0</v>
      </c>
      <c r="N3097">
        <v>0.1</v>
      </c>
      <c r="O3097">
        <v>0.09</v>
      </c>
      <c r="Q3097" s="35"/>
      <c r="R3097" s="35"/>
      <c r="S3097" s="35"/>
      <c r="T3097" s="35"/>
      <c r="U3097" s="35"/>
      <c r="V3097" s="35"/>
      <c r="W3097" s="35"/>
      <c r="X3097" s="35"/>
      <c r="Y3097" s="35"/>
      <c r="Z3097" s="35"/>
      <c r="AA3097" s="35"/>
    </row>
    <row r="3098" spans="1:27" x14ac:dyDescent="0.25">
      <c r="A3098" t="s">
        <v>14</v>
      </c>
      <c r="B3098" t="s">
        <v>17</v>
      </c>
      <c r="C3098">
        <v>35</v>
      </c>
      <c r="D3098">
        <v>7</v>
      </c>
      <c r="E3098">
        <v>1</v>
      </c>
      <c r="F3098">
        <v>0.96</v>
      </c>
      <c r="G3098">
        <v>12</v>
      </c>
      <c r="H3098">
        <v>189</v>
      </c>
      <c r="I3098">
        <v>189</v>
      </c>
      <c r="J3098">
        <v>0</v>
      </c>
      <c r="K3098">
        <v>1</v>
      </c>
      <c r="L3098">
        <v>11</v>
      </c>
      <c r="M3098">
        <v>0</v>
      </c>
      <c r="N3098">
        <v>0.08</v>
      </c>
      <c r="O3098">
        <v>0.08</v>
      </c>
      <c r="Q3098" s="35"/>
      <c r="R3098" s="35"/>
      <c r="S3098" s="35"/>
      <c r="T3098" s="35"/>
      <c r="U3098" s="35"/>
      <c r="V3098" s="35"/>
      <c r="W3098" s="35"/>
      <c r="X3098" s="35"/>
      <c r="Y3098" s="35"/>
      <c r="Z3098" s="35"/>
      <c r="AA3098" s="35"/>
    </row>
    <row r="3099" spans="1:27" x14ac:dyDescent="0.25">
      <c r="A3099" t="s">
        <v>14</v>
      </c>
      <c r="B3099" t="s">
        <v>17</v>
      </c>
      <c r="C3099">
        <v>35</v>
      </c>
      <c r="D3099">
        <v>8</v>
      </c>
      <c r="E3099">
        <v>0.98</v>
      </c>
      <c r="F3099">
        <v>0.84</v>
      </c>
      <c r="G3099">
        <v>16</v>
      </c>
      <c r="H3099">
        <v>185</v>
      </c>
      <c r="I3099">
        <v>185</v>
      </c>
      <c r="J3099">
        <v>0</v>
      </c>
      <c r="K3099">
        <v>5</v>
      </c>
      <c r="L3099">
        <v>11</v>
      </c>
      <c r="M3099">
        <v>0</v>
      </c>
      <c r="N3099">
        <v>0.31</v>
      </c>
      <c r="O3099">
        <v>0.24</v>
      </c>
      <c r="Q3099" s="35"/>
      <c r="R3099" s="35"/>
      <c r="S3099" s="35"/>
      <c r="T3099" s="35"/>
      <c r="U3099" s="35"/>
      <c r="V3099" s="35"/>
      <c r="W3099" s="35"/>
      <c r="X3099" s="35"/>
      <c r="Y3099" s="35"/>
      <c r="Z3099" s="35"/>
      <c r="AA3099" s="35"/>
    </row>
    <row r="3100" spans="1:27" x14ac:dyDescent="0.25">
      <c r="A3100" t="s">
        <v>14</v>
      </c>
      <c r="B3100" t="s">
        <v>17</v>
      </c>
      <c r="C3100">
        <v>35</v>
      </c>
      <c r="D3100">
        <v>9</v>
      </c>
      <c r="E3100">
        <v>1</v>
      </c>
      <c r="F3100">
        <v>0.94</v>
      </c>
      <c r="G3100">
        <v>9</v>
      </c>
      <c r="H3100">
        <v>192</v>
      </c>
      <c r="I3100">
        <v>192</v>
      </c>
      <c r="J3100">
        <v>0</v>
      </c>
      <c r="K3100">
        <v>1</v>
      </c>
      <c r="L3100">
        <v>8</v>
      </c>
      <c r="M3100">
        <v>0</v>
      </c>
      <c r="N3100">
        <v>0.11</v>
      </c>
      <c r="O3100">
        <v>0.1</v>
      </c>
      <c r="Q3100" s="35"/>
      <c r="R3100" s="35"/>
      <c r="S3100" s="35"/>
      <c r="T3100" s="35"/>
      <c r="U3100" s="35"/>
      <c r="V3100" s="35"/>
      <c r="W3100" s="35"/>
      <c r="X3100" s="35"/>
      <c r="Y3100" s="35"/>
      <c r="Z3100" s="35"/>
      <c r="AA3100" s="35"/>
    </row>
    <row r="3101" spans="1:27" x14ac:dyDescent="0.25">
      <c r="A3101" t="s">
        <v>14</v>
      </c>
      <c r="B3101" t="s">
        <v>17</v>
      </c>
      <c r="C3101">
        <v>35</v>
      </c>
      <c r="D3101">
        <v>10</v>
      </c>
      <c r="E3101">
        <v>1</v>
      </c>
      <c r="F3101">
        <v>1</v>
      </c>
      <c r="G3101">
        <v>8</v>
      </c>
      <c r="H3101">
        <v>193</v>
      </c>
      <c r="I3101">
        <v>193</v>
      </c>
      <c r="J3101">
        <v>0</v>
      </c>
      <c r="K3101">
        <v>0</v>
      </c>
      <c r="L3101">
        <v>8</v>
      </c>
      <c r="M3101">
        <v>0</v>
      </c>
      <c r="N3101">
        <v>0</v>
      </c>
      <c r="O3101">
        <v>0</v>
      </c>
      <c r="Q3101" s="35"/>
      <c r="R3101" s="35"/>
      <c r="S3101" s="35"/>
      <c r="T3101" s="35"/>
      <c r="U3101" s="35"/>
      <c r="V3101" s="35"/>
      <c r="W3101" s="35"/>
      <c r="X3101" s="35"/>
      <c r="Y3101" s="35"/>
      <c r="Z3101" s="35"/>
      <c r="AA3101" s="35"/>
    </row>
    <row r="3102" spans="1:27" x14ac:dyDescent="0.25">
      <c r="A3102" t="s">
        <v>14</v>
      </c>
      <c r="B3102" t="s">
        <v>17</v>
      </c>
      <c r="C3102">
        <v>35</v>
      </c>
      <c r="D3102">
        <v>11</v>
      </c>
      <c r="E3102">
        <v>1</v>
      </c>
      <c r="F3102">
        <v>1</v>
      </c>
      <c r="G3102">
        <v>10</v>
      </c>
      <c r="H3102">
        <v>191</v>
      </c>
      <c r="I3102">
        <v>191</v>
      </c>
      <c r="J3102">
        <v>0</v>
      </c>
      <c r="K3102">
        <v>0</v>
      </c>
      <c r="L3102">
        <v>10</v>
      </c>
      <c r="M3102">
        <v>0</v>
      </c>
      <c r="N3102">
        <v>0</v>
      </c>
      <c r="O3102">
        <v>0</v>
      </c>
      <c r="Q3102" s="35"/>
      <c r="R3102" s="35"/>
      <c r="S3102" s="35"/>
      <c r="T3102" s="35"/>
      <c r="U3102" s="35"/>
      <c r="V3102" s="35"/>
      <c r="W3102" s="35"/>
      <c r="X3102" s="35"/>
      <c r="Y3102" s="35"/>
      <c r="Z3102" s="35"/>
      <c r="AA3102" s="35"/>
    </row>
    <row r="3103" spans="1:27" x14ac:dyDescent="0.25">
      <c r="A3103" t="s">
        <v>14</v>
      </c>
      <c r="B3103" t="s">
        <v>17</v>
      </c>
      <c r="C3103">
        <v>35</v>
      </c>
      <c r="D3103">
        <v>12</v>
      </c>
      <c r="E3103">
        <v>1</v>
      </c>
      <c r="F3103">
        <v>1</v>
      </c>
      <c r="G3103">
        <v>10</v>
      </c>
      <c r="H3103">
        <v>191</v>
      </c>
      <c r="I3103">
        <v>191</v>
      </c>
      <c r="J3103">
        <v>0</v>
      </c>
      <c r="K3103">
        <v>0</v>
      </c>
      <c r="L3103">
        <v>10</v>
      </c>
      <c r="M3103">
        <v>0</v>
      </c>
      <c r="N3103">
        <v>0</v>
      </c>
      <c r="O3103">
        <v>0</v>
      </c>
      <c r="Q3103" s="35"/>
      <c r="R3103" s="35"/>
      <c r="S3103" s="35"/>
      <c r="T3103" s="35"/>
      <c r="U3103" s="35"/>
      <c r="V3103" s="35"/>
      <c r="W3103" s="35"/>
      <c r="X3103" s="35"/>
      <c r="Y3103" s="35"/>
      <c r="Z3103" s="35"/>
      <c r="AA3103" s="35"/>
    </row>
    <row r="3104" spans="1:27" x14ac:dyDescent="0.25">
      <c r="A3104" t="s">
        <v>14</v>
      </c>
      <c r="B3104" t="s">
        <v>17</v>
      </c>
      <c r="C3104">
        <v>35</v>
      </c>
      <c r="D3104">
        <v>13</v>
      </c>
      <c r="E3104">
        <v>1</v>
      </c>
      <c r="F3104">
        <v>1</v>
      </c>
      <c r="G3104">
        <v>10</v>
      </c>
      <c r="H3104">
        <v>191</v>
      </c>
      <c r="I3104">
        <v>191</v>
      </c>
      <c r="J3104">
        <v>0</v>
      </c>
      <c r="K3104">
        <v>0</v>
      </c>
      <c r="L3104">
        <v>10</v>
      </c>
      <c r="M3104">
        <v>0</v>
      </c>
      <c r="N3104">
        <v>0</v>
      </c>
      <c r="O3104">
        <v>0</v>
      </c>
      <c r="Q3104" s="35"/>
      <c r="R3104" s="35"/>
      <c r="S3104" s="35"/>
      <c r="T3104" s="35"/>
      <c r="U3104" s="35"/>
      <c r="V3104" s="35"/>
      <c r="W3104" s="35"/>
      <c r="X3104" s="35"/>
      <c r="Y3104" s="35"/>
      <c r="Z3104" s="35"/>
      <c r="AA3104" s="35"/>
    </row>
    <row r="3105" spans="1:27" x14ac:dyDescent="0.25">
      <c r="A3105" t="s">
        <v>14</v>
      </c>
      <c r="B3105" t="s">
        <v>17</v>
      </c>
      <c r="C3105">
        <v>35</v>
      </c>
      <c r="D3105">
        <v>14</v>
      </c>
      <c r="E3105">
        <v>1</v>
      </c>
      <c r="F3105">
        <v>0.97</v>
      </c>
      <c r="G3105">
        <v>17</v>
      </c>
      <c r="H3105">
        <v>184</v>
      </c>
      <c r="I3105">
        <v>184</v>
      </c>
      <c r="J3105">
        <v>0</v>
      </c>
      <c r="K3105">
        <v>1</v>
      </c>
      <c r="L3105">
        <v>16</v>
      </c>
      <c r="M3105">
        <v>0</v>
      </c>
      <c r="N3105">
        <v>0.06</v>
      </c>
      <c r="O3105">
        <v>0.06</v>
      </c>
      <c r="Q3105" s="35"/>
      <c r="R3105" s="35"/>
      <c r="S3105" s="35"/>
      <c r="T3105" s="35"/>
      <c r="U3105" s="35"/>
      <c r="V3105" s="35"/>
      <c r="W3105" s="35"/>
      <c r="X3105" s="35"/>
      <c r="Y3105" s="35"/>
      <c r="Z3105" s="35"/>
      <c r="AA3105" s="35"/>
    </row>
    <row r="3106" spans="1:27" x14ac:dyDescent="0.25">
      <c r="A3106" t="s">
        <v>14</v>
      </c>
      <c r="B3106" t="s">
        <v>17</v>
      </c>
      <c r="C3106">
        <v>35</v>
      </c>
      <c r="D3106">
        <v>15</v>
      </c>
      <c r="E3106">
        <v>1</v>
      </c>
      <c r="F3106">
        <v>1</v>
      </c>
      <c r="G3106">
        <v>17</v>
      </c>
      <c r="H3106">
        <v>184</v>
      </c>
      <c r="I3106">
        <v>184</v>
      </c>
      <c r="J3106">
        <v>0</v>
      </c>
      <c r="K3106">
        <v>0</v>
      </c>
      <c r="L3106">
        <v>17</v>
      </c>
      <c r="M3106">
        <v>0</v>
      </c>
      <c r="N3106">
        <v>0</v>
      </c>
      <c r="O3106">
        <v>0</v>
      </c>
      <c r="Q3106" s="35"/>
      <c r="R3106" s="35"/>
      <c r="S3106" s="35"/>
      <c r="T3106" s="35"/>
      <c r="U3106" s="35"/>
      <c r="V3106" s="35"/>
      <c r="W3106" s="35"/>
      <c r="X3106" s="35"/>
      <c r="Y3106" s="35"/>
      <c r="Z3106" s="35"/>
      <c r="AA3106" s="35"/>
    </row>
    <row r="3107" spans="1:27" x14ac:dyDescent="0.25">
      <c r="A3107" t="s">
        <v>14</v>
      </c>
      <c r="B3107" t="s">
        <v>18</v>
      </c>
      <c r="C3107">
        <v>35</v>
      </c>
      <c r="D3107">
        <v>1</v>
      </c>
      <c r="E3107">
        <v>0.99</v>
      </c>
      <c r="F3107">
        <v>0.93</v>
      </c>
      <c r="G3107">
        <v>15</v>
      </c>
      <c r="H3107">
        <v>212</v>
      </c>
      <c r="I3107">
        <v>212</v>
      </c>
      <c r="J3107">
        <v>0</v>
      </c>
      <c r="K3107">
        <v>2</v>
      </c>
      <c r="L3107">
        <v>13</v>
      </c>
      <c r="M3107">
        <v>0</v>
      </c>
      <c r="N3107">
        <v>0.13</v>
      </c>
      <c r="O3107">
        <v>0.12</v>
      </c>
      <c r="Q3107" s="35">
        <f t="shared" ref="Q3107" si="2129">AVERAGE(E3107:E3121)</f>
        <v>0.9966666666666667</v>
      </c>
      <c r="R3107" s="35">
        <f t="shared" ref="R3107" si="2130">AVERAGE(F3107:F3121)</f>
        <v>0.97199999999999998</v>
      </c>
      <c r="S3107" s="35">
        <f t="shared" ref="S3107" si="2131">AVERAGE(G3107:G3121)</f>
        <v>15.133333333333333</v>
      </c>
      <c r="T3107" s="35">
        <f t="shared" ref="T3107" si="2132">AVERAGE(H3107:H3121)</f>
        <v>211.86666666666667</v>
      </c>
      <c r="U3107" s="35">
        <f t="shared" ref="U3107" si="2133">AVERAGE(I3107:I3121)</f>
        <v>211.8</v>
      </c>
      <c r="V3107" s="35">
        <f t="shared" ref="V3107" si="2134">AVERAGE(J3107:J3121)</f>
        <v>6.6666666666666666E-2</v>
      </c>
      <c r="W3107" s="35">
        <f t="shared" ref="W3107" si="2135">AVERAGE(K3107:K3121)</f>
        <v>0.8</v>
      </c>
      <c r="X3107" s="35">
        <f t="shared" ref="X3107" si="2136">AVERAGE(L3107:L3121)</f>
        <v>14.333333333333334</v>
      </c>
      <c r="Y3107" s="35">
        <f t="shared" ref="Y3107" si="2137">AVERAGE(M3107:M3121)</f>
        <v>0</v>
      </c>
      <c r="Z3107" s="35">
        <f t="shared" ref="Z3107" si="2138">AVERAGE(N3107:N3121)</f>
        <v>5.4666666666666669E-2</v>
      </c>
      <c r="AA3107" s="35">
        <f t="shared" ref="AA3107" si="2139">AVERAGE(O3107:O3121)</f>
        <v>4.5999999999999999E-2</v>
      </c>
    </row>
    <row r="3108" spans="1:27" x14ac:dyDescent="0.25">
      <c r="A3108" t="s">
        <v>14</v>
      </c>
      <c r="B3108" t="s">
        <v>18</v>
      </c>
      <c r="C3108">
        <v>35</v>
      </c>
      <c r="D3108">
        <v>2</v>
      </c>
      <c r="E3108">
        <v>1</v>
      </c>
      <c r="F3108">
        <v>1</v>
      </c>
      <c r="G3108">
        <v>26</v>
      </c>
      <c r="H3108">
        <v>201</v>
      </c>
      <c r="I3108">
        <v>201</v>
      </c>
      <c r="J3108">
        <v>0</v>
      </c>
      <c r="K3108">
        <v>0</v>
      </c>
      <c r="L3108">
        <v>26</v>
      </c>
      <c r="M3108">
        <v>0</v>
      </c>
      <c r="N3108">
        <v>0</v>
      </c>
      <c r="O3108">
        <v>0</v>
      </c>
      <c r="Q3108" s="35"/>
      <c r="R3108" s="35"/>
      <c r="S3108" s="35"/>
      <c r="T3108" s="35"/>
      <c r="U3108" s="35"/>
      <c r="V3108" s="35"/>
      <c r="W3108" s="35"/>
      <c r="X3108" s="35"/>
      <c r="Y3108" s="35"/>
      <c r="Z3108" s="35"/>
      <c r="AA3108" s="35"/>
    </row>
    <row r="3109" spans="1:27" x14ac:dyDescent="0.25">
      <c r="A3109" t="s">
        <v>14</v>
      </c>
      <c r="B3109" t="s">
        <v>18</v>
      </c>
      <c r="C3109">
        <v>35</v>
      </c>
      <c r="D3109">
        <v>3</v>
      </c>
      <c r="E3109">
        <v>1</v>
      </c>
      <c r="F3109">
        <v>1</v>
      </c>
      <c r="G3109">
        <v>16</v>
      </c>
      <c r="H3109">
        <v>211</v>
      </c>
      <c r="I3109">
        <v>211</v>
      </c>
      <c r="J3109">
        <v>0</v>
      </c>
      <c r="K3109">
        <v>0</v>
      </c>
      <c r="L3109">
        <v>16</v>
      </c>
      <c r="M3109">
        <v>0</v>
      </c>
      <c r="N3109">
        <v>0</v>
      </c>
      <c r="O3109">
        <v>0</v>
      </c>
      <c r="Q3109" s="35"/>
      <c r="R3109" s="35"/>
      <c r="S3109" s="35"/>
      <c r="T3109" s="35"/>
      <c r="U3109" s="35"/>
      <c r="V3109" s="35"/>
      <c r="W3109" s="35"/>
      <c r="X3109" s="35"/>
      <c r="Y3109" s="35"/>
      <c r="Z3109" s="35"/>
      <c r="AA3109" s="35"/>
    </row>
    <row r="3110" spans="1:27" x14ac:dyDescent="0.25">
      <c r="A3110" t="s">
        <v>14</v>
      </c>
      <c r="B3110" t="s">
        <v>18</v>
      </c>
      <c r="C3110">
        <v>35</v>
      </c>
      <c r="D3110">
        <v>4</v>
      </c>
      <c r="E3110">
        <v>1</v>
      </c>
      <c r="F3110">
        <v>1</v>
      </c>
      <c r="G3110">
        <v>18</v>
      </c>
      <c r="H3110">
        <v>209</v>
      </c>
      <c r="I3110">
        <v>209</v>
      </c>
      <c r="J3110">
        <v>0</v>
      </c>
      <c r="K3110">
        <v>0</v>
      </c>
      <c r="L3110">
        <v>18</v>
      </c>
      <c r="M3110">
        <v>0</v>
      </c>
      <c r="N3110">
        <v>0</v>
      </c>
      <c r="O3110">
        <v>0</v>
      </c>
      <c r="Q3110" s="35"/>
      <c r="R3110" s="35"/>
      <c r="S3110" s="35"/>
      <c r="T3110" s="35"/>
      <c r="U3110" s="35"/>
      <c r="V3110" s="35"/>
      <c r="W3110" s="35"/>
      <c r="X3110" s="35"/>
      <c r="Y3110" s="35"/>
      <c r="Z3110" s="35"/>
      <c r="AA3110" s="35"/>
    </row>
    <row r="3111" spans="1:27" x14ac:dyDescent="0.25">
      <c r="A3111" t="s">
        <v>14</v>
      </c>
      <c r="B3111" t="s">
        <v>18</v>
      </c>
      <c r="C3111">
        <v>35</v>
      </c>
      <c r="D3111">
        <v>5</v>
      </c>
      <c r="E3111">
        <v>0.99</v>
      </c>
      <c r="F3111">
        <v>0.92</v>
      </c>
      <c r="G3111">
        <v>13</v>
      </c>
      <c r="H3111">
        <v>214</v>
      </c>
      <c r="I3111">
        <v>214</v>
      </c>
      <c r="J3111">
        <v>0</v>
      </c>
      <c r="K3111">
        <v>2</v>
      </c>
      <c r="L3111">
        <v>11</v>
      </c>
      <c r="M3111">
        <v>0</v>
      </c>
      <c r="N3111">
        <v>0.15</v>
      </c>
      <c r="O3111">
        <v>0.13</v>
      </c>
      <c r="Q3111" s="35"/>
      <c r="R3111" s="35"/>
      <c r="S3111" s="35"/>
      <c r="T3111" s="35"/>
      <c r="U3111" s="35"/>
      <c r="V3111" s="35"/>
      <c r="W3111" s="35"/>
      <c r="X3111" s="35"/>
      <c r="Y3111" s="35"/>
      <c r="Z3111" s="35"/>
      <c r="AA3111" s="35"/>
    </row>
    <row r="3112" spans="1:27" x14ac:dyDescent="0.25">
      <c r="A3112" t="s">
        <v>14</v>
      </c>
      <c r="B3112" t="s">
        <v>18</v>
      </c>
      <c r="C3112">
        <v>35</v>
      </c>
      <c r="D3112">
        <v>6</v>
      </c>
      <c r="E3112">
        <v>1</v>
      </c>
      <c r="F3112">
        <v>1</v>
      </c>
      <c r="G3112">
        <v>13</v>
      </c>
      <c r="H3112">
        <v>214</v>
      </c>
      <c r="I3112">
        <v>214</v>
      </c>
      <c r="J3112">
        <v>0</v>
      </c>
      <c r="K3112">
        <v>0</v>
      </c>
      <c r="L3112">
        <v>13</v>
      </c>
      <c r="M3112">
        <v>0</v>
      </c>
      <c r="N3112">
        <v>0</v>
      </c>
      <c r="O3112">
        <v>0</v>
      </c>
      <c r="Q3112" s="35"/>
      <c r="R3112" s="35"/>
      <c r="S3112" s="35"/>
      <c r="T3112" s="35"/>
      <c r="U3112" s="35"/>
      <c r="V3112" s="35"/>
      <c r="W3112" s="35"/>
      <c r="X3112" s="35"/>
      <c r="Y3112" s="35"/>
      <c r="Z3112" s="35"/>
      <c r="AA3112" s="35"/>
    </row>
    <row r="3113" spans="1:27" x14ac:dyDescent="0.25">
      <c r="A3113" t="s">
        <v>14</v>
      </c>
      <c r="B3113" t="s">
        <v>18</v>
      </c>
      <c r="C3113">
        <v>35</v>
      </c>
      <c r="D3113">
        <v>7</v>
      </c>
      <c r="E3113">
        <v>1</v>
      </c>
      <c r="F3113">
        <v>1</v>
      </c>
      <c r="G3113">
        <v>18</v>
      </c>
      <c r="H3113">
        <v>209</v>
      </c>
      <c r="I3113">
        <v>209</v>
      </c>
      <c r="J3113">
        <v>0</v>
      </c>
      <c r="K3113">
        <v>0</v>
      </c>
      <c r="L3113">
        <v>18</v>
      </c>
      <c r="M3113">
        <v>0</v>
      </c>
      <c r="N3113">
        <v>0</v>
      </c>
      <c r="O3113">
        <v>0</v>
      </c>
      <c r="Q3113" s="35"/>
      <c r="R3113" s="35"/>
      <c r="S3113" s="35"/>
      <c r="T3113" s="35"/>
      <c r="U3113" s="35"/>
      <c r="V3113" s="35"/>
      <c r="W3113" s="35"/>
      <c r="X3113" s="35"/>
      <c r="Y3113" s="35"/>
      <c r="Z3113" s="35"/>
      <c r="AA3113" s="35"/>
    </row>
    <row r="3114" spans="1:27" x14ac:dyDescent="0.25">
      <c r="A3114" t="s">
        <v>14</v>
      </c>
      <c r="B3114" t="s">
        <v>18</v>
      </c>
      <c r="C3114">
        <v>35</v>
      </c>
      <c r="D3114">
        <v>8</v>
      </c>
      <c r="E3114">
        <v>1</v>
      </c>
      <c r="F3114">
        <v>0.96</v>
      </c>
      <c r="G3114">
        <v>14</v>
      </c>
      <c r="H3114">
        <v>213</v>
      </c>
      <c r="I3114">
        <v>213</v>
      </c>
      <c r="J3114">
        <v>0</v>
      </c>
      <c r="K3114">
        <v>1</v>
      </c>
      <c r="L3114">
        <v>13</v>
      </c>
      <c r="M3114">
        <v>0</v>
      </c>
      <c r="N3114">
        <v>7.0000000000000007E-2</v>
      </c>
      <c r="O3114">
        <v>7.0000000000000007E-2</v>
      </c>
      <c r="Q3114" s="35"/>
      <c r="R3114" s="35"/>
      <c r="S3114" s="35"/>
      <c r="T3114" s="35"/>
      <c r="U3114" s="35"/>
      <c r="V3114" s="35"/>
      <c r="W3114" s="35"/>
      <c r="X3114" s="35"/>
      <c r="Y3114" s="35"/>
      <c r="Z3114" s="35"/>
      <c r="AA3114" s="35"/>
    </row>
    <row r="3115" spans="1:27" x14ac:dyDescent="0.25">
      <c r="A3115" t="s">
        <v>14</v>
      </c>
      <c r="B3115" t="s">
        <v>18</v>
      </c>
      <c r="C3115">
        <v>35</v>
      </c>
      <c r="D3115">
        <v>9</v>
      </c>
      <c r="E3115">
        <v>0.99</v>
      </c>
      <c r="F3115">
        <v>0.91</v>
      </c>
      <c r="G3115">
        <v>17</v>
      </c>
      <c r="H3115">
        <v>210</v>
      </c>
      <c r="I3115">
        <v>210</v>
      </c>
      <c r="J3115">
        <v>0</v>
      </c>
      <c r="K3115">
        <v>3</v>
      </c>
      <c r="L3115">
        <v>14</v>
      </c>
      <c r="M3115">
        <v>0</v>
      </c>
      <c r="N3115">
        <v>0.18</v>
      </c>
      <c r="O3115">
        <v>0.15</v>
      </c>
      <c r="Q3115" s="35"/>
      <c r="R3115" s="35"/>
      <c r="S3115" s="35"/>
      <c r="T3115" s="35"/>
      <c r="U3115" s="35"/>
      <c r="V3115" s="35"/>
      <c r="W3115" s="35"/>
      <c r="X3115" s="35"/>
      <c r="Y3115" s="35"/>
      <c r="Z3115" s="35"/>
      <c r="AA3115" s="35"/>
    </row>
    <row r="3116" spans="1:27" x14ac:dyDescent="0.25">
      <c r="A3116" t="s">
        <v>14</v>
      </c>
      <c r="B3116" t="s">
        <v>18</v>
      </c>
      <c r="C3116">
        <v>35</v>
      </c>
      <c r="D3116">
        <v>10</v>
      </c>
      <c r="E3116">
        <v>1</v>
      </c>
      <c r="F3116">
        <v>1</v>
      </c>
      <c r="G3116">
        <v>16</v>
      </c>
      <c r="H3116">
        <v>211</v>
      </c>
      <c r="I3116">
        <v>211</v>
      </c>
      <c r="J3116">
        <v>0</v>
      </c>
      <c r="K3116">
        <v>0</v>
      </c>
      <c r="L3116">
        <v>16</v>
      </c>
      <c r="M3116">
        <v>0</v>
      </c>
      <c r="N3116">
        <v>0</v>
      </c>
      <c r="O3116">
        <v>0</v>
      </c>
      <c r="Q3116" s="35"/>
      <c r="R3116" s="35"/>
      <c r="S3116" s="35"/>
      <c r="T3116" s="35"/>
      <c r="U3116" s="35"/>
      <c r="V3116" s="35"/>
      <c r="W3116" s="35"/>
      <c r="X3116" s="35"/>
      <c r="Y3116" s="35"/>
      <c r="Z3116" s="35"/>
      <c r="AA3116" s="35"/>
    </row>
    <row r="3117" spans="1:27" x14ac:dyDescent="0.25">
      <c r="A3117" t="s">
        <v>14</v>
      </c>
      <c r="B3117" t="s">
        <v>18</v>
      </c>
      <c r="C3117">
        <v>35</v>
      </c>
      <c r="D3117">
        <v>11</v>
      </c>
      <c r="E3117">
        <v>1</v>
      </c>
      <c r="F3117">
        <v>1</v>
      </c>
      <c r="G3117">
        <v>7</v>
      </c>
      <c r="H3117">
        <v>220</v>
      </c>
      <c r="I3117">
        <v>220</v>
      </c>
      <c r="J3117">
        <v>0</v>
      </c>
      <c r="K3117">
        <v>0</v>
      </c>
      <c r="L3117">
        <v>7</v>
      </c>
      <c r="M3117">
        <v>0</v>
      </c>
      <c r="N3117">
        <v>0</v>
      </c>
      <c r="O3117">
        <v>0</v>
      </c>
      <c r="Q3117" s="35"/>
      <c r="R3117" s="35"/>
      <c r="S3117" s="35"/>
      <c r="T3117" s="35"/>
      <c r="U3117" s="35"/>
      <c r="V3117" s="35"/>
      <c r="W3117" s="35"/>
      <c r="X3117" s="35"/>
      <c r="Y3117" s="35"/>
      <c r="Z3117" s="35"/>
      <c r="AA3117" s="35"/>
    </row>
    <row r="3118" spans="1:27" x14ac:dyDescent="0.25">
      <c r="A3118" t="s">
        <v>14</v>
      </c>
      <c r="B3118" t="s">
        <v>18</v>
      </c>
      <c r="C3118">
        <v>35</v>
      </c>
      <c r="D3118">
        <v>12</v>
      </c>
      <c r="E3118">
        <v>1</v>
      </c>
      <c r="F3118">
        <v>1</v>
      </c>
      <c r="G3118">
        <v>10</v>
      </c>
      <c r="H3118">
        <v>217</v>
      </c>
      <c r="I3118">
        <v>217</v>
      </c>
      <c r="J3118">
        <v>0</v>
      </c>
      <c r="K3118">
        <v>0</v>
      </c>
      <c r="L3118">
        <v>10</v>
      </c>
      <c r="M3118">
        <v>0</v>
      </c>
      <c r="N3118">
        <v>0</v>
      </c>
      <c r="O3118">
        <v>0</v>
      </c>
      <c r="Q3118" s="35"/>
      <c r="R3118" s="35"/>
      <c r="S3118" s="35"/>
      <c r="T3118" s="35"/>
      <c r="U3118" s="35"/>
      <c r="V3118" s="35"/>
      <c r="W3118" s="35"/>
      <c r="X3118" s="35"/>
      <c r="Y3118" s="35"/>
      <c r="Z3118" s="35"/>
      <c r="AA3118" s="35"/>
    </row>
    <row r="3119" spans="1:27" x14ac:dyDescent="0.25">
      <c r="A3119" t="s">
        <v>14</v>
      </c>
      <c r="B3119" t="s">
        <v>18</v>
      </c>
      <c r="C3119">
        <v>35</v>
      </c>
      <c r="D3119">
        <v>13</v>
      </c>
      <c r="E3119">
        <v>1</v>
      </c>
      <c r="F3119">
        <v>1</v>
      </c>
      <c r="G3119">
        <v>21</v>
      </c>
      <c r="H3119">
        <v>206</v>
      </c>
      <c r="I3119">
        <v>206</v>
      </c>
      <c r="J3119">
        <v>0</v>
      </c>
      <c r="K3119">
        <v>0</v>
      </c>
      <c r="L3119">
        <v>21</v>
      </c>
      <c r="M3119">
        <v>0</v>
      </c>
      <c r="N3119">
        <v>0</v>
      </c>
      <c r="O3119">
        <v>0</v>
      </c>
      <c r="Q3119" s="35"/>
      <c r="R3119" s="35"/>
      <c r="S3119" s="35"/>
      <c r="T3119" s="35"/>
      <c r="U3119" s="35"/>
      <c r="V3119" s="35"/>
      <c r="W3119" s="35"/>
      <c r="X3119" s="35"/>
      <c r="Y3119" s="35"/>
      <c r="Z3119" s="35"/>
      <c r="AA3119" s="35"/>
    </row>
    <row r="3120" spans="1:27" x14ac:dyDescent="0.25">
      <c r="A3120" t="s">
        <v>14</v>
      </c>
      <c r="B3120" t="s">
        <v>18</v>
      </c>
      <c r="C3120">
        <v>35</v>
      </c>
      <c r="D3120">
        <v>14</v>
      </c>
      <c r="E3120">
        <v>1</v>
      </c>
      <c r="F3120">
        <v>1</v>
      </c>
      <c r="G3120">
        <v>9</v>
      </c>
      <c r="H3120">
        <v>218</v>
      </c>
      <c r="I3120">
        <v>217</v>
      </c>
      <c r="J3120">
        <v>1</v>
      </c>
      <c r="K3120">
        <v>0</v>
      </c>
      <c r="L3120">
        <v>9</v>
      </c>
      <c r="M3120">
        <v>0</v>
      </c>
      <c r="N3120">
        <v>0</v>
      </c>
      <c r="O3120">
        <v>0</v>
      </c>
      <c r="Q3120" s="35"/>
      <c r="R3120" s="35"/>
      <c r="S3120" s="35"/>
      <c r="T3120" s="35"/>
      <c r="U3120" s="35"/>
      <c r="V3120" s="35"/>
      <c r="W3120" s="35"/>
      <c r="X3120" s="35"/>
      <c r="Y3120" s="35"/>
      <c r="Z3120" s="35"/>
      <c r="AA3120" s="35"/>
    </row>
    <row r="3121" spans="1:27" x14ac:dyDescent="0.25">
      <c r="A3121" t="s">
        <v>14</v>
      </c>
      <c r="B3121" t="s">
        <v>18</v>
      </c>
      <c r="C3121">
        <v>35</v>
      </c>
      <c r="D3121">
        <v>15</v>
      </c>
      <c r="E3121">
        <v>0.98</v>
      </c>
      <c r="F3121">
        <v>0.86</v>
      </c>
      <c r="G3121">
        <v>14</v>
      </c>
      <c r="H3121">
        <v>213</v>
      </c>
      <c r="I3121">
        <v>213</v>
      </c>
      <c r="J3121">
        <v>0</v>
      </c>
      <c r="K3121">
        <v>4</v>
      </c>
      <c r="L3121">
        <v>10</v>
      </c>
      <c r="M3121">
        <v>0</v>
      </c>
      <c r="N3121">
        <v>0.28999999999999998</v>
      </c>
      <c r="O3121">
        <v>0.22</v>
      </c>
      <c r="Q3121" s="35"/>
      <c r="R3121" s="35"/>
      <c r="S3121" s="35"/>
      <c r="T3121" s="35"/>
      <c r="U3121" s="35"/>
      <c r="V3121" s="35"/>
      <c r="W3121" s="35"/>
      <c r="X3121" s="35"/>
      <c r="Y3121" s="35"/>
      <c r="Z3121" s="35"/>
      <c r="AA3121" s="35"/>
    </row>
    <row r="3122" spans="1:27" x14ac:dyDescent="0.25">
      <c r="A3122" t="s">
        <v>14</v>
      </c>
      <c r="B3122" t="s">
        <v>19</v>
      </c>
      <c r="C3122">
        <v>35</v>
      </c>
      <c r="D3122">
        <v>1</v>
      </c>
      <c r="E3122">
        <v>1</v>
      </c>
      <c r="F3122">
        <v>0.99</v>
      </c>
      <c r="G3122">
        <v>35</v>
      </c>
      <c r="H3122">
        <v>168</v>
      </c>
      <c r="I3122">
        <v>168</v>
      </c>
      <c r="J3122">
        <v>0</v>
      </c>
      <c r="K3122">
        <v>1</v>
      </c>
      <c r="L3122">
        <v>34</v>
      </c>
      <c r="M3122">
        <v>0</v>
      </c>
      <c r="N3122">
        <v>0.03</v>
      </c>
      <c r="O3122">
        <v>0.03</v>
      </c>
      <c r="Q3122" s="35">
        <f>AVERAGE(E3122:E3136)</f>
        <v>0.998</v>
      </c>
      <c r="R3122" s="35">
        <f t="shared" ref="R3122" si="2140">AVERAGE(F3122:F3136)</f>
        <v>0.97266666666666668</v>
      </c>
      <c r="S3122" s="35">
        <f t="shared" ref="S3122" si="2141">AVERAGE(G3122:G3136)</f>
        <v>13.533333333333333</v>
      </c>
      <c r="T3122" s="35">
        <f t="shared" ref="T3122" si="2142">AVERAGE(H3122:H3136)</f>
        <v>189.46666666666667</v>
      </c>
      <c r="U3122" s="35">
        <f t="shared" ref="U3122" si="2143">AVERAGE(I3122:I3136)</f>
        <v>189.46666666666667</v>
      </c>
      <c r="V3122" s="35">
        <f t="shared" ref="V3122" si="2144">AVERAGE(J3122:J3136)</f>
        <v>0</v>
      </c>
      <c r="W3122" s="35">
        <f t="shared" ref="W3122" si="2145">AVERAGE(K3122:K3136)</f>
        <v>0.73333333333333328</v>
      </c>
      <c r="X3122" s="35">
        <f t="shared" ref="X3122" si="2146">AVERAGE(L3122:L3136)</f>
        <v>12.8</v>
      </c>
      <c r="Y3122" s="35">
        <f t="shared" ref="Y3122" si="2147">AVERAGE(M3122:M3136)</f>
        <v>0</v>
      </c>
      <c r="Z3122" s="35">
        <f t="shared" ref="Z3122" si="2148">AVERAGE(N3122:N3136)</f>
        <v>5.5333333333333339E-2</v>
      </c>
      <c r="AA3122" s="35">
        <f t="shared" ref="AA3122" si="2149">AVERAGE(O3122:O3136)</f>
        <v>0.05</v>
      </c>
    </row>
    <row r="3123" spans="1:27" x14ac:dyDescent="0.25">
      <c r="A3123" t="s">
        <v>14</v>
      </c>
      <c r="B3123" t="s">
        <v>19</v>
      </c>
      <c r="C3123">
        <v>35</v>
      </c>
      <c r="D3123">
        <v>2</v>
      </c>
      <c r="E3123">
        <v>1</v>
      </c>
      <c r="F3123">
        <v>1</v>
      </c>
      <c r="G3123">
        <v>12</v>
      </c>
      <c r="H3123">
        <v>191</v>
      </c>
      <c r="I3123">
        <v>191</v>
      </c>
      <c r="J3123">
        <v>0</v>
      </c>
      <c r="K3123">
        <v>0</v>
      </c>
      <c r="L3123">
        <v>12</v>
      </c>
      <c r="M3123">
        <v>0</v>
      </c>
      <c r="N3123">
        <v>0</v>
      </c>
      <c r="O3123">
        <v>0</v>
      </c>
      <c r="Q3123" s="35"/>
      <c r="R3123" s="35"/>
      <c r="S3123" s="35"/>
      <c r="T3123" s="35"/>
      <c r="U3123" s="35"/>
      <c r="V3123" s="35"/>
      <c r="W3123" s="35"/>
      <c r="X3123" s="35"/>
      <c r="Y3123" s="35"/>
      <c r="Z3123" s="35"/>
      <c r="AA3123" s="35"/>
    </row>
    <row r="3124" spans="1:27" x14ac:dyDescent="0.25">
      <c r="A3124" t="s">
        <v>14</v>
      </c>
      <c r="B3124" t="s">
        <v>19</v>
      </c>
      <c r="C3124">
        <v>35</v>
      </c>
      <c r="D3124">
        <v>3</v>
      </c>
      <c r="E3124">
        <v>0.99</v>
      </c>
      <c r="F3124">
        <v>0.95</v>
      </c>
      <c r="G3124">
        <v>19</v>
      </c>
      <c r="H3124">
        <v>184</v>
      </c>
      <c r="I3124">
        <v>184</v>
      </c>
      <c r="J3124">
        <v>0</v>
      </c>
      <c r="K3124">
        <v>2</v>
      </c>
      <c r="L3124">
        <v>17</v>
      </c>
      <c r="M3124">
        <v>0</v>
      </c>
      <c r="N3124">
        <v>0.11</v>
      </c>
      <c r="O3124">
        <v>0.1</v>
      </c>
      <c r="Q3124" s="35"/>
      <c r="R3124" s="35"/>
      <c r="S3124" s="35"/>
      <c r="T3124" s="35"/>
      <c r="U3124" s="35"/>
      <c r="V3124" s="35"/>
      <c r="W3124" s="35"/>
      <c r="X3124" s="35"/>
      <c r="Y3124" s="35"/>
      <c r="Z3124" s="35"/>
      <c r="AA3124" s="35"/>
    </row>
    <row r="3125" spans="1:27" x14ac:dyDescent="0.25">
      <c r="A3125" t="s">
        <v>14</v>
      </c>
      <c r="B3125" t="s">
        <v>19</v>
      </c>
      <c r="C3125">
        <v>35</v>
      </c>
      <c r="D3125">
        <v>4</v>
      </c>
      <c r="E3125">
        <v>1</v>
      </c>
      <c r="F3125">
        <v>1</v>
      </c>
      <c r="G3125">
        <v>15</v>
      </c>
      <c r="H3125">
        <v>188</v>
      </c>
      <c r="I3125">
        <v>188</v>
      </c>
      <c r="J3125">
        <v>0</v>
      </c>
      <c r="K3125">
        <v>0</v>
      </c>
      <c r="L3125">
        <v>15</v>
      </c>
      <c r="M3125">
        <v>0</v>
      </c>
      <c r="N3125">
        <v>0</v>
      </c>
      <c r="O3125">
        <v>0</v>
      </c>
      <c r="Q3125" s="35"/>
      <c r="R3125" s="35"/>
      <c r="S3125" s="35"/>
      <c r="T3125" s="35"/>
      <c r="U3125" s="35"/>
      <c r="V3125" s="35"/>
      <c r="W3125" s="35"/>
      <c r="X3125" s="35"/>
      <c r="Y3125" s="35"/>
      <c r="Z3125" s="35"/>
      <c r="AA3125" s="35"/>
    </row>
    <row r="3126" spans="1:27" x14ac:dyDescent="0.25">
      <c r="A3126" t="s">
        <v>14</v>
      </c>
      <c r="B3126" t="s">
        <v>19</v>
      </c>
      <c r="C3126">
        <v>35</v>
      </c>
      <c r="D3126">
        <v>5</v>
      </c>
      <c r="E3126">
        <v>1</v>
      </c>
      <c r="F3126">
        <v>1</v>
      </c>
      <c r="G3126">
        <v>12</v>
      </c>
      <c r="H3126">
        <v>191</v>
      </c>
      <c r="I3126">
        <v>191</v>
      </c>
      <c r="J3126">
        <v>0</v>
      </c>
      <c r="K3126">
        <v>0</v>
      </c>
      <c r="L3126">
        <v>12</v>
      </c>
      <c r="M3126">
        <v>0</v>
      </c>
      <c r="N3126">
        <v>0</v>
      </c>
      <c r="O3126">
        <v>0</v>
      </c>
      <c r="Q3126" s="35"/>
      <c r="R3126" s="35"/>
      <c r="S3126" s="35"/>
      <c r="T3126" s="35"/>
      <c r="U3126" s="35"/>
      <c r="V3126" s="35"/>
      <c r="W3126" s="35"/>
      <c r="X3126" s="35"/>
      <c r="Y3126" s="35"/>
      <c r="Z3126" s="35"/>
      <c r="AA3126" s="35"/>
    </row>
    <row r="3127" spans="1:27" x14ac:dyDescent="0.25">
      <c r="A3127" t="s">
        <v>14</v>
      </c>
      <c r="B3127" t="s">
        <v>19</v>
      </c>
      <c r="C3127">
        <v>35</v>
      </c>
      <c r="D3127">
        <v>6</v>
      </c>
      <c r="E3127">
        <v>1</v>
      </c>
      <c r="F3127">
        <v>0.97</v>
      </c>
      <c r="G3127">
        <v>16</v>
      </c>
      <c r="H3127">
        <v>187</v>
      </c>
      <c r="I3127">
        <v>187</v>
      </c>
      <c r="J3127">
        <v>0</v>
      </c>
      <c r="K3127">
        <v>1</v>
      </c>
      <c r="L3127">
        <v>15</v>
      </c>
      <c r="M3127">
        <v>0</v>
      </c>
      <c r="N3127">
        <v>0.06</v>
      </c>
      <c r="O3127">
        <v>0.06</v>
      </c>
      <c r="Q3127" s="35"/>
      <c r="R3127" s="35"/>
      <c r="S3127" s="35"/>
      <c r="T3127" s="35"/>
      <c r="U3127" s="35"/>
      <c r="V3127" s="35"/>
      <c r="W3127" s="35"/>
      <c r="X3127" s="35"/>
      <c r="Y3127" s="35"/>
      <c r="Z3127" s="35"/>
      <c r="AA3127" s="35"/>
    </row>
    <row r="3128" spans="1:27" x14ac:dyDescent="0.25">
      <c r="A3128" t="s">
        <v>14</v>
      </c>
      <c r="B3128" t="s">
        <v>19</v>
      </c>
      <c r="C3128">
        <v>35</v>
      </c>
      <c r="D3128">
        <v>7</v>
      </c>
      <c r="E3128">
        <v>0.99</v>
      </c>
      <c r="F3128">
        <v>0.89</v>
      </c>
      <c r="G3128">
        <v>9</v>
      </c>
      <c r="H3128">
        <v>194</v>
      </c>
      <c r="I3128">
        <v>194</v>
      </c>
      <c r="J3128">
        <v>0</v>
      </c>
      <c r="K3128">
        <v>2</v>
      </c>
      <c r="L3128">
        <v>7</v>
      </c>
      <c r="M3128">
        <v>0</v>
      </c>
      <c r="N3128">
        <v>0.22</v>
      </c>
      <c r="O3128">
        <v>0.18</v>
      </c>
      <c r="Q3128" s="35"/>
      <c r="R3128" s="35"/>
      <c r="S3128" s="35"/>
      <c r="T3128" s="35"/>
      <c r="U3128" s="35"/>
      <c r="V3128" s="35"/>
      <c r="W3128" s="35"/>
      <c r="X3128" s="35"/>
      <c r="Y3128" s="35"/>
      <c r="Z3128" s="35"/>
      <c r="AA3128" s="35"/>
    </row>
    <row r="3129" spans="1:27" x14ac:dyDescent="0.25">
      <c r="A3129" t="s">
        <v>14</v>
      </c>
      <c r="B3129" t="s">
        <v>19</v>
      </c>
      <c r="C3129">
        <v>35</v>
      </c>
      <c r="D3129">
        <v>8</v>
      </c>
      <c r="E3129">
        <v>1</v>
      </c>
      <c r="F3129">
        <v>0.95</v>
      </c>
      <c r="G3129">
        <v>10</v>
      </c>
      <c r="H3129">
        <v>193</v>
      </c>
      <c r="I3129">
        <v>193</v>
      </c>
      <c r="J3129">
        <v>0</v>
      </c>
      <c r="K3129">
        <v>1</v>
      </c>
      <c r="L3129">
        <v>9</v>
      </c>
      <c r="M3129">
        <v>0</v>
      </c>
      <c r="N3129">
        <v>0.1</v>
      </c>
      <c r="O3129">
        <v>0.09</v>
      </c>
      <c r="Q3129" s="35"/>
      <c r="R3129" s="35"/>
      <c r="S3129" s="35"/>
      <c r="T3129" s="35"/>
      <c r="U3129" s="35"/>
      <c r="V3129" s="35"/>
      <c r="W3129" s="35"/>
      <c r="X3129" s="35"/>
      <c r="Y3129" s="35"/>
      <c r="Z3129" s="35"/>
      <c r="AA3129" s="35"/>
    </row>
    <row r="3130" spans="1:27" x14ac:dyDescent="0.25">
      <c r="A3130" t="s">
        <v>14</v>
      </c>
      <c r="B3130" t="s">
        <v>19</v>
      </c>
      <c r="C3130">
        <v>35</v>
      </c>
      <c r="D3130">
        <v>9</v>
      </c>
      <c r="E3130">
        <v>1</v>
      </c>
      <c r="F3130">
        <v>0.94</v>
      </c>
      <c r="G3130">
        <v>8</v>
      </c>
      <c r="H3130">
        <v>195</v>
      </c>
      <c r="I3130">
        <v>195</v>
      </c>
      <c r="J3130">
        <v>0</v>
      </c>
      <c r="K3130">
        <v>1</v>
      </c>
      <c r="L3130">
        <v>7</v>
      </c>
      <c r="M3130">
        <v>0</v>
      </c>
      <c r="N3130">
        <v>0.12</v>
      </c>
      <c r="O3130">
        <v>0.11</v>
      </c>
      <c r="Q3130" s="35"/>
      <c r="R3130" s="35"/>
      <c r="S3130" s="35"/>
      <c r="T3130" s="35"/>
      <c r="U3130" s="35"/>
      <c r="V3130" s="35"/>
      <c r="W3130" s="35"/>
      <c r="X3130" s="35"/>
      <c r="Y3130" s="35"/>
      <c r="Z3130" s="35"/>
      <c r="AA3130" s="35"/>
    </row>
    <row r="3131" spans="1:27" x14ac:dyDescent="0.25">
      <c r="A3131" t="s">
        <v>14</v>
      </c>
      <c r="B3131" t="s">
        <v>19</v>
      </c>
      <c r="C3131">
        <v>35</v>
      </c>
      <c r="D3131">
        <v>10</v>
      </c>
      <c r="E3131">
        <v>1</v>
      </c>
      <c r="F3131">
        <v>1</v>
      </c>
      <c r="G3131">
        <v>7</v>
      </c>
      <c r="H3131">
        <v>196</v>
      </c>
      <c r="I3131">
        <v>196</v>
      </c>
      <c r="J3131">
        <v>0</v>
      </c>
      <c r="K3131">
        <v>0</v>
      </c>
      <c r="L3131">
        <v>7</v>
      </c>
      <c r="M3131">
        <v>0</v>
      </c>
      <c r="N3131">
        <v>0</v>
      </c>
      <c r="O3131">
        <v>0</v>
      </c>
      <c r="Q3131" s="35"/>
      <c r="R3131" s="35"/>
      <c r="S3131" s="35"/>
      <c r="T3131" s="35"/>
      <c r="U3131" s="35"/>
      <c r="V3131" s="35"/>
      <c r="W3131" s="35"/>
      <c r="X3131" s="35"/>
      <c r="Y3131" s="35"/>
      <c r="Z3131" s="35"/>
      <c r="AA3131" s="35"/>
    </row>
    <row r="3132" spans="1:27" x14ac:dyDescent="0.25">
      <c r="A3132" t="s">
        <v>14</v>
      </c>
      <c r="B3132" t="s">
        <v>19</v>
      </c>
      <c r="C3132">
        <v>35</v>
      </c>
      <c r="D3132">
        <v>11</v>
      </c>
      <c r="E3132">
        <v>1</v>
      </c>
      <c r="F3132">
        <v>1</v>
      </c>
      <c r="G3132">
        <v>8</v>
      </c>
      <c r="H3132">
        <v>195</v>
      </c>
      <c r="I3132">
        <v>195</v>
      </c>
      <c r="J3132">
        <v>0</v>
      </c>
      <c r="K3132">
        <v>0</v>
      </c>
      <c r="L3132">
        <v>8</v>
      </c>
      <c r="M3132">
        <v>0</v>
      </c>
      <c r="N3132">
        <v>0</v>
      </c>
      <c r="O3132">
        <v>0</v>
      </c>
      <c r="Q3132" s="35"/>
      <c r="R3132" s="35"/>
      <c r="S3132" s="35"/>
      <c r="T3132" s="35"/>
      <c r="U3132" s="35"/>
      <c r="V3132" s="35"/>
      <c r="W3132" s="35"/>
      <c r="X3132" s="35"/>
      <c r="Y3132" s="35"/>
      <c r="Z3132" s="35"/>
      <c r="AA3132" s="35"/>
    </row>
    <row r="3133" spans="1:27" x14ac:dyDescent="0.25">
      <c r="A3133" t="s">
        <v>14</v>
      </c>
      <c r="B3133" t="s">
        <v>19</v>
      </c>
      <c r="C3133">
        <v>35</v>
      </c>
      <c r="D3133">
        <v>12</v>
      </c>
      <c r="E3133">
        <v>1</v>
      </c>
      <c r="F3133">
        <v>1</v>
      </c>
      <c r="G3133">
        <v>14</v>
      </c>
      <c r="H3133">
        <v>189</v>
      </c>
      <c r="I3133">
        <v>189</v>
      </c>
      <c r="J3133">
        <v>0</v>
      </c>
      <c r="K3133">
        <v>0</v>
      </c>
      <c r="L3133">
        <v>14</v>
      </c>
      <c r="M3133">
        <v>0</v>
      </c>
      <c r="N3133">
        <v>0</v>
      </c>
      <c r="O3133">
        <v>0</v>
      </c>
      <c r="Q3133" s="35"/>
      <c r="R3133" s="35"/>
      <c r="S3133" s="35"/>
      <c r="T3133" s="35"/>
      <c r="U3133" s="35"/>
      <c r="V3133" s="35"/>
      <c r="W3133" s="35"/>
      <c r="X3133" s="35"/>
      <c r="Y3133" s="35"/>
      <c r="Z3133" s="35"/>
      <c r="AA3133" s="35"/>
    </row>
    <row r="3134" spans="1:27" x14ac:dyDescent="0.25">
      <c r="A3134" t="s">
        <v>14</v>
      </c>
      <c r="B3134" t="s">
        <v>19</v>
      </c>
      <c r="C3134">
        <v>35</v>
      </c>
      <c r="D3134">
        <v>13</v>
      </c>
      <c r="E3134">
        <v>1</v>
      </c>
      <c r="F3134">
        <v>1</v>
      </c>
      <c r="G3134">
        <v>5</v>
      </c>
      <c r="H3134">
        <v>198</v>
      </c>
      <c r="I3134">
        <v>198</v>
      </c>
      <c r="J3134">
        <v>0</v>
      </c>
      <c r="K3134">
        <v>0</v>
      </c>
      <c r="L3134">
        <v>5</v>
      </c>
      <c r="M3134">
        <v>0</v>
      </c>
      <c r="N3134">
        <v>0</v>
      </c>
      <c r="O3134">
        <v>0</v>
      </c>
      <c r="Q3134" s="35"/>
      <c r="R3134" s="35"/>
      <c r="S3134" s="35"/>
      <c r="T3134" s="35"/>
      <c r="U3134" s="35"/>
      <c r="V3134" s="35"/>
      <c r="W3134" s="35"/>
      <c r="X3134" s="35"/>
      <c r="Y3134" s="35"/>
      <c r="Z3134" s="35"/>
      <c r="AA3134" s="35"/>
    </row>
    <row r="3135" spans="1:27" x14ac:dyDescent="0.25">
      <c r="A3135" t="s">
        <v>14</v>
      </c>
      <c r="B3135" t="s">
        <v>19</v>
      </c>
      <c r="C3135">
        <v>35</v>
      </c>
      <c r="D3135">
        <v>14</v>
      </c>
      <c r="E3135">
        <v>1</v>
      </c>
      <c r="F3135">
        <v>0.97</v>
      </c>
      <c r="G3135">
        <v>19</v>
      </c>
      <c r="H3135">
        <v>184</v>
      </c>
      <c r="I3135">
        <v>184</v>
      </c>
      <c r="J3135">
        <v>0</v>
      </c>
      <c r="K3135">
        <v>1</v>
      </c>
      <c r="L3135">
        <v>18</v>
      </c>
      <c r="M3135">
        <v>0</v>
      </c>
      <c r="N3135">
        <v>0.05</v>
      </c>
      <c r="O3135">
        <v>0.05</v>
      </c>
      <c r="Q3135" s="35"/>
      <c r="R3135" s="35"/>
      <c r="S3135" s="35"/>
      <c r="T3135" s="35"/>
      <c r="U3135" s="35"/>
      <c r="V3135" s="35"/>
      <c r="W3135" s="35"/>
      <c r="X3135" s="35"/>
      <c r="Y3135" s="35"/>
      <c r="Z3135" s="35"/>
      <c r="AA3135" s="35"/>
    </row>
    <row r="3136" spans="1:27" x14ac:dyDescent="0.25">
      <c r="A3136" t="s">
        <v>14</v>
      </c>
      <c r="B3136" t="s">
        <v>19</v>
      </c>
      <c r="C3136">
        <v>35</v>
      </c>
      <c r="D3136">
        <v>15</v>
      </c>
      <c r="E3136">
        <v>0.99</v>
      </c>
      <c r="F3136">
        <v>0.93</v>
      </c>
      <c r="G3136">
        <v>14</v>
      </c>
      <c r="H3136">
        <v>189</v>
      </c>
      <c r="I3136">
        <v>189</v>
      </c>
      <c r="J3136">
        <v>0</v>
      </c>
      <c r="K3136">
        <v>2</v>
      </c>
      <c r="L3136">
        <v>12</v>
      </c>
      <c r="M3136">
        <v>0</v>
      </c>
      <c r="N3136">
        <v>0.14000000000000001</v>
      </c>
      <c r="O3136">
        <v>0.13</v>
      </c>
      <c r="Q3136" s="35"/>
      <c r="R3136" s="35"/>
      <c r="S3136" s="35"/>
      <c r="T3136" s="35"/>
      <c r="U3136" s="35"/>
      <c r="V3136" s="35"/>
      <c r="W3136" s="35"/>
      <c r="X3136" s="35"/>
      <c r="Y3136" s="35"/>
      <c r="Z3136" s="35"/>
      <c r="AA3136" s="35"/>
    </row>
    <row r="3137" spans="1:27" x14ac:dyDescent="0.25">
      <c r="A3137" t="s">
        <v>14</v>
      </c>
      <c r="B3137" t="s">
        <v>20</v>
      </c>
      <c r="C3137">
        <v>35</v>
      </c>
      <c r="D3137">
        <v>1</v>
      </c>
      <c r="E3137">
        <v>0.99</v>
      </c>
      <c r="F3137">
        <v>0.91</v>
      </c>
      <c r="G3137">
        <v>16</v>
      </c>
      <c r="H3137">
        <v>229</v>
      </c>
      <c r="I3137">
        <v>229</v>
      </c>
      <c r="J3137">
        <v>0</v>
      </c>
      <c r="K3137">
        <v>3</v>
      </c>
      <c r="L3137">
        <v>13</v>
      </c>
      <c r="M3137">
        <v>0</v>
      </c>
      <c r="N3137">
        <v>0.19</v>
      </c>
      <c r="O3137">
        <v>0.16</v>
      </c>
      <c r="Q3137" s="35">
        <f>AVERAGE(E3137:E3151)</f>
        <v>0.9953333333333334</v>
      </c>
      <c r="R3137" s="35">
        <f t="shared" ref="R3137" si="2150">AVERAGE(F3137:F3151)</f>
        <v>0.95599999999999985</v>
      </c>
      <c r="S3137" s="35">
        <f t="shared" ref="S3137" si="2151">AVERAGE(G3137:G3151)</f>
        <v>16.333333333333332</v>
      </c>
      <c r="T3137" s="35">
        <f t="shared" ref="T3137" si="2152">AVERAGE(H3137:H3151)</f>
        <v>228.66666666666666</v>
      </c>
      <c r="U3137" s="35">
        <f t="shared" ref="U3137" si="2153">AVERAGE(I3137:I3151)</f>
        <v>228.66666666666666</v>
      </c>
      <c r="V3137" s="35">
        <f t="shared" ref="V3137" si="2154">AVERAGE(J3137:J3151)</f>
        <v>0</v>
      </c>
      <c r="W3137" s="35">
        <f t="shared" ref="W3137" si="2155">AVERAGE(K3137:K3151)</f>
        <v>1.4</v>
      </c>
      <c r="X3137" s="35">
        <f t="shared" ref="X3137" si="2156">AVERAGE(L3137:L3151)</f>
        <v>14.933333333333334</v>
      </c>
      <c r="Y3137" s="35">
        <f t="shared" ref="Y3137" si="2157">AVERAGE(M3137:M3151)</f>
        <v>0</v>
      </c>
      <c r="Z3137" s="35">
        <f t="shared" ref="Z3137" si="2158">AVERAGE(N3137:N3151)</f>
        <v>8.8000000000000009E-2</v>
      </c>
      <c r="AA3137" s="35">
        <f t="shared" ref="AA3137" si="2159">AVERAGE(O3137:O3151)</f>
        <v>7.333333333333332E-2</v>
      </c>
    </row>
    <row r="3138" spans="1:27" x14ac:dyDescent="0.25">
      <c r="A3138" t="s">
        <v>14</v>
      </c>
      <c r="B3138" t="s">
        <v>20</v>
      </c>
      <c r="C3138">
        <v>35</v>
      </c>
      <c r="D3138">
        <v>2</v>
      </c>
      <c r="E3138">
        <v>1</v>
      </c>
      <c r="F3138">
        <v>1</v>
      </c>
      <c r="G3138">
        <v>24</v>
      </c>
      <c r="H3138">
        <v>221</v>
      </c>
      <c r="I3138">
        <v>221</v>
      </c>
      <c r="J3138">
        <v>0</v>
      </c>
      <c r="K3138">
        <v>0</v>
      </c>
      <c r="L3138">
        <v>24</v>
      </c>
      <c r="M3138">
        <v>0</v>
      </c>
      <c r="N3138">
        <v>0</v>
      </c>
      <c r="O3138">
        <v>0</v>
      </c>
      <c r="Q3138" s="35"/>
      <c r="R3138" s="35"/>
      <c r="S3138" s="35"/>
      <c r="T3138" s="35"/>
      <c r="U3138" s="35"/>
      <c r="V3138" s="35"/>
      <c r="W3138" s="35"/>
      <c r="X3138" s="35"/>
      <c r="Y3138" s="35"/>
      <c r="Z3138" s="35"/>
      <c r="AA3138" s="35"/>
    </row>
    <row r="3139" spans="1:27" x14ac:dyDescent="0.25">
      <c r="A3139" t="s">
        <v>14</v>
      </c>
      <c r="B3139" t="s">
        <v>20</v>
      </c>
      <c r="C3139">
        <v>35</v>
      </c>
      <c r="D3139">
        <v>3</v>
      </c>
      <c r="E3139">
        <v>1</v>
      </c>
      <c r="F3139">
        <v>0.97</v>
      </c>
      <c r="G3139">
        <v>16</v>
      </c>
      <c r="H3139">
        <v>229</v>
      </c>
      <c r="I3139">
        <v>229</v>
      </c>
      <c r="J3139">
        <v>0</v>
      </c>
      <c r="K3139">
        <v>1</v>
      </c>
      <c r="L3139">
        <v>15</v>
      </c>
      <c r="M3139">
        <v>0</v>
      </c>
      <c r="N3139">
        <v>0.06</v>
      </c>
      <c r="O3139">
        <v>0.06</v>
      </c>
      <c r="Q3139" s="35"/>
      <c r="R3139" s="35"/>
      <c r="S3139" s="35"/>
      <c r="T3139" s="35"/>
      <c r="U3139" s="35"/>
      <c r="V3139" s="35"/>
      <c r="W3139" s="35"/>
      <c r="X3139" s="35"/>
      <c r="Y3139" s="35"/>
      <c r="Z3139" s="35"/>
      <c r="AA3139" s="35"/>
    </row>
    <row r="3140" spans="1:27" x14ac:dyDescent="0.25">
      <c r="A3140" t="s">
        <v>14</v>
      </c>
      <c r="B3140" t="s">
        <v>20</v>
      </c>
      <c r="C3140">
        <v>35</v>
      </c>
      <c r="D3140">
        <v>4</v>
      </c>
      <c r="E3140">
        <v>0.98</v>
      </c>
      <c r="F3140">
        <v>0.87</v>
      </c>
      <c r="G3140">
        <v>15</v>
      </c>
      <c r="H3140">
        <v>230</v>
      </c>
      <c r="I3140">
        <v>230</v>
      </c>
      <c r="J3140">
        <v>0</v>
      </c>
      <c r="K3140">
        <v>4</v>
      </c>
      <c r="L3140">
        <v>11</v>
      </c>
      <c r="M3140">
        <v>0</v>
      </c>
      <c r="N3140">
        <v>0.27</v>
      </c>
      <c r="O3140">
        <v>0.21</v>
      </c>
      <c r="Q3140" s="35"/>
      <c r="R3140" s="35"/>
      <c r="S3140" s="35"/>
      <c r="T3140" s="35"/>
      <c r="U3140" s="35"/>
      <c r="V3140" s="35"/>
      <c r="W3140" s="35"/>
      <c r="X3140" s="35"/>
      <c r="Y3140" s="35"/>
      <c r="Z3140" s="35"/>
      <c r="AA3140" s="35"/>
    </row>
    <row r="3141" spans="1:27" x14ac:dyDescent="0.25">
      <c r="A3141" t="s">
        <v>14</v>
      </c>
      <c r="B3141" t="s">
        <v>20</v>
      </c>
      <c r="C3141">
        <v>35</v>
      </c>
      <c r="D3141">
        <v>5</v>
      </c>
      <c r="E3141">
        <v>1</v>
      </c>
      <c r="F3141">
        <v>0.96</v>
      </c>
      <c r="G3141">
        <v>13</v>
      </c>
      <c r="H3141">
        <v>232</v>
      </c>
      <c r="I3141">
        <v>232</v>
      </c>
      <c r="J3141">
        <v>0</v>
      </c>
      <c r="K3141">
        <v>1</v>
      </c>
      <c r="L3141">
        <v>12</v>
      </c>
      <c r="M3141">
        <v>0</v>
      </c>
      <c r="N3141">
        <v>0.08</v>
      </c>
      <c r="O3141">
        <v>7.0000000000000007E-2</v>
      </c>
      <c r="Q3141" s="35"/>
      <c r="R3141" s="35"/>
      <c r="S3141" s="35"/>
      <c r="T3141" s="35"/>
      <c r="U3141" s="35"/>
      <c r="V3141" s="35"/>
      <c r="W3141" s="35"/>
      <c r="X3141" s="35"/>
      <c r="Y3141" s="35"/>
      <c r="Z3141" s="35"/>
      <c r="AA3141" s="35"/>
    </row>
    <row r="3142" spans="1:27" x14ac:dyDescent="0.25">
      <c r="A3142" t="s">
        <v>14</v>
      </c>
      <c r="B3142" t="s">
        <v>20</v>
      </c>
      <c r="C3142">
        <v>35</v>
      </c>
      <c r="D3142">
        <v>6</v>
      </c>
      <c r="E3142">
        <v>1</v>
      </c>
      <c r="F3142">
        <v>0.97</v>
      </c>
      <c r="G3142">
        <v>15</v>
      </c>
      <c r="H3142">
        <v>230</v>
      </c>
      <c r="I3142">
        <v>230</v>
      </c>
      <c r="J3142">
        <v>0</v>
      </c>
      <c r="K3142">
        <v>1</v>
      </c>
      <c r="L3142">
        <v>14</v>
      </c>
      <c r="M3142">
        <v>0</v>
      </c>
      <c r="N3142">
        <v>7.0000000000000007E-2</v>
      </c>
      <c r="O3142">
        <v>0.06</v>
      </c>
      <c r="Q3142" s="35"/>
      <c r="R3142" s="35"/>
      <c r="S3142" s="35"/>
      <c r="T3142" s="35"/>
      <c r="U3142" s="35"/>
      <c r="V3142" s="35"/>
      <c r="W3142" s="35"/>
      <c r="X3142" s="35"/>
      <c r="Y3142" s="35"/>
      <c r="Z3142" s="35"/>
      <c r="AA3142" s="35"/>
    </row>
    <row r="3143" spans="1:27" x14ac:dyDescent="0.25">
      <c r="A3143" t="s">
        <v>14</v>
      </c>
      <c r="B3143" t="s">
        <v>20</v>
      </c>
      <c r="C3143">
        <v>35</v>
      </c>
      <c r="D3143">
        <v>7</v>
      </c>
      <c r="E3143">
        <v>0.98</v>
      </c>
      <c r="F3143">
        <v>0.85</v>
      </c>
      <c r="G3143">
        <v>17</v>
      </c>
      <c r="H3143">
        <v>228</v>
      </c>
      <c r="I3143">
        <v>228</v>
      </c>
      <c r="J3143">
        <v>0</v>
      </c>
      <c r="K3143">
        <v>5</v>
      </c>
      <c r="L3143">
        <v>12</v>
      </c>
      <c r="M3143">
        <v>0</v>
      </c>
      <c r="N3143">
        <v>0.28999999999999998</v>
      </c>
      <c r="O3143">
        <v>0.23</v>
      </c>
      <c r="Q3143" s="35"/>
      <c r="R3143" s="35"/>
      <c r="S3143" s="35"/>
      <c r="T3143" s="35"/>
      <c r="U3143" s="35"/>
      <c r="V3143" s="35"/>
      <c r="W3143" s="35"/>
      <c r="X3143" s="35"/>
      <c r="Y3143" s="35"/>
      <c r="Z3143" s="35"/>
      <c r="AA3143" s="35"/>
    </row>
    <row r="3144" spans="1:27" x14ac:dyDescent="0.25">
      <c r="A3144" t="s">
        <v>14</v>
      </c>
      <c r="B3144" t="s">
        <v>20</v>
      </c>
      <c r="C3144">
        <v>35</v>
      </c>
      <c r="D3144">
        <v>8</v>
      </c>
      <c r="E3144">
        <v>1</v>
      </c>
      <c r="F3144">
        <v>1</v>
      </c>
      <c r="G3144">
        <v>20</v>
      </c>
      <c r="H3144">
        <v>225</v>
      </c>
      <c r="I3144">
        <v>225</v>
      </c>
      <c r="J3144">
        <v>0</v>
      </c>
      <c r="K3144">
        <v>0</v>
      </c>
      <c r="L3144">
        <v>20</v>
      </c>
      <c r="M3144">
        <v>0</v>
      </c>
      <c r="N3144">
        <v>0</v>
      </c>
      <c r="O3144">
        <v>0</v>
      </c>
      <c r="Q3144" s="35"/>
      <c r="R3144" s="35"/>
      <c r="S3144" s="35"/>
      <c r="T3144" s="35"/>
      <c r="U3144" s="35"/>
      <c r="V3144" s="35"/>
      <c r="W3144" s="35"/>
      <c r="X3144" s="35"/>
      <c r="Y3144" s="35"/>
      <c r="Z3144" s="35"/>
      <c r="AA3144" s="35"/>
    </row>
    <row r="3145" spans="1:27" x14ac:dyDescent="0.25">
      <c r="A3145" t="s">
        <v>14</v>
      </c>
      <c r="B3145" t="s">
        <v>20</v>
      </c>
      <c r="C3145">
        <v>35</v>
      </c>
      <c r="D3145">
        <v>9</v>
      </c>
      <c r="E3145">
        <v>1</v>
      </c>
      <c r="F3145">
        <v>1</v>
      </c>
      <c r="G3145">
        <v>12</v>
      </c>
      <c r="H3145">
        <v>233</v>
      </c>
      <c r="I3145">
        <v>233</v>
      </c>
      <c r="J3145">
        <v>0</v>
      </c>
      <c r="K3145">
        <v>0</v>
      </c>
      <c r="L3145">
        <v>12</v>
      </c>
      <c r="M3145">
        <v>0</v>
      </c>
      <c r="N3145">
        <v>0</v>
      </c>
      <c r="O3145">
        <v>0</v>
      </c>
      <c r="Q3145" s="35"/>
      <c r="R3145" s="35"/>
      <c r="S3145" s="35"/>
      <c r="T3145" s="35"/>
      <c r="U3145" s="35"/>
      <c r="V3145" s="35"/>
      <c r="W3145" s="35"/>
      <c r="X3145" s="35"/>
      <c r="Y3145" s="35"/>
      <c r="Z3145" s="35"/>
      <c r="AA3145" s="35"/>
    </row>
    <row r="3146" spans="1:27" x14ac:dyDescent="0.25">
      <c r="A3146" t="s">
        <v>14</v>
      </c>
      <c r="B3146" t="s">
        <v>20</v>
      </c>
      <c r="C3146">
        <v>35</v>
      </c>
      <c r="D3146">
        <v>10</v>
      </c>
      <c r="E3146">
        <v>1</v>
      </c>
      <c r="F3146">
        <v>0.95</v>
      </c>
      <c r="G3146">
        <v>11</v>
      </c>
      <c r="H3146">
        <v>234</v>
      </c>
      <c r="I3146">
        <v>234</v>
      </c>
      <c r="J3146">
        <v>0</v>
      </c>
      <c r="K3146">
        <v>1</v>
      </c>
      <c r="L3146">
        <v>10</v>
      </c>
      <c r="M3146">
        <v>0</v>
      </c>
      <c r="N3146">
        <v>0.09</v>
      </c>
      <c r="O3146">
        <v>0.08</v>
      </c>
      <c r="Q3146" s="35"/>
      <c r="R3146" s="35"/>
      <c r="S3146" s="35"/>
      <c r="T3146" s="35"/>
      <c r="U3146" s="35"/>
      <c r="V3146" s="35"/>
      <c r="W3146" s="35"/>
      <c r="X3146" s="35"/>
      <c r="Y3146" s="35"/>
      <c r="Z3146" s="35"/>
      <c r="AA3146" s="35"/>
    </row>
    <row r="3147" spans="1:27" x14ac:dyDescent="0.25">
      <c r="A3147" t="s">
        <v>14</v>
      </c>
      <c r="B3147" t="s">
        <v>20</v>
      </c>
      <c r="C3147">
        <v>35</v>
      </c>
      <c r="D3147">
        <v>11</v>
      </c>
      <c r="E3147">
        <v>1</v>
      </c>
      <c r="F3147">
        <v>1</v>
      </c>
      <c r="G3147">
        <v>15</v>
      </c>
      <c r="H3147">
        <v>230</v>
      </c>
      <c r="I3147">
        <v>230</v>
      </c>
      <c r="J3147">
        <v>0</v>
      </c>
      <c r="K3147">
        <v>0</v>
      </c>
      <c r="L3147">
        <v>15</v>
      </c>
      <c r="M3147">
        <v>0</v>
      </c>
      <c r="N3147">
        <v>0</v>
      </c>
      <c r="O3147">
        <v>0</v>
      </c>
      <c r="Q3147" s="35"/>
      <c r="R3147" s="35"/>
      <c r="S3147" s="35"/>
      <c r="T3147" s="35"/>
      <c r="U3147" s="35"/>
      <c r="V3147" s="35"/>
      <c r="W3147" s="35"/>
      <c r="X3147" s="35"/>
      <c r="Y3147" s="35"/>
      <c r="Z3147" s="35"/>
      <c r="AA3147" s="35"/>
    </row>
    <row r="3148" spans="1:27" x14ac:dyDescent="0.25">
      <c r="A3148" t="s">
        <v>14</v>
      </c>
      <c r="B3148" t="s">
        <v>20</v>
      </c>
      <c r="C3148">
        <v>35</v>
      </c>
      <c r="D3148">
        <v>12</v>
      </c>
      <c r="E3148">
        <v>1</v>
      </c>
      <c r="F3148">
        <v>1</v>
      </c>
      <c r="G3148">
        <v>17</v>
      </c>
      <c r="H3148">
        <v>228</v>
      </c>
      <c r="I3148">
        <v>228</v>
      </c>
      <c r="J3148">
        <v>0</v>
      </c>
      <c r="K3148">
        <v>0</v>
      </c>
      <c r="L3148">
        <v>17</v>
      </c>
      <c r="M3148">
        <v>0</v>
      </c>
      <c r="N3148">
        <v>0</v>
      </c>
      <c r="O3148">
        <v>0</v>
      </c>
      <c r="Q3148" s="35"/>
      <c r="R3148" s="35"/>
      <c r="S3148" s="35"/>
      <c r="T3148" s="35"/>
      <c r="U3148" s="35"/>
      <c r="V3148" s="35"/>
      <c r="W3148" s="35"/>
      <c r="X3148" s="35"/>
      <c r="Y3148" s="35"/>
      <c r="Z3148" s="35"/>
      <c r="AA3148" s="35"/>
    </row>
    <row r="3149" spans="1:27" x14ac:dyDescent="0.25">
      <c r="A3149" t="s">
        <v>14</v>
      </c>
      <c r="B3149" t="s">
        <v>20</v>
      </c>
      <c r="C3149">
        <v>35</v>
      </c>
      <c r="D3149">
        <v>13</v>
      </c>
      <c r="E3149">
        <v>1</v>
      </c>
      <c r="F3149">
        <v>1</v>
      </c>
      <c r="G3149">
        <v>20</v>
      </c>
      <c r="H3149">
        <v>225</v>
      </c>
      <c r="I3149">
        <v>225</v>
      </c>
      <c r="J3149">
        <v>0</v>
      </c>
      <c r="K3149">
        <v>0</v>
      </c>
      <c r="L3149">
        <v>20</v>
      </c>
      <c r="M3149">
        <v>0</v>
      </c>
      <c r="N3149">
        <v>0</v>
      </c>
      <c r="O3149">
        <v>0</v>
      </c>
      <c r="Q3149" s="35"/>
      <c r="R3149" s="35"/>
      <c r="S3149" s="35"/>
      <c r="T3149" s="35"/>
      <c r="U3149" s="35"/>
      <c r="V3149" s="35"/>
      <c r="W3149" s="35"/>
      <c r="X3149" s="35"/>
      <c r="Y3149" s="35"/>
      <c r="Z3149" s="35"/>
      <c r="AA3149" s="35"/>
    </row>
    <row r="3150" spans="1:27" x14ac:dyDescent="0.25">
      <c r="A3150" t="s">
        <v>14</v>
      </c>
      <c r="B3150" t="s">
        <v>20</v>
      </c>
      <c r="C3150">
        <v>35</v>
      </c>
      <c r="D3150">
        <v>14</v>
      </c>
      <c r="E3150">
        <v>1</v>
      </c>
      <c r="F3150">
        <v>0.96</v>
      </c>
      <c r="G3150">
        <v>13</v>
      </c>
      <c r="H3150">
        <v>232</v>
      </c>
      <c r="I3150">
        <v>232</v>
      </c>
      <c r="J3150">
        <v>0</v>
      </c>
      <c r="K3150">
        <v>1</v>
      </c>
      <c r="L3150">
        <v>12</v>
      </c>
      <c r="M3150">
        <v>0</v>
      </c>
      <c r="N3150">
        <v>0.08</v>
      </c>
      <c r="O3150">
        <v>7.0000000000000007E-2</v>
      </c>
      <c r="Q3150" s="35"/>
      <c r="R3150" s="35"/>
      <c r="S3150" s="35"/>
      <c r="T3150" s="35"/>
      <c r="U3150" s="35"/>
      <c r="V3150" s="35"/>
      <c r="W3150" s="35"/>
      <c r="X3150" s="35"/>
      <c r="Y3150" s="35"/>
      <c r="Z3150" s="35"/>
      <c r="AA3150" s="35"/>
    </row>
    <row r="3151" spans="1:27" x14ac:dyDescent="0.25">
      <c r="A3151" t="s">
        <v>14</v>
      </c>
      <c r="B3151" t="s">
        <v>20</v>
      </c>
      <c r="C3151">
        <v>35</v>
      </c>
      <c r="D3151">
        <v>15</v>
      </c>
      <c r="E3151">
        <v>0.98</v>
      </c>
      <c r="F3151">
        <v>0.9</v>
      </c>
      <c r="G3151">
        <v>21</v>
      </c>
      <c r="H3151">
        <v>224</v>
      </c>
      <c r="I3151">
        <v>224</v>
      </c>
      <c r="J3151">
        <v>0</v>
      </c>
      <c r="K3151">
        <v>4</v>
      </c>
      <c r="L3151">
        <v>17</v>
      </c>
      <c r="M3151">
        <v>0</v>
      </c>
      <c r="N3151">
        <v>0.19</v>
      </c>
      <c r="O3151">
        <v>0.16</v>
      </c>
      <c r="Q3151" s="35"/>
      <c r="R3151" s="35"/>
      <c r="S3151" s="35"/>
      <c r="T3151" s="35"/>
      <c r="U3151" s="35"/>
      <c r="V3151" s="35"/>
      <c r="W3151" s="35"/>
      <c r="X3151" s="35"/>
      <c r="Y3151" s="35"/>
      <c r="Z3151" s="35"/>
      <c r="AA3151" s="35"/>
    </row>
    <row r="3152" spans="1:27" x14ac:dyDescent="0.25">
      <c r="A3152" t="s">
        <v>14</v>
      </c>
      <c r="B3152" t="s">
        <v>15</v>
      </c>
      <c r="C3152">
        <v>36</v>
      </c>
      <c r="D3152">
        <v>1</v>
      </c>
      <c r="E3152">
        <v>0.98</v>
      </c>
      <c r="F3152">
        <v>0.9</v>
      </c>
      <c r="G3152">
        <v>15</v>
      </c>
      <c r="H3152">
        <v>169</v>
      </c>
      <c r="I3152">
        <v>169</v>
      </c>
      <c r="J3152">
        <v>0</v>
      </c>
      <c r="K3152">
        <v>3</v>
      </c>
      <c r="L3152">
        <v>12</v>
      </c>
      <c r="M3152">
        <v>0</v>
      </c>
      <c r="N3152">
        <v>0.2</v>
      </c>
      <c r="O3152">
        <v>0.17</v>
      </c>
      <c r="Q3152" s="35">
        <f t="shared" ref="Q3152" si="2160">AVERAGE(E3152:E3166)</f>
        <v>0.9933333333333334</v>
      </c>
      <c r="R3152" s="35">
        <f t="shared" ref="R3152" si="2161">AVERAGE(F3152:F3166)</f>
        <v>0.96466666666666667</v>
      </c>
      <c r="S3152" s="35">
        <f t="shared" ref="S3152" si="2162">AVERAGE(G3152:G3166)</f>
        <v>12.266666666666667</v>
      </c>
      <c r="T3152" s="35">
        <f t="shared" ref="T3152" si="2163">AVERAGE(H3152:H3166)</f>
        <v>171.73333333333332</v>
      </c>
      <c r="U3152" s="35">
        <f t="shared" ref="U3152" si="2164">AVERAGE(I3152:I3166)</f>
        <v>171.73333333333332</v>
      </c>
      <c r="V3152" s="35">
        <f t="shared" ref="V3152" si="2165">AVERAGE(J3152:J3166)</f>
        <v>0</v>
      </c>
      <c r="W3152" s="35">
        <f t="shared" ref="W3152" si="2166">AVERAGE(K3152:K3166)</f>
        <v>1.0666666666666667</v>
      </c>
      <c r="X3152" s="35">
        <f t="shared" ref="X3152" si="2167">AVERAGE(L3152:L3166)</f>
        <v>11.2</v>
      </c>
      <c r="Y3152" s="35">
        <f t="shared" ref="Y3152" si="2168">AVERAGE(M3152:M3166)</f>
        <v>0</v>
      </c>
      <c r="Z3152" s="35">
        <f t="shared" ref="Z3152" si="2169">AVERAGE(N3152:N3166)</f>
        <v>7.0000000000000007E-2</v>
      </c>
      <c r="AA3152" s="35">
        <f t="shared" ref="AA3152" si="2170">AVERAGE(O3152:O3166)</f>
        <v>5.9333333333333328E-2</v>
      </c>
    </row>
    <row r="3153" spans="1:27" x14ac:dyDescent="0.25">
      <c r="A3153" t="s">
        <v>14</v>
      </c>
      <c r="B3153" t="s">
        <v>15</v>
      </c>
      <c r="C3153">
        <v>36</v>
      </c>
      <c r="D3153">
        <v>2</v>
      </c>
      <c r="E3153">
        <v>1</v>
      </c>
      <c r="F3153">
        <v>1</v>
      </c>
      <c r="G3153">
        <v>19</v>
      </c>
      <c r="H3153">
        <v>165</v>
      </c>
      <c r="I3153">
        <v>165</v>
      </c>
      <c r="J3153">
        <v>0</v>
      </c>
      <c r="K3153">
        <v>0</v>
      </c>
      <c r="L3153">
        <v>19</v>
      </c>
      <c r="M3153">
        <v>0</v>
      </c>
      <c r="N3153">
        <v>0</v>
      </c>
      <c r="O3153">
        <v>0</v>
      </c>
      <c r="Q3153" s="35"/>
      <c r="R3153" s="35"/>
      <c r="S3153" s="35"/>
      <c r="T3153" s="35"/>
      <c r="U3153" s="35"/>
      <c r="V3153" s="35"/>
      <c r="W3153" s="35"/>
      <c r="X3153" s="35"/>
      <c r="Y3153" s="35"/>
      <c r="Z3153" s="35"/>
      <c r="AA3153" s="35"/>
    </row>
    <row r="3154" spans="1:27" x14ac:dyDescent="0.25">
      <c r="A3154" t="s">
        <v>14</v>
      </c>
      <c r="B3154" t="s">
        <v>15</v>
      </c>
      <c r="C3154">
        <v>36</v>
      </c>
      <c r="D3154">
        <v>3</v>
      </c>
      <c r="E3154">
        <v>0.98</v>
      </c>
      <c r="F3154">
        <v>0.91</v>
      </c>
      <c r="G3154">
        <v>17</v>
      </c>
      <c r="H3154">
        <v>167</v>
      </c>
      <c r="I3154">
        <v>167</v>
      </c>
      <c r="J3154">
        <v>0</v>
      </c>
      <c r="K3154">
        <v>3</v>
      </c>
      <c r="L3154">
        <v>14</v>
      </c>
      <c r="M3154">
        <v>0</v>
      </c>
      <c r="N3154">
        <v>0.18</v>
      </c>
      <c r="O3154">
        <v>0.15</v>
      </c>
      <c r="Q3154" s="35"/>
      <c r="R3154" s="35"/>
      <c r="S3154" s="35"/>
      <c r="T3154" s="35"/>
      <c r="U3154" s="35"/>
      <c r="V3154" s="35"/>
      <c r="W3154" s="35"/>
      <c r="X3154" s="35"/>
      <c r="Y3154" s="35"/>
      <c r="Z3154" s="35"/>
      <c r="AA3154" s="35"/>
    </row>
    <row r="3155" spans="1:27" x14ac:dyDescent="0.25">
      <c r="A3155" t="s">
        <v>14</v>
      </c>
      <c r="B3155" t="s">
        <v>15</v>
      </c>
      <c r="C3155">
        <v>36</v>
      </c>
      <c r="D3155">
        <v>4</v>
      </c>
      <c r="E3155">
        <v>0.99</v>
      </c>
      <c r="F3155">
        <v>0.91</v>
      </c>
      <c r="G3155">
        <v>11</v>
      </c>
      <c r="H3155">
        <v>173</v>
      </c>
      <c r="I3155">
        <v>173</v>
      </c>
      <c r="J3155">
        <v>0</v>
      </c>
      <c r="K3155">
        <v>2</v>
      </c>
      <c r="L3155">
        <v>9</v>
      </c>
      <c r="M3155">
        <v>0</v>
      </c>
      <c r="N3155">
        <v>0.18</v>
      </c>
      <c r="O3155">
        <v>0.15</v>
      </c>
      <c r="Q3155" s="35"/>
      <c r="R3155" s="35"/>
      <c r="S3155" s="35"/>
      <c r="T3155" s="35"/>
      <c r="U3155" s="35"/>
      <c r="V3155" s="35"/>
      <c r="W3155" s="35"/>
      <c r="X3155" s="35"/>
      <c r="Y3155" s="35"/>
      <c r="Z3155" s="35"/>
      <c r="AA3155" s="35"/>
    </row>
    <row r="3156" spans="1:27" x14ac:dyDescent="0.25">
      <c r="A3156" t="s">
        <v>14</v>
      </c>
      <c r="B3156" t="s">
        <v>15</v>
      </c>
      <c r="C3156">
        <v>36</v>
      </c>
      <c r="D3156">
        <v>5</v>
      </c>
      <c r="E3156">
        <v>1</v>
      </c>
      <c r="F3156">
        <v>1</v>
      </c>
      <c r="G3156">
        <v>12</v>
      </c>
      <c r="H3156">
        <v>172</v>
      </c>
      <c r="I3156">
        <v>172</v>
      </c>
      <c r="J3156">
        <v>0</v>
      </c>
      <c r="K3156">
        <v>0</v>
      </c>
      <c r="L3156">
        <v>12</v>
      </c>
      <c r="M3156">
        <v>0</v>
      </c>
      <c r="N3156">
        <v>0</v>
      </c>
      <c r="O3156">
        <v>0</v>
      </c>
      <c r="Q3156" s="35"/>
      <c r="R3156" s="35"/>
      <c r="S3156" s="35"/>
      <c r="T3156" s="35"/>
      <c r="U3156" s="35"/>
      <c r="V3156" s="35"/>
      <c r="W3156" s="35"/>
      <c r="X3156" s="35"/>
      <c r="Y3156" s="35"/>
      <c r="Z3156" s="35"/>
      <c r="AA3156" s="35"/>
    </row>
    <row r="3157" spans="1:27" x14ac:dyDescent="0.25">
      <c r="A3157" t="s">
        <v>14</v>
      </c>
      <c r="B3157" t="s">
        <v>15</v>
      </c>
      <c r="C3157">
        <v>36</v>
      </c>
      <c r="D3157">
        <v>6</v>
      </c>
      <c r="E3157">
        <v>1</v>
      </c>
      <c r="F3157">
        <v>1</v>
      </c>
      <c r="G3157">
        <v>16</v>
      </c>
      <c r="H3157">
        <v>168</v>
      </c>
      <c r="I3157">
        <v>168</v>
      </c>
      <c r="J3157">
        <v>0</v>
      </c>
      <c r="K3157">
        <v>0</v>
      </c>
      <c r="L3157">
        <v>16</v>
      </c>
      <c r="M3157">
        <v>0</v>
      </c>
      <c r="N3157">
        <v>0</v>
      </c>
      <c r="O3157">
        <v>0</v>
      </c>
      <c r="Q3157" s="35"/>
      <c r="R3157" s="35"/>
      <c r="S3157" s="35"/>
      <c r="T3157" s="35"/>
      <c r="U3157" s="35"/>
      <c r="V3157" s="35"/>
      <c r="W3157" s="35"/>
      <c r="X3157" s="35"/>
      <c r="Y3157" s="35"/>
      <c r="Z3157" s="35"/>
      <c r="AA3157" s="35"/>
    </row>
    <row r="3158" spans="1:27" x14ac:dyDescent="0.25">
      <c r="A3158" t="s">
        <v>14</v>
      </c>
      <c r="B3158" t="s">
        <v>15</v>
      </c>
      <c r="C3158">
        <v>36</v>
      </c>
      <c r="D3158">
        <v>7</v>
      </c>
      <c r="E3158">
        <v>0.99</v>
      </c>
      <c r="F3158">
        <v>0.93</v>
      </c>
      <c r="G3158">
        <v>14</v>
      </c>
      <c r="H3158">
        <v>170</v>
      </c>
      <c r="I3158">
        <v>170</v>
      </c>
      <c r="J3158">
        <v>0</v>
      </c>
      <c r="K3158">
        <v>2</v>
      </c>
      <c r="L3158">
        <v>12</v>
      </c>
      <c r="M3158">
        <v>0</v>
      </c>
      <c r="N3158">
        <v>0.14000000000000001</v>
      </c>
      <c r="O3158">
        <v>0.13</v>
      </c>
      <c r="Q3158" s="35"/>
      <c r="R3158" s="35"/>
      <c r="S3158" s="35"/>
      <c r="T3158" s="35"/>
      <c r="U3158" s="35"/>
      <c r="V3158" s="35"/>
      <c r="W3158" s="35"/>
      <c r="X3158" s="35"/>
      <c r="Y3158" s="35"/>
      <c r="Z3158" s="35"/>
      <c r="AA3158" s="35"/>
    </row>
    <row r="3159" spans="1:27" x14ac:dyDescent="0.25">
      <c r="A3159" t="s">
        <v>14</v>
      </c>
      <c r="B3159" t="s">
        <v>15</v>
      </c>
      <c r="C3159">
        <v>36</v>
      </c>
      <c r="D3159">
        <v>8</v>
      </c>
      <c r="E3159">
        <v>1</v>
      </c>
      <c r="F3159">
        <v>1</v>
      </c>
      <c r="G3159">
        <v>9</v>
      </c>
      <c r="H3159">
        <v>175</v>
      </c>
      <c r="I3159">
        <v>175</v>
      </c>
      <c r="J3159">
        <v>0</v>
      </c>
      <c r="K3159">
        <v>0</v>
      </c>
      <c r="L3159">
        <v>9</v>
      </c>
      <c r="M3159">
        <v>0</v>
      </c>
      <c r="N3159">
        <v>0</v>
      </c>
      <c r="O3159">
        <v>0</v>
      </c>
      <c r="Q3159" s="35"/>
      <c r="R3159" s="35"/>
      <c r="S3159" s="35"/>
      <c r="T3159" s="35"/>
      <c r="U3159" s="35"/>
      <c r="V3159" s="35"/>
      <c r="W3159" s="35"/>
      <c r="X3159" s="35"/>
      <c r="Y3159" s="35"/>
      <c r="Z3159" s="35"/>
      <c r="AA3159" s="35"/>
    </row>
    <row r="3160" spans="1:27" x14ac:dyDescent="0.25">
      <c r="A3160" t="s">
        <v>14</v>
      </c>
      <c r="B3160" t="s">
        <v>15</v>
      </c>
      <c r="C3160">
        <v>36</v>
      </c>
      <c r="D3160">
        <v>9</v>
      </c>
      <c r="E3160">
        <v>0.97</v>
      </c>
      <c r="F3160">
        <v>0.85</v>
      </c>
      <c r="G3160">
        <v>17</v>
      </c>
      <c r="H3160">
        <v>167</v>
      </c>
      <c r="I3160">
        <v>167</v>
      </c>
      <c r="J3160">
        <v>0</v>
      </c>
      <c r="K3160">
        <v>5</v>
      </c>
      <c r="L3160">
        <v>12</v>
      </c>
      <c r="M3160">
        <v>0</v>
      </c>
      <c r="N3160">
        <v>0.28999999999999998</v>
      </c>
      <c r="O3160">
        <v>0.23</v>
      </c>
      <c r="Q3160" s="35"/>
      <c r="R3160" s="35"/>
      <c r="S3160" s="35"/>
      <c r="T3160" s="35"/>
      <c r="U3160" s="35"/>
      <c r="V3160" s="35"/>
      <c r="W3160" s="35"/>
      <c r="X3160" s="35"/>
      <c r="Y3160" s="35"/>
      <c r="Z3160" s="35"/>
      <c r="AA3160" s="35"/>
    </row>
    <row r="3161" spans="1:27" x14ac:dyDescent="0.25">
      <c r="A3161" t="s">
        <v>14</v>
      </c>
      <c r="B3161" t="s">
        <v>15</v>
      </c>
      <c r="C3161">
        <v>36</v>
      </c>
      <c r="D3161">
        <v>10</v>
      </c>
      <c r="E3161">
        <v>1</v>
      </c>
      <c r="F3161">
        <v>1</v>
      </c>
      <c r="G3161">
        <v>8</v>
      </c>
      <c r="H3161">
        <v>176</v>
      </c>
      <c r="I3161">
        <v>176</v>
      </c>
      <c r="J3161">
        <v>0</v>
      </c>
      <c r="K3161">
        <v>0</v>
      </c>
      <c r="L3161">
        <v>8</v>
      </c>
      <c r="M3161">
        <v>0</v>
      </c>
      <c r="N3161">
        <v>0</v>
      </c>
      <c r="O3161">
        <v>0</v>
      </c>
      <c r="Q3161" s="35"/>
      <c r="R3161" s="35"/>
      <c r="S3161" s="35"/>
      <c r="T3161" s="35"/>
      <c r="U3161" s="35"/>
      <c r="V3161" s="35"/>
      <c r="W3161" s="35"/>
      <c r="X3161" s="35"/>
      <c r="Y3161" s="35"/>
      <c r="Z3161" s="35"/>
      <c r="AA3161" s="35"/>
    </row>
    <row r="3162" spans="1:27" x14ac:dyDescent="0.25">
      <c r="A3162" t="s">
        <v>14</v>
      </c>
      <c r="B3162" t="s">
        <v>15</v>
      </c>
      <c r="C3162">
        <v>36</v>
      </c>
      <c r="D3162">
        <v>11</v>
      </c>
      <c r="E3162">
        <v>1</v>
      </c>
      <c r="F3162">
        <v>1</v>
      </c>
      <c r="G3162">
        <v>3</v>
      </c>
      <c r="H3162">
        <v>181</v>
      </c>
      <c r="I3162">
        <v>181</v>
      </c>
      <c r="J3162">
        <v>0</v>
      </c>
      <c r="K3162">
        <v>0</v>
      </c>
      <c r="L3162">
        <v>3</v>
      </c>
      <c r="M3162">
        <v>0</v>
      </c>
      <c r="N3162">
        <v>0</v>
      </c>
      <c r="O3162">
        <v>0</v>
      </c>
      <c r="Q3162" s="35"/>
      <c r="R3162" s="35"/>
      <c r="S3162" s="35"/>
      <c r="T3162" s="35"/>
      <c r="U3162" s="35"/>
      <c r="V3162" s="35"/>
      <c r="W3162" s="35"/>
      <c r="X3162" s="35"/>
      <c r="Y3162" s="35"/>
      <c r="Z3162" s="35"/>
      <c r="AA3162" s="35"/>
    </row>
    <row r="3163" spans="1:27" x14ac:dyDescent="0.25">
      <c r="A3163" t="s">
        <v>14</v>
      </c>
      <c r="B3163" t="s">
        <v>15</v>
      </c>
      <c r="C3163">
        <v>36</v>
      </c>
      <c r="D3163">
        <v>12</v>
      </c>
      <c r="E3163">
        <v>1</v>
      </c>
      <c r="F3163">
        <v>1</v>
      </c>
      <c r="G3163">
        <v>8</v>
      </c>
      <c r="H3163">
        <v>176</v>
      </c>
      <c r="I3163">
        <v>176</v>
      </c>
      <c r="J3163">
        <v>0</v>
      </c>
      <c r="K3163">
        <v>0</v>
      </c>
      <c r="L3163">
        <v>8</v>
      </c>
      <c r="M3163">
        <v>0</v>
      </c>
      <c r="N3163">
        <v>0</v>
      </c>
      <c r="O3163">
        <v>0</v>
      </c>
      <c r="Q3163" s="35"/>
      <c r="R3163" s="35"/>
      <c r="S3163" s="35"/>
      <c r="T3163" s="35"/>
      <c r="U3163" s="35"/>
      <c r="V3163" s="35"/>
      <c r="W3163" s="35"/>
      <c r="X3163" s="35"/>
      <c r="Y3163" s="35"/>
      <c r="Z3163" s="35"/>
      <c r="AA3163" s="35"/>
    </row>
    <row r="3164" spans="1:27" x14ac:dyDescent="0.25">
      <c r="A3164" t="s">
        <v>14</v>
      </c>
      <c r="B3164" t="s">
        <v>15</v>
      </c>
      <c r="C3164">
        <v>36</v>
      </c>
      <c r="D3164">
        <v>13</v>
      </c>
      <c r="E3164">
        <v>1</v>
      </c>
      <c r="F3164">
        <v>1</v>
      </c>
      <c r="G3164">
        <v>8</v>
      </c>
      <c r="H3164">
        <v>176</v>
      </c>
      <c r="I3164">
        <v>176</v>
      </c>
      <c r="J3164">
        <v>0</v>
      </c>
      <c r="K3164">
        <v>0</v>
      </c>
      <c r="L3164">
        <v>8</v>
      </c>
      <c r="M3164">
        <v>0</v>
      </c>
      <c r="N3164">
        <v>0</v>
      </c>
      <c r="O3164">
        <v>0</v>
      </c>
      <c r="Q3164" s="35"/>
      <c r="R3164" s="35"/>
      <c r="S3164" s="35"/>
      <c r="T3164" s="35"/>
      <c r="U3164" s="35"/>
      <c r="V3164" s="35"/>
      <c r="W3164" s="35"/>
      <c r="X3164" s="35"/>
      <c r="Y3164" s="35"/>
      <c r="Z3164" s="35"/>
      <c r="AA3164" s="35"/>
    </row>
    <row r="3165" spans="1:27" x14ac:dyDescent="0.25">
      <c r="A3165" t="s">
        <v>14</v>
      </c>
      <c r="B3165" t="s">
        <v>15</v>
      </c>
      <c r="C3165">
        <v>36</v>
      </c>
      <c r="D3165">
        <v>14</v>
      </c>
      <c r="E3165">
        <v>0.99</v>
      </c>
      <c r="F3165">
        <v>0.97</v>
      </c>
      <c r="G3165">
        <v>16</v>
      </c>
      <c r="H3165">
        <v>168</v>
      </c>
      <c r="I3165">
        <v>168</v>
      </c>
      <c r="J3165">
        <v>0</v>
      </c>
      <c r="K3165">
        <v>1</v>
      </c>
      <c r="L3165">
        <v>15</v>
      </c>
      <c r="M3165">
        <v>0</v>
      </c>
      <c r="N3165">
        <v>0.06</v>
      </c>
      <c r="O3165">
        <v>0.06</v>
      </c>
      <c r="Q3165" s="35"/>
      <c r="R3165" s="35"/>
      <c r="S3165" s="35"/>
      <c r="T3165" s="35"/>
      <c r="U3165" s="35"/>
      <c r="V3165" s="35"/>
      <c r="W3165" s="35"/>
      <c r="X3165" s="35"/>
      <c r="Y3165" s="35"/>
      <c r="Z3165" s="35"/>
      <c r="AA3165" s="35"/>
    </row>
    <row r="3166" spans="1:27" x14ac:dyDescent="0.25">
      <c r="A3166" t="s">
        <v>14</v>
      </c>
      <c r="B3166" t="s">
        <v>15</v>
      </c>
      <c r="C3166">
        <v>36</v>
      </c>
      <c r="D3166">
        <v>15</v>
      </c>
      <c r="E3166">
        <v>1</v>
      </c>
      <c r="F3166">
        <v>1</v>
      </c>
      <c r="G3166">
        <v>11</v>
      </c>
      <c r="H3166">
        <v>173</v>
      </c>
      <c r="I3166">
        <v>173</v>
      </c>
      <c r="J3166">
        <v>0</v>
      </c>
      <c r="K3166">
        <v>0</v>
      </c>
      <c r="L3166">
        <v>11</v>
      </c>
      <c r="M3166">
        <v>0</v>
      </c>
      <c r="N3166">
        <v>0</v>
      </c>
      <c r="O3166">
        <v>0</v>
      </c>
      <c r="Q3166" s="35"/>
      <c r="R3166" s="35"/>
      <c r="S3166" s="35"/>
      <c r="T3166" s="35"/>
      <c r="U3166" s="35"/>
      <c r="V3166" s="35"/>
      <c r="W3166" s="35"/>
      <c r="X3166" s="35"/>
      <c r="Y3166" s="35"/>
      <c r="Z3166" s="35"/>
      <c r="AA3166" s="35"/>
    </row>
    <row r="3167" spans="1:27" x14ac:dyDescent="0.25">
      <c r="A3167" t="s">
        <v>14</v>
      </c>
      <c r="B3167" t="s">
        <v>16</v>
      </c>
      <c r="C3167">
        <v>36</v>
      </c>
      <c r="D3167">
        <v>1</v>
      </c>
      <c r="E3167">
        <v>1</v>
      </c>
      <c r="F3167">
        <v>1</v>
      </c>
      <c r="G3167">
        <v>14</v>
      </c>
      <c r="H3167">
        <v>152</v>
      </c>
      <c r="I3167">
        <v>152</v>
      </c>
      <c r="J3167">
        <v>0</v>
      </c>
      <c r="K3167">
        <v>0</v>
      </c>
      <c r="L3167">
        <v>14</v>
      </c>
      <c r="M3167">
        <v>0</v>
      </c>
      <c r="N3167">
        <v>0</v>
      </c>
      <c r="O3167">
        <v>0</v>
      </c>
      <c r="Q3167" s="35">
        <f t="shared" ref="Q3167" si="2171">AVERAGE(E3167:E3181)</f>
        <v>0.99466666666666681</v>
      </c>
      <c r="R3167" s="35">
        <f t="shared" ref="R3167" si="2172">AVERAGE(F3167:F3181)</f>
        <v>0.97399999999999998</v>
      </c>
      <c r="S3167" s="35">
        <f t="shared" ref="S3167" si="2173">AVERAGE(G3167:G3181)</f>
        <v>11.066666666666666</v>
      </c>
      <c r="T3167" s="35">
        <f t="shared" ref="T3167" si="2174">AVERAGE(H3167:H3181)</f>
        <v>154.93333333333334</v>
      </c>
      <c r="U3167" s="35">
        <f t="shared" ref="U3167" si="2175">AVERAGE(I3167:I3181)</f>
        <v>154.80000000000001</v>
      </c>
      <c r="V3167" s="35">
        <f t="shared" ref="V3167" si="2176">AVERAGE(J3167:J3181)</f>
        <v>0.13333333333333333</v>
      </c>
      <c r="W3167" s="35">
        <f t="shared" ref="W3167" si="2177">AVERAGE(K3167:K3181)</f>
        <v>0.6</v>
      </c>
      <c r="X3167" s="35">
        <f t="shared" ref="X3167" si="2178">AVERAGE(L3167:L3181)</f>
        <v>10.466666666666667</v>
      </c>
      <c r="Y3167" s="35">
        <f t="shared" ref="Y3167" si="2179">AVERAGE(M3167:M3181)</f>
        <v>1.3333333333333333E-3</v>
      </c>
      <c r="Z3167" s="35">
        <f t="shared" ref="Z3167" si="2180">AVERAGE(N3167:N3181)</f>
        <v>5.2000000000000005E-2</v>
      </c>
      <c r="AA3167" s="35">
        <f t="shared" ref="AA3167" si="2181">AVERAGE(O3167:O3181)</f>
        <v>4.5999999999999999E-2</v>
      </c>
    </row>
    <row r="3168" spans="1:27" x14ac:dyDescent="0.25">
      <c r="A3168" t="s">
        <v>14</v>
      </c>
      <c r="B3168" t="s">
        <v>16</v>
      </c>
      <c r="C3168">
        <v>36</v>
      </c>
      <c r="D3168">
        <v>2</v>
      </c>
      <c r="E3168">
        <v>0.99</v>
      </c>
      <c r="F3168">
        <v>0.97</v>
      </c>
      <c r="G3168">
        <v>15</v>
      </c>
      <c r="H3168">
        <v>151</v>
      </c>
      <c r="I3168">
        <v>151</v>
      </c>
      <c r="J3168">
        <v>0</v>
      </c>
      <c r="K3168">
        <v>1</v>
      </c>
      <c r="L3168">
        <v>14</v>
      </c>
      <c r="M3168">
        <v>0</v>
      </c>
      <c r="N3168">
        <v>7.0000000000000007E-2</v>
      </c>
      <c r="O3168">
        <v>0.06</v>
      </c>
      <c r="Q3168" s="35"/>
      <c r="R3168" s="35"/>
      <c r="S3168" s="35"/>
      <c r="T3168" s="35"/>
      <c r="U3168" s="35"/>
      <c r="V3168" s="35"/>
      <c r="W3168" s="35"/>
      <c r="X3168" s="35"/>
      <c r="Y3168" s="35"/>
      <c r="Z3168" s="35"/>
      <c r="AA3168" s="35"/>
    </row>
    <row r="3169" spans="1:27" x14ac:dyDescent="0.25">
      <c r="A3169" t="s">
        <v>14</v>
      </c>
      <c r="B3169" t="s">
        <v>16</v>
      </c>
      <c r="C3169">
        <v>36</v>
      </c>
      <c r="D3169">
        <v>3</v>
      </c>
      <c r="E3169">
        <v>0.99</v>
      </c>
      <c r="F3169">
        <v>1</v>
      </c>
      <c r="G3169">
        <v>15</v>
      </c>
      <c r="H3169">
        <v>151</v>
      </c>
      <c r="I3169">
        <v>150</v>
      </c>
      <c r="J3169">
        <v>1</v>
      </c>
      <c r="K3169">
        <v>0</v>
      </c>
      <c r="L3169">
        <v>15</v>
      </c>
      <c r="M3169">
        <v>0.01</v>
      </c>
      <c r="N3169">
        <v>0</v>
      </c>
      <c r="O3169">
        <v>0.01</v>
      </c>
      <c r="Q3169" s="35"/>
      <c r="R3169" s="35"/>
      <c r="S3169" s="35"/>
      <c r="T3169" s="35"/>
      <c r="U3169" s="35"/>
      <c r="V3169" s="35"/>
      <c r="W3169" s="35"/>
      <c r="X3169" s="35"/>
      <c r="Y3169" s="35"/>
      <c r="Z3169" s="35"/>
      <c r="AA3169" s="35"/>
    </row>
    <row r="3170" spans="1:27" x14ac:dyDescent="0.25">
      <c r="A3170" t="s">
        <v>14</v>
      </c>
      <c r="B3170" t="s">
        <v>16</v>
      </c>
      <c r="C3170">
        <v>36</v>
      </c>
      <c r="D3170">
        <v>4</v>
      </c>
      <c r="E3170">
        <v>1</v>
      </c>
      <c r="F3170">
        <v>1</v>
      </c>
      <c r="G3170">
        <v>8</v>
      </c>
      <c r="H3170">
        <v>158</v>
      </c>
      <c r="I3170">
        <v>158</v>
      </c>
      <c r="J3170">
        <v>0</v>
      </c>
      <c r="K3170">
        <v>0</v>
      </c>
      <c r="L3170">
        <v>8</v>
      </c>
      <c r="M3170">
        <v>0</v>
      </c>
      <c r="N3170">
        <v>0</v>
      </c>
      <c r="O3170">
        <v>0</v>
      </c>
      <c r="Q3170" s="35"/>
      <c r="R3170" s="35"/>
      <c r="S3170" s="35"/>
      <c r="T3170" s="35"/>
      <c r="U3170" s="35"/>
      <c r="V3170" s="35"/>
      <c r="W3170" s="35"/>
      <c r="X3170" s="35"/>
      <c r="Y3170" s="35"/>
      <c r="Z3170" s="35"/>
      <c r="AA3170" s="35"/>
    </row>
    <row r="3171" spans="1:27" x14ac:dyDescent="0.25">
      <c r="A3171" t="s">
        <v>14</v>
      </c>
      <c r="B3171" t="s">
        <v>16</v>
      </c>
      <c r="C3171">
        <v>36</v>
      </c>
      <c r="D3171">
        <v>5</v>
      </c>
      <c r="E3171">
        <v>0.99</v>
      </c>
      <c r="F3171">
        <v>0.95</v>
      </c>
      <c r="G3171">
        <v>10</v>
      </c>
      <c r="H3171">
        <v>156</v>
      </c>
      <c r="I3171">
        <v>156</v>
      </c>
      <c r="J3171">
        <v>0</v>
      </c>
      <c r="K3171">
        <v>1</v>
      </c>
      <c r="L3171">
        <v>9</v>
      </c>
      <c r="M3171">
        <v>0</v>
      </c>
      <c r="N3171">
        <v>0.1</v>
      </c>
      <c r="O3171">
        <v>0.09</v>
      </c>
      <c r="Q3171" s="35"/>
      <c r="R3171" s="35"/>
      <c r="S3171" s="35"/>
      <c r="T3171" s="35"/>
      <c r="U3171" s="35"/>
      <c r="V3171" s="35"/>
      <c r="W3171" s="35"/>
      <c r="X3171" s="35"/>
      <c r="Y3171" s="35"/>
      <c r="Z3171" s="35"/>
      <c r="AA3171" s="35"/>
    </row>
    <row r="3172" spans="1:27" x14ac:dyDescent="0.25">
      <c r="A3172" t="s">
        <v>14</v>
      </c>
      <c r="B3172" t="s">
        <v>16</v>
      </c>
      <c r="C3172">
        <v>36</v>
      </c>
      <c r="D3172">
        <v>6</v>
      </c>
      <c r="E3172">
        <v>1</v>
      </c>
      <c r="F3172">
        <v>1</v>
      </c>
      <c r="G3172">
        <v>13</v>
      </c>
      <c r="H3172">
        <v>153</v>
      </c>
      <c r="I3172">
        <v>153</v>
      </c>
      <c r="J3172">
        <v>0</v>
      </c>
      <c r="K3172">
        <v>0</v>
      </c>
      <c r="L3172">
        <v>13</v>
      </c>
      <c r="M3172">
        <v>0</v>
      </c>
      <c r="N3172">
        <v>0</v>
      </c>
      <c r="O3172">
        <v>0</v>
      </c>
      <c r="Q3172" s="35"/>
      <c r="R3172" s="35"/>
      <c r="S3172" s="35"/>
      <c r="T3172" s="35"/>
      <c r="U3172" s="35"/>
      <c r="V3172" s="35"/>
      <c r="W3172" s="35"/>
      <c r="X3172" s="35"/>
      <c r="Y3172" s="35"/>
      <c r="Z3172" s="35"/>
      <c r="AA3172" s="35"/>
    </row>
    <row r="3173" spans="1:27" x14ac:dyDescent="0.25">
      <c r="A3173" t="s">
        <v>14</v>
      </c>
      <c r="B3173" t="s">
        <v>16</v>
      </c>
      <c r="C3173">
        <v>36</v>
      </c>
      <c r="D3173">
        <v>7</v>
      </c>
      <c r="E3173">
        <v>0.99</v>
      </c>
      <c r="F3173">
        <v>0.92</v>
      </c>
      <c r="G3173">
        <v>6</v>
      </c>
      <c r="H3173">
        <v>160</v>
      </c>
      <c r="I3173">
        <v>160</v>
      </c>
      <c r="J3173">
        <v>0</v>
      </c>
      <c r="K3173">
        <v>1</v>
      </c>
      <c r="L3173">
        <v>5</v>
      </c>
      <c r="M3173">
        <v>0</v>
      </c>
      <c r="N3173">
        <v>0.17</v>
      </c>
      <c r="O3173">
        <v>0.14000000000000001</v>
      </c>
      <c r="Q3173" s="35"/>
      <c r="R3173" s="35"/>
      <c r="S3173" s="35"/>
      <c r="T3173" s="35"/>
      <c r="U3173" s="35"/>
      <c r="V3173" s="35"/>
      <c r="W3173" s="35"/>
      <c r="X3173" s="35"/>
      <c r="Y3173" s="35"/>
      <c r="Z3173" s="35"/>
      <c r="AA3173" s="35"/>
    </row>
    <row r="3174" spans="1:27" x14ac:dyDescent="0.25">
      <c r="A3174" t="s">
        <v>14</v>
      </c>
      <c r="B3174" t="s">
        <v>16</v>
      </c>
      <c r="C3174">
        <v>36</v>
      </c>
      <c r="D3174">
        <v>8</v>
      </c>
      <c r="E3174">
        <v>1</v>
      </c>
      <c r="F3174">
        <v>1</v>
      </c>
      <c r="G3174">
        <v>7</v>
      </c>
      <c r="H3174">
        <v>159</v>
      </c>
      <c r="I3174">
        <v>159</v>
      </c>
      <c r="J3174">
        <v>0</v>
      </c>
      <c r="K3174">
        <v>0</v>
      </c>
      <c r="L3174">
        <v>7</v>
      </c>
      <c r="M3174">
        <v>0</v>
      </c>
      <c r="N3174">
        <v>0</v>
      </c>
      <c r="O3174">
        <v>0</v>
      </c>
      <c r="Q3174" s="35"/>
      <c r="R3174" s="35"/>
      <c r="S3174" s="35"/>
      <c r="T3174" s="35"/>
      <c r="U3174" s="35"/>
      <c r="V3174" s="35"/>
      <c r="W3174" s="35"/>
      <c r="X3174" s="35"/>
      <c r="Y3174" s="35"/>
      <c r="Z3174" s="35"/>
      <c r="AA3174" s="35"/>
    </row>
    <row r="3175" spans="1:27" x14ac:dyDescent="0.25">
      <c r="A3175" t="s">
        <v>14</v>
      </c>
      <c r="B3175" t="s">
        <v>16</v>
      </c>
      <c r="C3175">
        <v>36</v>
      </c>
      <c r="D3175">
        <v>9</v>
      </c>
      <c r="E3175">
        <v>1</v>
      </c>
      <c r="F3175">
        <v>1</v>
      </c>
      <c r="G3175">
        <v>14</v>
      </c>
      <c r="H3175">
        <v>152</v>
      </c>
      <c r="I3175">
        <v>152</v>
      </c>
      <c r="J3175">
        <v>0</v>
      </c>
      <c r="K3175">
        <v>0</v>
      </c>
      <c r="L3175">
        <v>14</v>
      </c>
      <c r="M3175">
        <v>0</v>
      </c>
      <c r="N3175">
        <v>0</v>
      </c>
      <c r="O3175">
        <v>0</v>
      </c>
      <c r="Q3175" s="35"/>
      <c r="R3175" s="35"/>
      <c r="S3175" s="35"/>
      <c r="T3175" s="35"/>
      <c r="U3175" s="35"/>
      <c r="V3175" s="35"/>
      <c r="W3175" s="35"/>
      <c r="X3175" s="35"/>
      <c r="Y3175" s="35"/>
      <c r="Z3175" s="35"/>
      <c r="AA3175" s="35"/>
    </row>
    <row r="3176" spans="1:27" x14ac:dyDescent="0.25">
      <c r="A3176" t="s">
        <v>14</v>
      </c>
      <c r="B3176" t="s">
        <v>16</v>
      </c>
      <c r="C3176">
        <v>36</v>
      </c>
      <c r="D3176">
        <v>10</v>
      </c>
      <c r="E3176">
        <v>0.99</v>
      </c>
      <c r="F3176">
        <v>0.9</v>
      </c>
      <c r="G3176">
        <v>10</v>
      </c>
      <c r="H3176">
        <v>156</v>
      </c>
      <c r="I3176">
        <v>156</v>
      </c>
      <c r="J3176">
        <v>0</v>
      </c>
      <c r="K3176">
        <v>2</v>
      </c>
      <c r="L3176">
        <v>8</v>
      </c>
      <c r="M3176">
        <v>0</v>
      </c>
      <c r="N3176">
        <v>0.2</v>
      </c>
      <c r="O3176">
        <v>0.17</v>
      </c>
      <c r="Q3176" s="35"/>
      <c r="R3176" s="35"/>
      <c r="S3176" s="35"/>
      <c r="T3176" s="35"/>
      <c r="U3176" s="35"/>
      <c r="V3176" s="35"/>
      <c r="W3176" s="35"/>
      <c r="X3176" s="35"/>
      <c r="Y3176" s="35"/>
      <c r="Z3176" s="35"/>
      <c r="AA3176" s="35"/>
    </row>
    <row r="3177" spans="1:27" x14ac:dyDescent="0.25">
      <c r="A3177" t="s">
        <v>14</v>
      </c>
      <c r="B3177" t="s">
        <v>16</v>
      </c>
      <c r="C3177">
        <v>36</v>
      </c>
      <c r="D3177">
        <v>11</v>
      </c>
      <c r="E3177">
        <v>1</v>
      </c>
      <c r="F3177">
        <v>1</v>
      </c>
      <c r="G3177">
        <v>13</v>
      </c>
      <c r="H3177">
        <v>153</v>
      </c>
      <c r="I3177">
        <v>153</v>
      </c>
      <c r="J3177">
        <v>0</v>
      </c>
      <c r="K3177">
        <v>0</v>
      </c>
      <c r="L3177">
        <v>13</v>
      </c>
      <c r="M3177">
        <v>0</v>
      </c>
      <c r="N3177">
        <v>0</v>
      </c>
      <c r="O3177">
        <v>0</v>
      </c>
      <c r="Q3177" s="35"/>
      <c r="R3177" s="35"/>
      <c r="S3177" s="35"/>
      <c r="T3177" s="35"/>
      <c r="U3177" s="35"/>
      <c r="V3177" s="35"/>
      <c r="W3177" s="35"/>
      <c r="X3177" s="35"/>
      <c r="Y3177" s="35"/>
      <c r="Z3177" s="35"/>
      <c r="AA3177" s="35"/>
    </row>
    <row r="3178" spans="1:27" x14ac:dyDescent="0.25">
      <c r="A3178" t="s">
        <v>14</v>
      </c>
      <c r="B3178" t="s">
        <v>16</v>
      </c>
      <c r="C3178">
        <v>36</v>
      </c>
      <c r="D3178">
        <v>12</v>
      </c>
      <c r="E3178">
        <v>1</v>
      </c>
      <c r="F3178">
        <v>1</v>
      </c>
      <c r="G3178">
        <v>5</v>
      </c>
      <c r="H3178">
        <v>161</v>
      </c>
      <c r="I3178">
        <v>161</v>
      </c>
      <c r="J3178">
        <v>0</v>
      </c>
      <c r="K3178">
        <v>0</v>
      </c>
      <c r="L3178">
        <v>5</v>
      </c>
      <c r="M3178">
        <v>0</v>
      </c>
      <c r="N3178">
        <v>0</v>
      </c>
      <c r="O3178">
        <v>0</v>
      </c>
      <c r="Q3178" s="35"/>
      <c r="R3178" s="35"/>
      <c r="S3178" s="35"/>
      <c r="T3178" s="35"/>
      <c r="U3178" s="35"/>
      <c r="V3178" s="35"/>
      <c r="W3178" s="35"/>
      <c r="X3178" s="35"/>
      <c r="Y3178" s="35"/>
      <c r="Z3178" s="35"/>
      <c r="AA3178" s="35"/>
    </row>
    <row r="3179" spans="1:27" x14ac:dyDescent="0.25">
      <c r="A3179" t="s">
        <v>14</v>
      </c>
      <c r="B3179" t="s">
        <v>16</v>
      </c>
      <c r="C3179">
        <v>36</v>
      </c>
      <c r="D3179">
        <v>13</v>
      </c>
      <c r="E3179">
        <v>1</v>
      </c>
      <c r="F3179">
        <v>1</v>
      </c>
      <c r="G3179">
        <v>2</v>
      </c>
      <c r="H3179">
        <v>164</v>
      </c>
      <c r="I3179">
        <v>164</v>
      </c>
      <c r="J3179">
        <v>0</v>
      </c>
      <c r="K3179">
        <v>0</v>
      </c>
      <c r="L3179">
        <v>2</v>
      </c>
      <c r="M3179">
        <v>0</v>
      </c>
      <c r="N3179">
        <v>0</v>
      </c>
      <c r="O3179">
        <v>0</v>
      </c>
      <c r="Q3179" s="35"/>
      <c r="R3179" s="35"/>
      <c r="S3179" s="35"/>
      <c r="T3179" s="35"/>
      <c r="U3179" s="35"/>
      <c r="V3179" s="35"/>
      <c r="W3179" s="35"/>
      <c r="X3179" s="35"/>
      <c r="Y3179" s="35"/>
      <c r="Z3179" s="35"/>
      <c r="AA3179" s="35"/>
    </row>
    <row r="3180" spans="1:27" x14ac:dyDescent="0.25">
      <c r="A3180" t="s">
        <v>14</v>
      </c>
      <c r="B3180" t="s">
        <v>16</v>
      </c>
      <c r="C3180">
        <v>36</v>
      </c>
      <c r="D3180">
        <v>14</v>
      </c>
      <c r="E3180">
        <v>0.99</v>
      </c>
      <c r="F3180">
        <v>0.93</v>
      </c>
      <c r="G3180">
        <v>15</v>
      </c>
      <c r="H3180">
        <v>151</v>
      </c>
      <c r="I3180">
        <v>151</v>
      </c>
      <c r="J3180">
        <v>0</v>
      </c>
      <c r="K3180">
        <v>2</v>
      </c>
      <c r="L3180">
        <v>13</v>
      </c>
      <c r="M3180">
        <v>0</v>
      </c>
      <c r="N3180">
        <v>0.13</v>
      </c>
      <c r="O3180">
        <v>0.12</v>
      </c>
      <c r="Q3180" s="35"/>
      <c r="R3180" s="35"/>
      <c r="S3180" s="35"/>
      <c r="T3180" s="35"/>
      <c r="U3180" s="35"/>
      <c r="V3180" s="35"/>
      <c r="W3180" s="35"/>
      <c r="X3180" s="35"/>
      <c r="Y3180" s="35"/>
      <c r="Z3180" s="35"/>
      <c r="AA3180" s="35"/>
    </row>
    <row r="3181" spans="1:27" x14ac:dyDescent="0.25">
      <c r="A3181" t="s">
        <v>14</v>
      </c>
      <c r="B3181" t="s">
        <v>16</v>
      </c>
      <c r="C3181">
        <v>36</v>
      </c>
      <c r="D3181">
        <v>15</v>
      </c>
      <c r="E3181">
        <v>0.98</v>
      </c>
      <c r="F3181">
        <v>0.94</v>
      </c>
      <c r="G3181">
        <v>19</v>
      </c>
      <c r="H3181">
        <v>147</v>
      </c>
      <c r="I3181">
        <v>146</v>
      </c>
      <c r="J3181">
        <v>1</v>
      </c>
      <c r="K3181">
        <v>2</v>
      </c>
      <c r="L3181">
        <v>17</v>
      </c>
      <c r="M3181">
        <v>0.01</v>
      </c>
      <c r="N3181">
        <v>0.11</v>
      </c>
      <c r="O3181">
        <v>0.1</v>
      </c>
      <c r="Q3181" s="35"/>
      <c r="R3181" s="35"/>
      <c r="S3181" s="35"/>
      <c r="T3181" s="35"/>
      <c r="U3181" s="35"/>
      <c r="V3181" s="35"/>
      <c r="W3181" s="35"/>
      <c r="X3181" s="35"/>
      <c r="Y3181" s="35"/>
      <c r="Z3181" s="35"/>
      <c r="AA3181" s="35"/>
    </row>
    <row r="3182" spans="1:27" x14ac:dyDescent="0.25">
      <c r="A3182" t="s">
        <v>14</v>
      </c>
      <c r="B3182" t="s">
        <v>17</v>
      </c>
      <c r="C3182">
        <v>36</v>
      </c>
      <c r="D3182">
        <v>1</v>
      </c>
      <c r="E3182">
        <v>1</v>
      </c>
      <c r="F3182">
        <v>1</v>
      </c>
      <c r="G3182">
        <v>16</v>
      </c>
      <c r="H3182">
        <v>185</v>
      </c>
      <c r="I3182">
        <v>185</v>
      </c>
      <c r="J3182">
        <v>0</v>
      </c>
      <c r="K3182">
        <v>0</v>
      </c>
      <c r="L3182">
        <v>16</v>
      </c>
      <c r="M3182">
        <v>0</v>
      </c>
      <c r="N3182">
        <v>0</v>
      </c>
      <c r="O3182">
        <v>0</v>
      </c>
      <c r="Q3182" s="35">
        <f>AVERAGE(E3182:E3196)</f>
        <v>0.99799999999999989</v>
      </c>
      <c r="R3182" s="35">
        <f t="shared" ref="R3182" si="2182">AVERAGE(F3182:F3196)</f>
        <v>0.97533333333333339</v>
      </c>
      <c r="S3182" s="35">
        <f t="shared" ref="S3182" si="2183">AVERAGE(G3182:G3196)</f>
        <v>13.4</v>
      </c>
      <c r="T3182" s="35">
        <f t="shared" ref="T3182" si="2184">AVERAGE(H3182:H3196)</f>
        <v>187.6</v>
      </c>
      <c r="U3182" s="35">
        <f t="shared" ref="U3182" si="2185">AVERAGE(I3182:I3196)</f>
        <v>187.6</v>
      </c>
      <c r="V3182" s="35">
        <f t="shared" ref="V3182" si="2186">AVERAGE(J3182:J3196)</f>
        <v>0</v>
      </c>
      <c r="W3182" s="35">
        <f t="shared" ref="W3182" si="2187">AVERAGE(K3182:K3196)</f>
        <v>0.66666666666666663</v>
      </c>
      <c r="X3182" s="35">
        <f t="shared" ref="X3182" si="2188">AVERAGE(L3182:L3196)</f>
        <v>12.733333333333333</v>
      </c>
      <c r="Y3182" s="35">
        <f t="shared" ref="Y3182" si="2189">AVERAGE(M3182:M3196)</f>
        <v>0</v>
      </c>
      <c r="Z3182" s="35">
        <f t="shared" ref="Z3182" si="2190">AVERAGE(N3182:N3196)</f>
        <v>4.8666666666666664E-2</v>
      </c>
      <c r="AA3182" s="35">
        <f t="shared" ref="AA3182" si="2191">AVERAGE(O3182:O3196)</f>
        <v>4.0000000000000008E-2</v>
      </c>
    </row>
    <row r="3183" spans="1:27" x14ac:dyDescent="0.25">
      <c r="A3183" t="s">
        <v>14</v>
      </c>
      <c r="B3183" t="s">
        <v>17</v>
      </c>
      <c r="C3183">
        <v>36</v>
      </c>
      <c r="D3183">
        <v>2</v>
      </c>
      <c r="E3183">
        <v>1</v>
      </c>
      <c r="F3183">
        <v>1</v>
      </c>
      <c r="G3183">
        <v>25</v>
      </c>
      <c r="H3183">
        <v>176</v>
      </c>
      <c r="I3183">
        <v>176</v>
      </c>
      <c r="J3183">
        <v>0</v>
      </c>
      <c r="K3183">
        <v>0</v>
      </c>
      <c r="L3183">
        <v>25</v>
      </c>
      <c r="M3183">
        <v>0</v>
      </c>
      <c r="N3183">
        <v>0</v>
      </c>
      <c r="O3183">
        <v>0</v>
      </c>
      <c r="Q3183" s="35"/>
      <c r="R3183" s="35"/>
      <c r="S3183" s="35"/>
      <c r="T3183" s="35"/>
      <c r="U3183" s="35"/>
      <c r="V3183" s="35"/>
      <c r="W3183" s="35"/>
      <c r="X3183" s="35"/>
      <c r="Y3183" s="35"/>
      <c r="Z3183" s="35"/>
      <c r="AA3183" s="35"/>
    </row>
    <row r="3184" spans="1:27" x14ac:dyDescent="0.25">
      <c r="A3184" t="s">
        <v>14</v>
      </c>
      <c r="B3184" t="s">
        <v>17</v>
      </c>
      <c r="C3184">
        <v>36</v>
      </c>
      <c r="D3184">
        <v>3</v>
      </c>
      <c r="E3184">
        <v>1</v>
      </c>
      <c r="F3184">
        <v>1</v>
      </c>
      <c r="G3184">
        <v>16</v>
      </c>
      <c r="H3184">
        <v>185</v>
      </c>
      <c r="I3184">
        <v>185</v>
      </c>
      <c r="J3184">
        <v>0</v>
      </c>
      <c r="K3184">
        <v>0</v>
      </c>
      <c r="L3184">
        <v>16</v>
      </c>
      <c r="M3184">
        <v>0</v>
      </c>
      <c r="N3184">
        <v>0</v>
      </c>
      <c r="O3184">
        <v>0</v>
      </c>
      <c r="Q3184" s="35"/>
      <c r="R3184" s="35"/>
      <c r="S3184" s="35"/>
      <c r="T3184" s="35"/>
      <c r="U3184" s="35"/>
      <c r="V3184" s="35"/>
      <c r="W3184" s="35"/>
      <c r="X3184" s="35"/>
      <c r="Y3184" s="35"/>
      <c r="Z3184" s="35"/>
      <c r="AA3184" s="35"/>
    </row>
    <row r="3185" spans="1:27" x14ac:dyDescent="0.25">
      <c r="A3185" t="s">
        <v>14</v>
      </c>
      <c r="B3185" t="s">
        <v>17</v>
      </c>
      <c r="C3185">
        <v>36</v>
      </c>
      <c r="D3185">
        <v>4</v>
      </c>
      <c r="E3185">
        <v>1</v>
      </c>
      <c r="F3185">
        <v>1</v>
      </c>
      <c r="G3185">
        <v>18</v>
      </c>
      <c r="H3185">
        <v>183</v>
      </c>
      <c r="I3185">
        <v>183</v>
      </c>
      <c r="J3185">
        <v>0</v>
      </c>
      <c r="K3185">
        <v>0</v>
      </c>
      <c r="L3185">
        <v>18</v>
      </c>
      <c r="M3185">
        <v>0</v>
      </c>
      <c r="N3185">
        <v>0</v>
      </c>
      <c r="O3185">
        <v>0</v>
      </c>
      <c r="Q3185" s="35"/>
      <c r="R3185" s="35"/>
      <c r="S3185" s="35"/>
      <c r="T3185" s="35"/>
      <c r="U3185" s="35"/>
      <c r="V3185" s="35"/>
      <c r="W3185" s="35"/>
      <c r="X3185" s="35"/>
      <c r="Y3185" s="35"/>
      <c r="Z3185" s="35"/>
      <c r="AA3185" s="35"/>
    </row>
    <row r="3186" spans="1:27" x14ac:dyDescent="0.25">
      <c r="A3186" t="s">
        <v>14</v>
      </c>
      <c r="B3186" t="s">
        <v>17</v>
      </c>
      <c r="C3186">
        <v>36</v>
      </c>
      <c r="D3186">
        <v>5</v>
      </c>
      <c r="E3186">
        <v>1</v>
      </c>
      <c r="F3186">
        <v>1</v>
      </c>
      <c r="G3186">
        <v>7</v>
      </c>
      <c r="H3186">
        <v>194</v>
      </c>
      <c r="I3186">
        <v>194</v>
      </c>
      <c r="J3186">
        <v>0</v>
      </c>
      <c r="K3186">
        <v>0</v>
      </c>
      <c r="L3186">
        <v>7</v>
      </c>
      <c r="M3186">
        <v>0</v>
      </c>
      <c r="N3186">
        <v>0</v>
      </c>
      <c r="O3186">
        <v>0</v>
      </c>
      <c r="Q3186" s="35"/>
      <c r="R3186" s="35"/>
      <c r="S3186" s="35"/>
      <c r="T3186" s="35"/>
      <c r="U3186" s="35"/>
      <c r="V3186" s="35"/>
      <c r="W3186" s="35"/>
      <c r="X3186" s="35"/>
      <c r="Y3186" s="35"/>
      <c r="Z3186" s="35"/>
      <c r="AA3186" s="35"/>
    </row>
    <row r="3187" spans="1:27" x14ac:dyDescent="0.25">
      <c r="A3187" t="s">
        <v>14</v>
      </c>
      <c r="B3187" t="s">
        <v>17</v>
      </c>
      <c r="C3187">
        <v>36</v>
      </c>
      <c r="D3187">
        <v>6</v>
      </c>
      <c r="E3187">
        <v>1</v>
      </c>
      <c r="F3187">
        <v>0.95</v>
      </c>
      <c r="G3187">
        <v>10</v>
      </c>
      <c r="H3187">
        <v>191</v>
      </c>
      <c r="I3187">
        <v>191</v>
      </c>
      <c r="J3187">
        <v>0</v>
      </c>
      <c r="K3187">
        <v>1</v>
      </c>
      <c r="L3187">
        <v>9</v>
      </c>
      <c r="M3187">
        <v>0</v>
      </c>
      <c r="N3187">
        <v>0.1</v>
      </c>
      <c r="O3187">
        <v>0.09</v>
      </c>
      <c r="Q3187" s="35"/>
      <c r="R3187" s="35"/>
      <c r="S3187" s="35"/>
      <c r="T3187" s="35"/>
      <c r="U3187" s="35"/>
      <c r="V3187" s="35"/>
      <c r="W3187" s="35"/>
      <c r="X3187" s="35"/>
      <c r="Y3187" s="35"/>
      <c r="Z3187" s="35"/>
      <c r="AA3187" s="35"/>
    </row>
    <row r="3188" spans="1:27" x14ac:dyDescent="0.25">
      <c r="A3188" t="s">
        <v>14</v>
      </c>
      <c r="B3188" t="s">
        <v>17</v>
      </c>
      <c r="C3188">
        <v>36</v>
      </c>
      <c r="D3188">
        <v>7</v>
      </c>
      <c r="E3188">
        <v>1</v>
      </c>
      <c r="F3188">
        <v>0.96</v>
      </c>
      <c r="G3188">
        <v>12</v>
      </c>
      <c r="H3188">
        <v>189</v>
      </c>
      <c r="I3188">
        <v>189</v>
      </c>
      <c r="J3188">
        <v>0</v>
      </c>
      <c r="K3188">
        <v>1</v>
      </c>
      <c r="L3188">
        <v>11</v>
      </c>
      <c r="M3188">
        <v>0</v>
      </c>
      <c r="N3188">
        <v>0.08</v>
      </c>
      <c r="O3188">
        <v>0.08</v>
      </c>
      <c r="Q3188" s="35"/>
      <c r="R3188" s="35"/>
      <c r="S3188" s="35"/>
      <c r="T3188" s="35"/>
      <c r="U3188" s="35"/>
      <c r="V3188" s="35"/>
      <c r="W3188" s="35"/>
      <c r="X3188" s="35"/>
      <c r="Y3188" s="35"/>
      <c r="Z3188" s="35"/>
      <c r="AA3188" s="35"/>
    </row>
    <row r="3189" spans="1:27" x14ac:dyDescent="0.25">
      <c r="A3189" t="s">
        <v>14</v>
      </c>
      <c r="B3189" t="s">
        <v>17</v>
      </c>
      <c r="C3189">
        <v>36</v>
      </c>
      <c r="D3189">
        <v>8</v>
      </c>
      <c r="E3189">
        <v>0.97</v>
      </c>
      <c r="F3189">
        <v>0.81</v>
      </c>
      <c r="G3189">
        <v>16</v>
      </c>
      <c r="H3189">
        <v>185</v>
      </c>
      <c r="I3189">
        <v>185</v>
      </c>
      <c r="J3189">
        <v>0</v>
      </c>
      <c r="K3189">
        <v>6</v>
      </c>
      <c r="L3189">
        <v>10</v>
      </c>
      <c r="M3189">
        <v>0</v>
      </c>
      <c r="N3189">
        <v>0.38</v>
      </c>
      <c r="O3189">
        <v>0.27</v>
      </c>
      <c r="Q3189" s="35"/>
      <c r="R3189" s="35"/>
      <c r="S3189" s="35"/>
      <c r="T3189" s="35"/>
      <c r="U3189" s="35"/>
      <c r="V3189" s="35"/>
      <c r="W3189" s="35"/>
      <c r="X3189" s="35"/>
      <c r="Y3189" s="35"/>
      <c r="Z3189" s="35"/>
      <c r="AA3189" s="35"/>
    </row>
    <row r="3190" spans="1:27" x14ac:dyDescent="0.25">
      <c r="A3190" t="s">
        <v>14</v>
      </c>
      <c r="B3190" t="s">
        <v>17</v>
      </c>
      <c r="C3190">
        <v>36</v>
      </c>
      <c r="D3190">
        <v>9</v>
      </c>
      <c r="E3190">
        <v>1</v>
      </c>
      <c r="F3190">
        <v>0.94</v>
      </c>
      <c r="G3190">
        <v>9</v>
      </c>
      <c r="H3190">
        <v>192</v>
      </c>
      <c r="I3190">
        <v>192</v>
      </c>
      <c r="J3190">
        <v>0</v>
      </c>
      <c r="K3190">
        <v>1</v>
      </c>
      <c r="L3190">
        <v>8</v>
      </c>
      <c r="M3190">
        <v>0</v>
      </c>
      <c r="N3190">
        <v>0.11</v>
      </c>
      <c r="O3190">
        <v>0.1</v>
      </c>
      <c r="Q3190" s="35"/>
      <c r="R3190" s="35"/>
      <c r="S3190" s="35"/>
      <c r="T3190" s="35"/>
      <c r="U3190" s="35"/>
      <c r="V3190" s="35"/>
      <c r="W3190" s="35"/>
      <c r="X3190" s="35"/>
      <c r="Y3190" s="35"/>
      <c r="Z3190" s="35"/>
      <c r="AA3190" s="35"/>
    </row>
    <row r="3191" spans="1:27" x14ac:dyDescent="0.25">
      <c r="A3191" t="s">
        <v>14</v>
      </c>
      <c r="B3191" t="s">
        <v>17</v>
      </c>
      <c r="C3191">
        <v>36</v>
      </c>
      <c r="D3191">
        <v>10</v>
      </c>
      <c r="E3191">
        <v>1</v>
      </c>
      <c r="F3191">
        <v>1</v>
      </c>
      <c r="G3191">
        <v>8</v>
      </c>
      <c r="H3191">
        <v>193</v>
      </c>
      <c r="I3191">
        <v>193</v>
      </c>
      <c r="J3191">
        <v>0</v>
      </c>
      <c r="K3191">
        <v>0</v>
      </c>
      <c r="L3191">
        <v>8</v>
      </c>
      <c r="M3191">
        <v>0</v>
      </c>
      <c r="N3191">
        <v>0</v>
      </c>
      <c r="O3191">
        <v>0</v>
      </c>
      <c r="Q3191" s="35"/>
      <c r="R3191" s="35"/>
      <c r="S3191" s="35"/>
      <c r="T3191" s="35"/>
      <c r="U3191" s="35"/>
      <c r="V3191" s="35"/>
      <c r="W3191" s="35"/>
      <c r="X3191" s="35"/>
      <c r="Y3191" s="35"/>
      <c r="Z3191" s="35"/>
      <c r="AA3191" s="35"/>
    </row>
    <row r="3192" spans="1:27" x14ac:dyDescent="0.25">
      <c r="A3192" t="s">
        <v>14</v>
      </c>
      <c r="B3192" t="s">
        <v>17</v>
      </c>
      <c r="C3192">
        <v>36</v>
      </c>
      <c r="D3192">
        <v>11</v>
      </c>
      <c r="E3192">
        <v>1</v>
      </c>
      <c r="F3192">
        <v>1</v>
      </c>
      <c r="G3192">
        <v>10</v>
      </c>
      <c r="H3192">
        <v>191</v>
      </c>
      <c r="I3192">
        <v>191</v>
      </c>
      <c r="J3192">
        <v>0</v>
      </c>
      <c r="K3192">
        <v>0</v>
      </c>
      <c r="L3192">
        <v>10</v>
      </c>
      <c r="M3192">
        <v>0</v>
      </c>
      <c r="N3192">
        <v>0</v>
      </c>
      <c r="O3192">
        <v>0</v>
      </c>
      <c r="Q3192" s="35"/>
      <c r="R3192" s="35"/>
      <c r="S3192" s="35"/>
      <c r="T3192" s="35"/>
      <c r="U3192" s="35"/>
      <c r="V3192" s="35"/>
      <c r="W3192" s="35"/>
      <c r="X3192" s="35"/>
      <c r="Y3192" s="35"/>
      <c r="Z3192" s="35"/>
      <c r="AA3192" s="35"/>
    </row>
    <row r="3193" spans="1:27" x14ac:dyDescent="0.25">
      <c r="A3193" t="s">
        <v>14</v>
      </c>
      <c r="B3193" t="s">
        <v>17</v>
      </c>
      <c r="C3193">
        <v>36</v>
      </c>
      <c r="D3193">
        <v>12</v>
      </c>
      <c r="E3193">
        <v>1</v>
      </c>
      <c r="F3193">
        <v>1</v>
      </c>
      <c r="G3193">
        <v>10</v>
      </c>
      <c r="H3193">
        <v>191</v>
      </c>
      <c r="I3193">
        <v>191</v>
      </c>
      <c r="J3193">
        <v>0</v>
      </c>
      <c r="K3193">
        <v>0</v>
      </c>
      <c r="L3193">
        <v>10</v>
      </c>
      <c r="M3193">
        <v>0</v>
      </c>
      <c r="N3193">
        <v>0</v>
      </c>
      <c r="O3193">
        <v>0</v>
      </c>
      <c r="Q3193" s="35"/>
      <c r="R3193" s="35"/>
      <c r="S3193" s="35"/>
      <c r="T3193" s="35"/>
      <c r="U3193" s="35"/>
      <c r="V3193" s="35"/>
      <c r="W3193" s="35"/>
      <c r="X3193" s="35"/>
      <c r="Y3193" s="35"/>
      <c r="Z3193" s="35"/>
      <c r="AA3193" s="35"/>
    </row>
    <row r="3194" spans="1:27" x14ac:dyDescent="0.25">
      <c r="A3194" t="s">
        <v>14</v>
      </c>
      <c r="B3194" t="s">
        <v>17</v>
      </c>
      <c r="C3194">
        <v>36</v>
      </c>
      <c r="D3194">
        <v>13</v>
      </c>
      <c r="E3194">
        <v>1</v>
      </c>
      <c r="F3194">
        <v>1</v>
      </c>
      <c r="G3194">
        <v>10</v>
      </c>
      <c r="H3194">
        <v>191</v>
      </c>
      <c r="I3194">
        <v>191</v>
      </c>
      <c r="J3194">
        <v>0</v>
      </c>
      <c r="K3194">
        <v>0</v>
      </c>
      <c r="L3194">
        <v>10</v>
      </c>
      <c r="M3194">
        <v>0</v>
      </c>
      <c r="N3194">
        <v>0</v>
      </c>
      <c r="O3194">
        <v>0</v>
      </c>
      <c r="Q3194" s="35"/>
      <c r="R3194" s="35"/>
      <c r="S3194" s="35"/>
      <c r="T3194" s="35"/>
      <c r="U3194" s="35"/>
      <c r="V3194" s="35"/>
      <c r="W3194" s="35"/>
      <c r="X3194" s="35"/>
      <c r="Y3194" s="35"/>
      <c r="Z3194" s="35"/>
      <c r="AA3194" s="35"/>
    </row>
    <row r="3195" spans="1:27" x14ac:dyDescent="0.25">
      <c r="A3195" t="s">
        <v>14</v>
      </c>
      <c r="B3195" t="s">
        <v>17</v>
      </c>
      <c r="C3195">
        <v>36</v>
      </c>
      <c r="D3195">
        <v>14</v>
      </c>
      <c r="E3195">
        <v>1</v>
      </c>
      <c r="F3195">
        <v>0.97</v>
      </c>
      <c r="G3195">
        <v>17</v>
      </c>
      <c r="H3195">
        <v>184</v>
      </c>
      <c r="I3195">
        <v>184</v>
      </c>
      <c r="J3195">
        <v>0</v>
      </c>
      <c r="K3195">
        <v>1</v>
      </c>
      <c r="L3195">
        <v>16</v>
      </c>
      <c r="M3195">
        <v>0</v>
      </c>
      <c r="N3195">
        <v>0.06</v>
      </c>
      <c r="O3195">
        <v>0.06</v>
      </c>
      <c r="Q3195" s="35"/>
      <c r="R3195" s="35"/>
      <c r="S3195" s="35"/>
      <c r="T3195" s="35"/>
      <c r="U3195" s="35"/>
      <c r="V3195" s="35"/>
      <c r="W3195" s="35"/>
      <c r="X3195" s="35"/>
      <c r="Y3195" s="35"/>
      <c r="Z3195" s="35"/>
      <c r="AA3195" s="35"/>
    </row>
    <row r="3196" spans="1:27" x14ac:dyDescent="0.25">
      <c r="A3196" t="s">
        <v>14</v>
      </c>
      <c r="B3196" t="s">
        <v>17</v>
      </c>
      <c r="C3196">
        <v>36</v>
      </c>
      <c r="D3196">
        <v>15</v>
      </c>
      <c r="E3196">
        <v>1</v>
      </c>
      <c r="F3196">
        <v>1</v>
      </c>
      <c r="G3196">
        <v>17</v>
      </c>
      <c r="H3196">
        <v>184</v>
      </c>
      <c r="I3196">
        <v>184</v>
      </c>
      <c r="J3196">
        <v>0</v>
      </c>
      <c r="K3196">
        <v>0</v>
      </c>
      <c r="L3196">
        <v>17</v>
      </c>
      <c r="M3196">
        <v>0</v>
      </c>
      <c r="N3196">
        <v>0</v>
      </c>
      <c r="O3196">
        <v>0</v>
      </c>
      <c r="Q3196" s="35"/>
      <c r="R3196" s="35"/>
      <c r="S3196" s="35"/>
      <c r="T3196" s="35"/>
      <c r="U3196" s="35"/>
      <c r="V3196" s="35"/>
      <c r="W3196" s="35"/>
      <c r="X3196" s="35"/>
      <c r="Y3196" s="35"/>
      <c r="Z3196" s="35"/>
      <c r="AA3196" s="35"/>
    </row>
    <row r="3197" spans="1:27" x14ac:dyDescent="0.25">
      <c r="A3197" t="s">
        <v>14</v>
      </c>
      <c r="B3197" t="s">
        <v>18</v>
      </c>
      <c r="C3197">
        <v>36</v>
      </c>
      <c r="D3197">
        <v>1</v>
      </c>
      <c r="E3197">
        <v>0.99</v>
      </c>
      <c r="F3197">
        <v>0.93</v>
      </c>
      <c r="G3197">
        <v>15</v>
      </c>
      <c r="H3197">
        <v>212</v>
      </c>
      <c r="I3197">
        <v>212</v>
      </c>
      <c r="J3197">
        <v>0</v>
      </c>
      <c r="K3197">
        <v>2</v>
      </c>
      <c r="L3197">
        <v>13</v>
      </c>
      <c r="M3197">
        <v>0</v>
      </c>
      <c r="N3197">
        <v>0.13</v>
      </c>
      <c r="O3197">
        <v>0.12</v>
      </c>
      <c r="Q3197" s="35">
        <f>AVERAGE(E3197:E3211)</f>
        <v>0.9966666666666667</v>
      </c>
      <c r="R3197" s="35">
        <f t="shared" ref="R3197" si="2192">AVERAGE(F3197:F3211)</f>
        <v>0.97199999999999998</v>
      </c>
      <c r="S3197" s="35">
        <f t="shared" ref="S3197" si="2193">AVERAGE(G3197:G3211)</f>
        <v>15.133333333333333</v>
      </c>
      <c r="T3197" s="35">
        <f t="shared" ref="T3197" si="2194">AVERAGE(H3197:H3211)</f>
        <v>211.86666666666667</v>
      </c>
      <c r="U3197" s="35">
        <f t="shared" ref="U3197" si="2195">AVERAGE(I3197:I3211)</f>
        <v>211.8</v>
      </c>
      <c r="V3197" s="35">
        <f t="shared" ref="V3197" si="2196">AVERAGE(J3197:J3211)</f>
        <v>6.6666666666666666E-2</v>
      </c>
      <c r="W3197" s="35">
        <f>AVERAGE(K3197:K3211)</f>
        <v>0.8</v>
      </c>
      <c r="X3197" s="35">
        <f t="shared" ref="X3197" si="2197">AVERAGE(L3197:L3211)</f>
        <v>14.333333333333334</v>
      </c>
      <c r="Y3197" s="35">
        <f t="shared" ref="Y3197" si="2198">AVERAGE(M3197:M3211)</f>
        <v>0</v>
      </c>
      <c r="Z3197" s="35">
        <f t="shared" ref="Z3197" si="2199">AVERAGE(N3197:N3211)</f>
        <v>5.4666666666666669E-2</v>
      </c>
      <c r="AA3197" s="35">
        <f t="shared" ref="AA3197" si="2200">AVERAGE(O3197:O3211)</f>
        <v>4.5999999999999999E-2</v>
      </c>
    </row>
    <row r="3198" spans="1:27" x14ac:dyDescent="0.25">
      <c r="A3198" t="s">
        <v>14</v>
      </c>
      <c r="B3198" t="s">
        <v>18</v>
      </c>
      <c r="C3198">
        <v>36</v>
      </c>
      <c r="D3198">
        <v>2</v>
      </c>
      <c r="E3198">
        <v>1</v>
      </c>
      <c r="F3198">
        <v>1</v>
      </c>
      <c r="G3198">
        <v>26</v>
      </c>
      <c r="H3198">
        <v>201</v>
      </c>
      <c r="I3198">
        <v>201</v>
      </c>
      <c r="J3198">
        <v>0</v>
      </c>
      <c r="K3198">
        <v>0</v>
      </c>
      <c r="L3198">
        <v>26</v>
      </c>
      <c r="M3198">
        <v>0</v>
      </c>
      <c r="N3198">
        <v>0</v>
      </c>
      <c r="O3198">
        <v>0</v>
      </c>
      <c r="Q3198" s="35"/>
      <c r="R3198" s="35"/>
      <c r="S3198" s="35"/>
      <c r="T3198" s="35"/>
      <c r="U3198" s="35"/>
      <c r="V3198" s="35"/>
      <c r="W3198" s="35"/>
      <c r="X3198" s="35"/>
      <c r="Y3198" s="35"/>
      <c r="Z3198" s="35"/>
      <c r="AA3198" s="35"/>
    </row>
    <row r="3199" spans="1:27" x14ac:dyDescent="0.25">
      <c r="A3199" t="s">
        <v>14</v>
      </c>
      <c r="B3199" t="s">
        <v>18</v>
      </c>
      <c r="C3199">
        <v>36</v>
      </c>
      <c r="D3199">
        <v>3</v>
      </c>
      <c r="E3199">
        <v>1</v>
      </c>
      <c r="F3199">
        <v>1</v>
      </c>
      <c r="G3199">
        <v>16</v>
      </c>
      <c r="H3199">
        <v>211</v>
      </c>
      <c r="I3199">
        <v>211</v>
      </c>
      <c r="J3199">
        <v>0</v>
      </c>
      <c r="K3199">
        <v>0</v>
      </c>
      <c r="L3199">
        <v>16</v>
      </c>
      <c r="M3199">
        <v>0</v>
      </c>
      <c r="N3199">
        <v>0</v>
      </c>
      <c r="O3199">
        <v>0</v>
      </c>
      <c r="Q3199" s="35"/>
      <c r="R3199" s="35"/>
      <c r="S3199" s="35"/>
      <c r="T3199" s="35"/>
      <c r="U3199" s="35"/>
      <c r="V3199" s="35"/>
      <c r="W3199" s="35"/>
      <c r="X3199" s="35"/>
      <c r="Y3199" s="35"/>
      <c r="Z3199" s="35"/>
      <c r="AA3199" s="35"/>
    </row>
    <row r="3200" spans="1:27" x14ac:dyDescent="0.25">
      <c r="A3200" t="s">
        <v>14</v>
      </c>
      <c r="B3200" t="s">
        <v>18</v>
      </c>
      <c r="C3200">
        <v>36</v>
      </c>
      <c r="D3200">
        <v>4</v>
      </c>
      <c r="E3200">
        <v>1</v>
      </c>
      <c r="F3200">
        <v>1</v>
      </c>
      <c r="G3200">
        <v>18</v>
      </c>
      <c r="H3200">
        <v>209</v>
      </c>
      <c r="I3200">
        <v>209</v>
      </c>
      <c r="J3200">
        <v>0</v>
      </c>
      <c r="K3200">
        <v>0</v>
      </c>
      <c r="L3200">
        <v>18</v>
      </c>
      <c r="M3200">
        <v>0</v>
      </c>
      <c r="N3200">
        <v>0</v>
      </c>
      <c r="O3200">
        <v>0</v>
      </c>
      <c r="Q3200" s="35"/>
      <c r="R3200" s="35"/>
      <c r="S3200" s="35"/>
      <c r="T3200" s="35"/>
      <c r="U3200" s="35"/>
      <c r="V3200" s="35"/>
      <c r="W3200" s="35"/>
      <c r="X3200" s="35"/>
      <c r="Y3200" s="35"/>
      <c r="Z3200" s="35"/>
      <c r="AA3200" s="35"/>
    </row>
    <row r="3201" spans="1:27" x14ac:dyDescent="0.25">
      <c r="A3201" t="s">
        <v>14</v>
      </c>
      <c r="B3201" t="s">
        <v>18</v>
      </c>
      <c r="C3201">
        <v>36</v>
      </c>
      <c r="D3201">
        <v>5</v>
      </c>
      <c r="E3201">
        <v>0.99</v>
      </c>
      <c r="F3201">
        <v>0.92</v>
      </c>
      <c r="G3201">
        <v>13</v>
      </c>
      <c r="H3201">
        <v>214</v>
      </c>
      <c r="I3201">
        <v>214</v>
      </c>
      <c r="J3201">
        <v>0</v>
      </c>
      <c r="K3201">
        <v>2</v>
      </c>
      <c r="L3201">
        <v>11</v>
      </c>
      <c r="M3201">
        <v>0</v>
      </c>
      <c r="N3201">
        <v>0.15</v>
      </c>
      <c r="O3201">
        <v>0.13</v>
      </c>
      <c r="Q3201" s="35"/>
      <c r="R3201" s="35"/>
      <c r="S3201" s="35"/>
      <c r="T3201" s="35"/>
      <c r="U3201" s="35"/>
      <c r="V3201" s="35"/>
      <c r="W3201" s="35"/>
      <c r="X3201" s="35"/>
      <c r="Y3201" s="35"/>
      <c r="Z3201" s="35"/>
      <c r="AA3201" s="35"/>
    </row>
    <row r="3202" spans="1:27" x14ac:dyDescent="0.25">
      <c r="A3202" t="s">
        <v>14</v>
      </c>
      <c r="B3202" t="s">
        <v>18</v>
      </c>
      <c r="C3202">
        <v>36</v>
      </c>
      <c r="D3202">
        <v>6</v>
      </c>
      <c r="E3202">
        <v>1</v>
      </c>
      <c r="F3202">
        <v>1</v>
      </c>
      <c r="G3202">
        <v>13</v>
      </c>
      <c r="H3202">
        <v>214</v>
      </c>
      <c r="I3202">
        <v>214</v>
      </c>
      <c r="J3202">
        <v>0</v>
      </c>
      <c r="K3202">
        <v>0</v>
      </c>
      <c r="L3202">
        <v>13</v>
      </c>
      <c r="M3202">
        <v>0</v>
      </c>
      <c r="N3202">
        <v>0</v>
      </c>
      <c r="O3202">
        <v>0</v>
      </c>
      <c r="Q3202" s="35"/>
      <c r="R3202" s="35"/>
      <c r="S3202" s="35"/>
      <c r="T3202" s="35"/>
      <c r="U3202" s="35"/>
      <c r="V3202" s="35"/>
      <c r="W3202" s="35"/>
      <c r="X3202" s="35"/>
      <c r="Y3202" s="35"/>
      <c r="Z3202" s="35"/>
      <c r="AA3202" s="35"/>
    </row>
    <row r="3203" spans="1:27" x14ac:dyDescent="0.25">
      <c r="A3203" t="s">
        <v>14</v>
      </c>
      <c r="B3203" t="s">
        <v>18</v>
      </c>
      <c r="C3203">
        <v>36</v>
      </c>
      <c r="D3203">
        <v>7</v>
      </c>
      <c r="E3203">
        <v>1</v>
      </c>
      <c r="F3203">
        <v>1</v>
      </c>
      <c r="G3203">
        <v>18</v>
      </c>
      <c r="H3203">
        <v>209</v>
      </c>
      <c r="I3203">
        <v>209</v>
      </c>
      <c r="J3203">
        <v>0</v>
      </c>
      <c r="K3203">
        <v>0</v>
      </c>
      <c r="L3203">
        <v>18</v>
      </c>
      <c r="M3203">
        <v>0</v>
      </c>
      <c r="N3203">
        <v>0</v>
      </c>
      <c r="O3203">
        <v>0</v>
      </c>
      <c r="Q3203" s="35"/>
      <c r="R3203" s="35"/>
      <c r="S3203" s="35"/>
      <c r="T3203" s="35"/>
      <c r="U3203" s="35"/>
      <c r="V3203" s="35"/>
      <c r="W3203" s="35"/>
      <c r="X3203" s="35"/>
      <c r="Y3203" s="35"/>
      <c r="Z3203" s="35"/>
      <c r="AA3203" s="35"/>
    </row>
    <row r="3204" spans="1:27" x14ac:dyDescent="0.25">
      <c r="A3204" t="s">
        <v>14</v>
      </c>
      <c r="B3204" t="s">
        <v>18</v>
      </c>
      <c r="C3204">
        <v>36</v>
      </c>
      <c r="D3204">
        <v>8</v>
      </c>
      <c r="E3204">
        <v>1</v>
      </c>
      <c r="F3204">
        <v>0.96</v>
      </c>
      <c r="G3204">
        <v>14</v>
      </c>
      <c r="H3204">
        <v>213</v>
      </c>
      <c r="I3204">
        <v>213</v>
      </c>
      <c r="J3204">
        <v>0</v>
      </c>
      <c r="K3204">
        <v>1</v>
      </c>
      <c r="L3204">
        <v>13</v>
      </c>
      <c r="M3204">
        <v>0</v>
      </c>
      <c r="N3204">
        <v>7.0000000000000007E-2</v>
      </c>
      <c r="O3204">
        <v>7.0000000000000007E-2</v>
      </c>
      <c r="Q3204" s="35"/>
      <c r="R3204" s="35"/>
      <c r="S3204" s="35"/>
      <c r="T3204" s="35"/>
      <c r="U3204" s="35"/>
      <c r="V3204" s="35"/>
      <c r="W3204" s="35"/>
      <c r="X3204" s="35"/>
      <c r="Y3204" s="35"/>
      <c r="Z3204" s="35"/>
      <c r="AA3204" s="35"/>
    </row>
    <row r="3205" spans="1:27" x14ac:dyDescent="0.25">
      <c r="A3205" t="s">
        <v>14</v>
      </c>
      <c r="B3205" t="s">
        <v>18</v>
      </c>
      <c r="C3205">
        <v>36</v>
      </c>
      <c r="D3205">
        <v>9</v>
      </c>
      <c r="E3205">
        <v>0.99</v>
      </c>
      <c r="F3205">
        <v>0.91</v>
      </c>
      <c r="G3205">
        <v>17</v>
      </c>
      <c r="H3205">
        <v>210</v>
      </c>
      <c r="I3205">
        <v>210</v>
      </c>
      <c r="J3205">
        <v>0</v>
      </c>
      <c r="K3205">
        <v>3</v>
      </c>
      <c r="L3205">
        <v>14</v>
      </c>
      <c r="M3205">
        <v>0</v>
      </c>
      <c r="N3205">
        <v>0.18</v>
      </c>
      <c r="O3205">
        <v>0.15</v>
      </c>
      <c r="Q3205" s="35"/>
      <c r="R3205" s="35"/>
      <c r="S3205" s="35"/>
      <c r="T3205" s="35"/>
      <c r="U3205" s="35"/>
      <c r="V3205" s="35"/>
      <c r="W3205" s="35"/>
      <c r="X3205" s="35"/>
      <c r="Y3205" s="35"/>
      <c r="Z3205" s="35"/>
      <c r="AA3205" s="35"/>
    </row>
    <row r="3206" spans="1:27" x14ac:dyDescent="0.25">
      <c r="A3206" t="s">
        <v>14</v>
      </c>
      <c r="B3206" t="s">
        <v>18</v>
      </c>
      <c r="C3206">
        <v>36</v>
      </c>
      <c r="D3206">
        <v>10</v>
      </c>
      <c r="E3206">
        <v>1</v>
      </c>
      <c r="F3206">
        <v>1</v>
      </c>
      <c r="G3206">
        <v>16</v>
      </c>
      <c r="H3206">
        <v>211</v>
      </c>
      <c r="I3206">
        <v>211</v>
      </c>
      <c r="J3206">
        <v>0</v>
      </c>
      <c r="K3206">
        <v>0</v>
      </c>
      <c r="L3206">
        <v>16</v>
      </c>
      <c r="M3206">
        <v>0</v>
      </c>
      <c r="N3206">
        <v>0</v>
      </c>
      <c r="O3206">
        <v>0</v>
      </c>
      <c r="Q3206" s="35"/>
      <c r="R3206" s="35"/>
      <c r="S3206" s="35"/>
      <c r="T3206" s="35"/>
      <c r="U3206" s="35"/>
      <c r="V3206" s="35"/>
      <c r="W3206" s="35"/>
      <c r="X3206" s="35"/>
      <c r="Y3206" s="35"/>
      <c r="Z3206" s="35"/>
      <c r="AA3206" s="35"/>
    </row>
    <row r="3207" spans="1:27" x14ac:dyDescent="0.25">
      <c r="A3207" t="s">
        <v>14</v>
      </c>
      <c r="B3207" t="s">
        <v>18</v>
      </c>
      <c r="C3207">
        <v>36</v>
      </c>
      <c r="D3207">
        <v>11</v>
      </c>
      <c r="E3207">
        <v>1</v>
      </c>
      <c r="F3207">
        <v>1</v>
      </c>
      <c r="G3207">
        <v>7</v>
      </c>
      <c r="H3207">
        <v>220</v>
      </c>
      <c r="I3207">
        <v>220</v>
      </c>
      <c r="J3207">
        <v>0</v>
      </c>
      <c r="K3207">
        <v>0</v>
      </c>
      <c r="L3207">
        <v>7</v>
      </c>
      <c r="M3207">
        <v>0</v>
      </c>
      <c r="N3207">
        <v>0</v>
      </c>
      <c r="O3207">
        <v>0</v>
      </c>
      <c r="Q3207" s="35"/>
      <c r="R3207" s="35"/>
      <c r="S3207" s="35"/>
      <c r="T3207" s="35"/>
      <c r="U3207" s="35"/>
      <c r="V3207" s="35"/>
      <c r="W3207" s="35"/>
      <c r="X3207" s="35"/>
      <c r="Y3207" s="35"/>
      <c r="Z3207" s="35"/>
      <c r="AA3207" s="35"/>
    </row>
    <row r="3208" spans="1:27" x14ac:dyDescent="0.25">
      <c r="A3208" t="s">
        <v>14</v>
      </c>
      <c r="B3208" t="s">
        <v>18</v>
      </c>
      <c r="C3208">
        <v>36</v>
      </c>
      <c r="D3208">
        <v>12</v>
      </c>
      <c r="E3208">
        <v>1</v>
      </c>
      <c r="F3208">
        <v>1</v>
      </c>
      <c r="G3208">
        <v>10</v>
      </c>
      <c r="H3208">
        <v>217</v>
      </c>
      <c r="I3208">
        <v>217</v>
      </c>
      <c r="J3208">
        <v>0</v>
      </c>
      <c r="K3208">
        <v>0</v>
      </c>
      <c r="L3208">
        <v>10</v>
      </c>
      <c r="M3208">
        <v>0</v>
      </c>
      <c r="N3208">
        <v>0</v>
      </c>
      <c r="O3208">
        <v>0</v>
      </c>
      <c r="Q3208" s="35"/>
      <c r="R3208" s="35"/>
      <c r="S3208" s="35"/>
      <c r="T3208" s="35"/>
      <c r="U3208" s="35"/>
      <c r="V3208" s="35"/>
      <c r="W3208" s="35"/>
      <c r="X3208" s="35"/>
      <c r="Y3208" s="35"/>
      <c r="Z3208" s="35"/>
      <c r="AA3208" s="35"/>
    </row>
    <row r="3209" spans="1:27" x14ac:dyDescent="0.25">
      <c r="A3209" t="s">
        <v>14</v>
      </c>
      <c r="B3209" t="s">
        <v>18</v>
      </c>
      <c r="C3209">
        <v>36</v>
      </c>
      <c r="D3209">
        <v>13</v>
      </c>
      <c r="E3209">
        <v>1</v>
      </c>
      <c r="F3209">
        <v>1</v>
      </c>
      <c r="G3209">
        <v>21</v>
      </c>
      <c r="H3209">
        <v>206</v>
      </c>
      <c r="I3209">
        <v>206</v>
      </c>
      <c r="J3209">
        <v>0</v>
      </c>
      <c r="K3209">
        <v>0</v>
      </c>
      <c r="L3209">
        <v>21</v>
      </c>
      <c r="M3209">
        <v>0</v>
      </c>
      <c r="N3209">
        <v>0</v>
      </c>
      <c r="O3209">
        <v>0</v>
      </c>
      <c r="Q3209" s="35"/>
      <c r="R3209" s="35"/>
      <c r="S3209" s="35"/>
      <c r="T3209" s="35"/>
      <c r="U3209" s="35"/>
      <c r="V3209" s="35"/>
      <c r="W3209" s="35"/>
      <c r="X3209" s="35"/>
      <c r="Y3209" s="35"/>
      <c r="Z3209" s="35"/>
      <c r="AA3209" s="35"/>
    </row>
    <row r="3210" spans="1:27" x14ac:dyDescent="0.25">
      <c r="A3210" t="s">
        <v>14</v>
      </c>
      <c r="B3210" t="s">
        <v>18</v>
      </c>
      <c r="C3210">
        <v>36</v>
      </c>
      <c r="D3210">
        <v>14</v>
      </c>
      <c r="E3210">
        <v>1</v>
      </c>
      <c r="F3210">
        <v>1</v>
      </c>
      <c r="G3210">
        <v>9</v>
      </c>
      <c r="H3210">
        <v>218</v>
      </c>
      <c r="I3210">
        <v>217</v>
      </c>
      <c r="J3210">
        <v>1</v>
      </c>
      <c r="K3210">
        <v>0</v>
      </c>
      <c r="L3210">
        <v>9</v>
      </c>
      <c r="M3210">
        <v>0</v>
      </c>
      <c r="N3210">
        <v>0</v>
      </c>
      <c r="O3210">
        <v>0</v>
      </c>
      <c r="Q3210" s="35"/>
      <c r="R3210" s="35"/>
      <c r="S3210" s="35"/>
      <c r="T3210" s="35"/>
      <c r="U3210" s="35"/>
      <c r="V3210" s="35"/>
      <c r="W3210" s="35"/>
      <c r="X3210" s="35"/>
      <c r="Y3210" s="35"/>
      <c r="Z3210" s="35"/>
      <c r="AA3210" s="35"/>
    </row>
    <row r="3211" spans="1:27" x14ac:dyDescent="0.25">
      <c r="A3211" t="s">
        <v>14</v>
      </c>
      <c r="B3211" t="s">
        <v>18</v>
      </c>
      <c r="C3211">
        <v>36</v>
      </c>
      <c r="D3211">
        <v>15</v>
      </c>
      <c r="E3211">
        <v>0.98</v>
      </c>
      <c r="F3211">
        <v>0.86</v>
      </c>
      <c r="G3211">
        <v>14</v>
      </c>
      <c r="H3211">
        <v>213</v>
      </c>
      <c r="I3211">
        <v>213</v>
      </c>
      <c r="J3211">
        <v>0</v>
      </c>
      <c r="K3211">
        <v>4</v>
      </c>
      <c r="L3211">
        <v>10</v>
      </c>
      <c r="M3211">
        <v>0</v>
      </c>
      <c r="N3211">
        <v>0.28999999999999998</v>
      </c>
      <c r="O3211">
        <v>0.22</v>
      </c>
      <c r="Q3211" s="35"/>
      <c r="R3211" s="35"/>
      <c r="S3211" s="35"/>
      <c r="T3211" s="35"/>
      <c r="U3211" s="35"/>
      <c r="V3211" s="35"/>
      <c r="W3211" s="35"/>
      <c r="X3211" s="35"/>
      <c r="Y3211" s="35"/>
      <c r="Z3211" s="35"/>
      <c r="AA3211" s="35"/>
    </row>
    <row r="3212" spans="1:27" x14ac:dyDescent="0.25">
      <c r="A3212" t="s">
        <v>14</v>
      </c>
      <c r="B3212" t="s">
        <v>19</v>
      </c>
      <c r="C3212">
        <v>36</v>
      </c>
      <c r="D3212">
        <v>1</v>
      </c>
      <c r="E3212">
        <v>1</v>
      </c>
      <c r="F3212">
        <v>0.99</v>
      </c>
      <c r="G3212">
        <v>35</v>
      </c>
      <c r="H3212">
        <v>168</v>
      </c>
      <c r="I3212">
        <v>168</v>
      </c>
      <c r="J3212">
        <v>0</v>
      </c>
      <c r="K3212">
        <v>1</v>
      </c>
      <c r="L3212">
        <v>34</v>
      </c>
      <c r="M3212">
        <v>0</v>
      </c>
      <c r="N3212">
        <v>0.03</v>
      </c>
      <c r="O3212">
        <v>0.03</v>
      </c>
      <c r="Q3212" s="35">
        <f t="shared" ref="Q3212" si="2201">AVERAGE(E3212:E3226)</f>
        <v>0.998</v>
      </c>
      <c r="R3212" s="35">
        <f t="shared" ref="R3212" si="2202">AVERAGE(F3212:F3226)</f>
        <v>0.97466666666666657</v>
      </c>
      <c r="S3212" s="35">
        <f t="shared" ref="S3212" si="2203">AVERAGE(G3212:G3226)</f>
        <v>13.533333333333333</v>
      </c>
      <c r="T3212" s="35">
        <f t="shared" ref="T3212" si="2204">AVERAGE(H3212:H3226)</f>
        <v>189.46666666666667</v>
      </c>
      <c r="U3212" s="35">
        <f t="shared" ref="U3212" si="2205">AVERAGE(I3212:I3226)</f>
        <v>189.46666666666667</v>
      </c>
      <c r="V3212" s="35">
        <f t="shared" ref="V3212" si="2206">AVERAGE(J3212:J3226)</f>
        <v>0</v>
      </c>
      <c r="W3212" s="35">
        <f t="shared" ref="W3212" si="2207">AVERAGE(K3212:K3226)</f>
        <v>0.66666666666666663</v>
      </c>
      <c r="X3212" s="35">
        <f t="shared" ref="X3212" si="2208">AVERAGE(L3212:L3226)</f>
        <v>12.866666666666667</v>
      </c>
      <c r="Y3212" s="35">
        <f t="shared" ref="Y3212" si="2209">AVERAGE(M3212:M3226)</f>
        <v>0</v>
      </c>
      <c r="Z3212" s="35">
        <f t="shared" ref="Z3212" si="2210">AVERAGE(N3212:N3226)</f>
        <v>5.1333333333333335E-2</v>
      </c>
      <c r="AA3212" s="35">
        <f t="shared" ref="AA3212" si="2211">AVERAGE(O3212:O3226)</f>
        <v>4.6000000000000006E-2</v>
      </c>
    </row>
    <row r="3213" spans="1:27" x14ac:dyDescent="0.25">
      <c r="A3213" t="s">
        <v>14</v>
      </c>
      <c r="B3213" t="s">
        <v>19</v>
      </c>
      <c r="C3213">
        <v>36</v>
      </c>
      <c r="D3213">
        <v>2</v>
      </c>
      <c r="E3213">
        <v>1</v>
      </c>
      <c r="F3213">
        <v>1</v>
      </c>
      <c r="G3213">
        <v>12</v>
      </c>
      <c r="H3213">
        <v>191</v>
      </c>
      <c r="I3213">
        <v>191</v>
      </c>
      <c r="J3213">
        <v>0</v>
      </c>
      <c r="K3213">
        <v>0</v>
      </c>
      <c r="L3213">
        <v>12</v>
      </c>
      <c r="M3213">
        <v>0</v>
      </c>
      <c r="N3213">
        <v>0</v>
      </c>
      <c r="O3213">
        <v>0</v>
      </c>
      <c r="Q3213" s="35"/>
      <c r="R3213" s="35"/>
      <c r="S3213" s="35"/>
      <c r="T3213" s="35"/>
      <c r="U3213" s="35"/>
      <c r="V3213" s="35"/>
      <c r="W3213" s="35"/>
      <c r="X3213" s="35"/>
      <c r="Y3213" s="35"/>
      <c r="Z3213" s="35"/>
      <c r="AA3213" s="35"/>
    </row>
    <row r="3214" spans="1:27" x14ac:dyDescent="0.25">
      <c r="A3214" t="s">
        <v>14</v>
      </c>
      <c r="B3214" t="s">
        <v>19</v>
      </c>
      <c r="C3214">
        <v>36</v>
      </c>
      <c r="D3214">
        <v>3</v>
      </c>
      <c r="E3214">
        <v>0.99</v>
      </c>
      <c r="F3214">
        <v>0.95</v>
      </c>
      <c r="G3214">
        <v>19</v>
      </c>
      <c r="H3214">
        <v>184</v>
      </c>
      <c r="I3214">
        <v>184</v>
      </c>
      <c r="J3214">
        <v>0</v>
      </c>
      <c r="K3214">
        <v>2</v>
      </c>
      <c r="L3214">
        <v>17</v>
      </c>
      <c r="M3214">
        <v>0</v>
      </c>
      <c r="N3214">
        <v>0.11</v>
      </c>
      <c r="O3214">
        <v>0.1</v>
      </c>
      <c r="Q3214" s="35"/>
      <c r="R3214" s="35"/>
      <c r="S3214" s="35"/>
      <c r="T3214" s="35"/>
      <c r="U3214" s="35"/>
      <c r="V3214" s="35"/>
      <c r="W3214" s="35"/>
      <c r="X3214" s="35"/>
      <c r="Y3214" s="35"/>
      <c r="Z3214" s="35"/>
      <c r="AA3214" s="35"/>
    </row>
    <row r="3215" spans="1:27" x14ac:dyDescent="0.25">
      <c r="A3215" t="s">
        <v>14</v>
      </c>
      <c r="B3215" t="s">
        <v>19</v>
      </c>
      <c r="C3215">
        <v>36</v>
      </c>
      <c r="D3215">
        <v>4</v>
      </c>
      <c r="E3215">
        <v>1</v>
      </c>
      <c r="F3215">
        <v>1</v>
      </c>
      <c r="G3215">
        <v>15</v>
      </c>
      <c r="H3215">
        <v>188</v>
      </c>
      <c r="I3215">
        <v>188</v>
      </c>
      <c r="J3215">
        <v>0</v>
      </c>
      <c r="K3215">
        <v>0</v>
      </c>
      <c r="L3215">
        <v>15</v>
      </c>
      <c r="M3215">
        <v>0</v>
      </c>
      <c r="N3215">
        <v>0</v>
      </c>
      <c r="O3215">
        <v>0</v>
      </c>
      <c r="Q3215" s="35"/>
      <c r="R3215" s="35"/>
      <c r="S3215" s="35"/>
      <c r="T3215" s="35"/>
      <c r="U3215" s="35"/>
      <c r="V3215" s="35"/>
      <c r="W3215" s="35"/>
      <c r="X3215" s="35"/>
      <c r="Y3215" s="35"/>
      <c r="Z3215" s="35"/>
      <c r="AA3215" s="35"/>
    </row>
    <row r="3216" spans="1:27" x14ac:dyDescent="0.25">
      <c r="A3216" t="s">
        <v>14</v>
      </c>
      <c r="B3216" t="s">
        <v>19</v>
      </c>
      <c r="C3216">
        <v>36</v>
      </c>
      <c r="D3216">
        <v>5</v>
      </c>
      <c r="E3216">
        <v>1</v>
      </c>
      <c r="F3216">
        <v>1</v>
      </c>
      <c r="G3216">
        <v>12</v>
      </c>
      <c r="H3216">
        <v>191</v>
      </c>
      <c r="I3216">
        <v>191</v>
      </c>
      <c r="J3216">
        <v>0</v>
      </c>
      <c r="K3216">
        <v>0</v>
      </c>
      <c r="L3216">
        <v>12</v>
      </c>
      <c r="M3216">
        <v>0</v>
      </c>
      <c r="N3216">
        <v>0</v>
      </c>
      <c r="O3216">
        <v>0</v>
      </c>
      <c r="Q3216" s="35"/>
      <c r="R3216" s="35"/>
      <c r="S3216" s="35"/>
      <c r="T3216" s="35"/>
      <c r="U3216" s="35"/>
      <c r="V3216" s="35"/>
      <c r="W3216" s="35"/>
      <c r="X3216" s="35"/>
      <c r="Y3216" s="35"/>
      <c r="Z3216" s="35"/>
      <c r="AA3216" s="35"/>
    </row>
    <row r="3217" spans="1:27" x14ac:dyDescent="0.25">
      <c r="A3217" t="s">
        <v>14</v>
      </c>
      <c r="B3217" t="s">
        <v>19</v>
      </c>
      <c r="C3217">
        <v>36</v>
      </c>
      <c r="D3217">
        <v>6</v>
      </c>
      <c r="E3217">
        <v>1</v>
      </c>
      <c r="F3217">
        <v>1</v>
      </c>
      <c r="G3217">
        <v>16</v>
      </c>
      <c r="H3217">
        <v>187</v>
      </c>
      <c r="I3217">
        <v>187</v>
      </c>
      <c r="J3217">
        <v>0</v>
      </c>
      <c r="K3217">
        <v>0</v>
      </c>
      <c r="L3217">
        <v>16</v>
      </c>
      <c r="M3217">
        <v>0</v>
      </c>
      <c r="N3217">
        <v>0</v>
      </c>
      <c r="O3217">
        <v>0</v>
      </c>
      <c r="Q3217" s="35"/>
      <c r="R3217" s="35"/>
      <c r="S3217" s="35"/>
      <c r="T3217" s="35"/>
      <c r="U3217" s="35"/>
      <c r="V3217" s="35"/>
      <c r="W3217" s="35"/>
      <c r="X3217" s="35"/>
      <c r="Y3217" s="35"/>
      <c r="Z3217" s="35"/>
      <c r="AA3217" s="35"/>
    </row>
    <row r="3218" spans="1:27" x14ac:dyDescent="0.25">
      <c r="A3218" t="s">
        <v>14</v>
      </c>
      <c r="B3218" t="s">
        <v>19</v>
      </c>
      <c r="C3218">
        <v>36</v>
      </c>
      <c r="D3218">
        <v>7</v>
      </c>
      <c r="E3218">
        <v>0.99</v>
      </c>
      <c r="F3218">
        <v>0.89</v>
      </c>
      <c r="G3218">
        <v>9</v>
      </c>
      <c r="H3218">
        <v>194</v>
      </c>
      <c r="I3218">
        <v>194</v>
      </c>
      <c r="J3218">
        <v>0</v>
      </c>
      <c r="K3218">
        <v>2</v>
      </c>
      <c r="L3218">
        <v>7</v>
      </c>
      <c r="M3218">
        <v>0</v>
      </c>
      <c r="N3218">
        <v>0.22</v>
      </c>
      <c r="O3218">
        <v>0.18</v>
      </c>
      <c r="Q3218" s="35"/>
      <c r="R3218" s="35"/>
      <c r="S3218" s="35"/>
      <c r="T3218" s="35"/>
      <c r="U3218" s="35"/>
      <c r="V3218" s="35"/>
      <c r="W3218" s="35"/>
      <c r="X3218" s="35"/>
      <c r="Y3218" s="35"/>
      <c r="Z3218" s="35"/>
      <c r="AA3218" s="35"/>
    </row>
    <row r="3219" spans="1:27" x14ac:dyDescent="0.25">
      <c r="A3219" t="s">
        <v>14</v>
      </c>
      <c r="B3219" t="s">
        <v>19</v>
      </c>
      <c r="C3219">
        <v>36</v>
      </c>
      <c r="D3219">
        <v>8</v>
      </c>
      <c r="E3219">
        <v>1</v>
      </c>
      <c r="F3219">
        <v>0.95</v>
      </c>
      <c r="G3219">
        <v>10</v>
      </c>
      <c r="H3219">
        <v>193</v>
      </c>
      <c r="I3219">
        <v>193</v>
      </c>
      <c r="J3219">
        <v>0</v>
      </c>
      <c r="K3219">
        <v>1</v>
      </c>
      <c r="L3219">
        <v>9</v>
      </c>
      <c r="M3219">
        <v>0</v>
      </c>
      <c r="N3219">
        <v>0.1</v>
      </c>
      <c r="O3219">
        <v>0.09</v>
      </c>
      <c r="Q3219" s="35"/>
      <c r="R3219" s="35"/>
      <c r="S3219" s="35"/>
      <c r="T3219" s="35"/>
      <c r="U3219" s="35"/>
      <c r="V3219" s="35"/>
      <c r="W3219" s="35"/>
      <c r="X3219" s="35"/>
      <c r="Y3219" s="35"/>
      <c r="Z3219" s="35"/>
      <c r="AA3219" s="35"/>
    </row>
    <row r="3220" spans="1:27" x14ac:dyDescent="0.25">
      <c r="A3220" t="s">
        <v>14</v>
      </c>
      <c r="B3220" t="s">
        <v>19</v>
      </c>
      <c r="C3220">
        <v>36</v>
      </c>
      <c r="D3220">
        <v>9</v>
      </c>
      <c r="E3220">
        <v>1</v>
      </c>
      <c r="F3220">
        <v>0.94</v>
      </c>
      <c r="G3220">
        <v>8</v>
      </c>
      <c r="H3220">
        <v>195</v>
      </c>
      <c r="I3220">
        <v>195</v>
      </c>
      <c r="J3220">
        <v>0</v>
      </c>
      <c r="K3220">
        <v>1</v>
      </c>
      <c r="L3220">
        <v>7</v>
      </c>
      <c r="M3220">
        <v>0</v>
      </c>
      <c r="N3220">
        <v>0.12</v>
      </c>
      <c r="O3220">
        <v>0.11</v>
      </c>
      <c r="Q3220" s="35"/>
      <c r="R3220" s="35"/>
      <c r="S3220" s="35"/>
      <c r="T3220" s="35"/>
      <c r="U3220" s="35"/>
      <c r="V3220" s="35"/>
      <c r="W3220" s="35"/>
      <c r="X3220" s="35"/>
      <c r="Y3220" s="35"/>
      <c r="Z3220" s="35"/>
      <c r="AA3220" s="35"/>
    </row>
    <row r="3221" spans="1:27" x14ac:dyDescent="0.25">
      <c r="A3221" t="s">
        <v>14</v>
      </c>
      <c r="B3221" t="s">
        <v>19</v>
      </c>
      <c r="C3221">
        <v>36</v>
      </c>
      <c r="D3221">
        <v>10</v>
      </c>
      <c r="E3221">
        <v>1</v>
      </c>
      <c r="F3221">
        <v>1</v>
      </c>
      <c r="G3221">
        <v>7</v>
      </c>
      <c r="H3221">
        <v>196</v>
      </c>
      <c r="I3221">
        <v>196</v>
      </c>
      <c r="J3221">
        <v>0</v>
      </c>
      <c r="K3221">
        <v>0</v>
      </c>
      <c r="L3221">
        <v>7</v>
      </c>
      <c r="M3221">
        <v>0</v>
      </c>
      <c r="N3221">
        <v>0</v>
      </c>
      <c r="O3221">
        <v>0</v>
      </c>
      <c r="Q3221" s="35"/>
      <c r="R3221" s="35"/>
      <c r="S3221" s="35"/>
      <c r="T3221" s="35"/>
      <c r="U3221" s="35"/>
      <c r="V3221" s="35"/>
      <c r="W3221" s="35"/>
      <c r="X3221" s="35"/>
      <c r="Y3221" s="35"/>
      <c r="Z3221" s="35"/>
      <c r="AA3221" s="35"/>
    </row>
    <row r="3222" spans="1:27" x14ac:dyDescent="0.25">
      <c r="A3222" t="s">
        <v>14</v>
      </c>
      <c r="B3222" t="s">
        <v>19</v>
      </c>
      <c r="C3222">
        <v>36</v>
      </c>
      <c r="D3222">
        <v>11</v>
      </c>
      <c r="E3222">
        <v>1</v>
      </c>
      <c r="F3222">
        <v>1</v>
      </c>
      <c r="G3222">
        <v>8</v>
      </c>
      <c r="H3222">
        <v>195</v>
      </c>
      <c r="I3222">
        <v>195</v>
      </c>
      <c r="J3222">
        <v>0</v>
      </c>
      <c r="K3222">
        <v>0</v>
      </c>
      <c r="L3222">
        <v>8</v>
      </c>
      <c r="M3222">
        <v>0</v>
      </c>
      <c r="N3222">
        <v>0</v>
      </c>
      <c r="O3222">
        <v>0</v>
      </c>
      <c r="Q3222" s="35"/>
      <c r="R3222" s="35"/>
      <c r="S3222" s="35"/>
      <c r="T3222" s="35"/>
      <c r="U3222" s="35"/>
      <c r="V3222" s="35"/>
      <c r="W3222" s="35"/>
      <c r="X3222" s="35"/>
      <c r="Y3222" s="35"/>
      <c r="Z3222" s="35"/>
      <c r="AA3222" s="35"/>
    </row>
    <row r="3223" spans="1:27" x14ac:dyDescent="0.25">
      <c r="A3223" t="s">
        <v>14</v>
      </c>
      <c r="B3223" t="s">
        <v>19</v>
      </c>
      <c r="C3223">
        <v>36</v>
      </c>
      <c r="D3223">
        <v>12</v>
      </c>
      <c r="E3223">
        <v>1</v>
      </c>
      <c r="F3223">
        <v>1</v>
      </c>
      <c r="G3223">
        <v>14</v>
      </c>
      <c r="H3223">
        <v>189</v>
      </c>
      <c r="I3223">
        <v>189</v>
      </c>
      <c r="J3223">
        <v>0</v>
      </c>
      <c r="K3223">
        <v>0</v>
      </c>
      <c r="L3223">
        <v>14</v>
      </c>
      <c r="M3223">
        <v>0</v>
      </c>
      <c r="N3223">
        <v>0</v>
      </c>
      <c r="O3223">
        <v>0</v>
      </c>
      <c r="Q3223" s="35"/>
      <c r="R3223" s="35"/>
      <c r="S3223" s="35"/>
      <c r="T3223" s="35"/>
      <c r="U3223" s="35"/>
      <c r="V3223" s="35"/>
      <c r="W3223" s="35"/>
      <c r="X3223" s="35"/>
      <c r="Y3223" s="35"/>
      <c r="Z3223" s="35"/>
      <c r="AA3223" s="35"/>
    </row>
    <row r="3224" spans="1:27" x14ac:dyDescent="0.25">
      <c r="A3224" t="s">
        <v>14</v>
      </c>
      <c r="B3224" t="s">
        <v>19</v>
      </c>
      <c r="C3224">
        <v>36</v>
      </c>
      <c r="D3224">
        <v>13</v>
      </c>
      <c r="E3224">
        <v>1</v>
      </c>
      <c r="F3224">
        <v>1</v>
      </c>
      <c r="G3224">
        <v>5</v>
      </c>
      <c r="H3224">
        <v>198</v>
      </c>
      <c r="I3224">
        <v>198</v>
      </c>
      <c r="J3224">
        <v>0</v>
      </c>
      <c r="K3224">
        <v>0</v>
      </c>
      <c r="L3224">
        <v>5</v>
      </c>
      <c r="M3224">
        <v>0</v>
      </c>
      <c r="N3224">
        <v>0</v>
      </c>
      <c r="O3224">
        <v>0</v>
      </c>
      <c r="Q3224" s="35"/>
      <c r="R3224" s="35"/>
      <c r="S3224" s="35"/>
      <c r="T3224" s="35"/>
      <c r="U3224" s="35"/>
      <c r="V3224" s="35"/>
      <c r="W3224" s="35"/>
      <c r="X3224" s="35"/>
      <c r="Y3224" s="35"/>
      <c r="Z3224" s="35"/>
      <c r="AA3224" s="35"/>
    </row>
    <row r="3225" spans="1:27" x14ac:dyDescent="0.25">
      <c r="A3225" t="s">
        <v>14</v>
      </c>
      <c r="B3225" t="s">
        <v>19</v>
      </c>
      <c r="C3225">
        <v>36</v>
      </c>
      <c r="D3225">
        <v>14</v>
      </c>
      <c r="E3225">
        <v>1</v>
      </c>
      <c r="F3225">
        <v>0.97</v>
      </c>
      <c r="G3225">
        <v>19</v>
      </c>
      <c r="H3225">
        <v>184</v>
      </c>
      <c r="I3225">
        <v>184</v>
      </c>
      <c r="J3225">
        <v>0</v>
      </c>
      <c r="K3225">
        <v>1</v>
      </c>
      <c r="L3225">
        <v>18</v>
      </c>
      <c r="M3225">
        <v>0</v>
      </c>
      <c r="N3225">
        <v>0.05</v>
      </c>
      <c r="O3225">
        <v>0.05</v>
      </c>
      <c r="Q3225" s="35"/>
      <c r="R3225" s="35"/>
      <c r="S3225" s="35"/>
      <c r="T3225" s="35"/>
      <c r="U3225" s="35"/>
      <c r="V3225" s="35"/>
      <c r="W3225" s="35"/>
      <c r="X3225" s="35"/>
      <c r="Y3225" s="35"/>
      <c r="Z3225" s="35"/>
      <c r="AA3225" s="35"/>
    </row>
    <row r="3226" spans="1:27" x14ac:dyDescent="0.25">
      <c r="A3226" t="s">
        <v>14</v>
      </c>
      <c r="B3226" t="s">
        <v>19</v>
      </c>
      <c r="C3226">
        <v>36</v>
      </c>
      <c r="D3226">
        <v>15</v>
      </c>
      <c r="E3226">
        <v>0.99</v>
      </c>
      <c r="F3226">
        <v>0.93</v>
      </c>
      <c r="G3226">
        <v>14</v>
      </c>
      <c r="H3226">
        <v>189</v>
      </c>
      <c r="I3226">
        <v>189</v>
      </c>
      <c r="J3226">
        <v>0</v>
      </c>
      <c r="K3226">
        <v>2</v>
      </c>
      <c r="L3226">
        <v>12</v>
      </c>
      <c r="M3226">
        <v>0</v>
      </c>
      <c r="N3226">
        <v>0.14000000000000001</v>
      </c>
      <c r="O3226">
        <v>0.13</v>
      </c>
      <c r="Q3226" s="35"/>
      <c r="R3226" s="35"/>
      <c r="S3226" s="35"/>
      <c r="T3226" s="35"/>
      <c r="U3226" s="35"/>
      <c r="V3226" s="35"/>
      <c r="W3226" s="35"/>
      <c r="X3226" s="35"/>
      <c r="Y3226" s="35"/>
      <c r="Z3226" s="35"/>
      <c r="AA3226" s="35"/>
    </row>
    <row r="3227" spans="1:27" x14ac:dyDescent="0.25">
      <c r="A3227" t="s">
        <v>14</v>
      </c>
      <c r="B3227" t="s">
        <v>20</v>
      </c>
      <c r="C3227">
        <v>36</v>
      </c>
      <c r="D3227">
        <v>1</v>
      </c>
      <c r="E3227">
        <v>0.99</v>
      </c>
      <c r="F3227">
        <v>0.91</v>
      </c>
      <c r="G3227">
        <v>16</v>
      </c>
      <c r="H3227">
        <v>229</v>
      </c>
      <c r="I3227">
        <v>229</v>
      </c>
      <c r="J3227">
        <v>0</v>
      </c>
      <c r="K3227">
        <v>3</v>
      </c>
      <c r="L3227">
        <v>13</v>
      </c>
      <c r="M3227">
        <v>0</v>
      </c>
      <c r="N3227">
        <v>0.19</v>
      </c>
      <c r="O3227">
        <v>0.16</v>
      </c>
      <c r="Q3227" s="35">
        <f t="shared" ref="Q3227" si="2212">AVERAGE(E3227:E3241)</f>
        <v>0.99466666666666681</v>
      </c>
      <c r="R3227" s="35">
        <f t="shared" ref="R3227" si="2213">AVERAGE(F3227:F3241)</f>
        <v>0.95333333333333325</v>
      </c>
      <c r="S3227" s="35">
        <f t="shared" ref="S3227" si="2214">AVERAGE(G3227:G3241)</f>
        <v>16.333333333333332</v>
      </c>
      <c r="T3227" s="35">
        <f t="shared" ref="T3227" si="2215">AVERAGE(H3227:H3241)</f>
        <v>228.66666666666666</v>
      </c>
      <c r="U3227" s="35">
        <f t="shared" ref="U3227" si="2216">AVERAGE(I3227:I3241)</f>
        <v>228.66666666666666</v>
      </c>
      <c r="V3227" s="35">
        <f t="shared" ref="V3227" si="2217">AVERAGE(J3227:J3241)</f>
        <v>0</v>
      </c>
      <c r="W3227" s="35">
        <f t="shared" ref="W3227" si="2218">AVERAGE(K3227:K3241)</f>
        <v>1.5333333333333334</v>
      </c>
      <c r="X3227" s="35">
        <f t="shared" ref="X3227" si="2219">AVERAGE(L3227:L3241)</f>
        <v>14.8</v>
      </c>
      <c r="Y3227" s="35">
        <f t="shared" ref="Y3227" si="2220">AVERAGE(M3227:M3241)</f>
        <v>0</v>
      </c>
      <c r="Z3227" s="35">
        <f t="shared" ref="Z3227" si="2221">AVERAGE(N3227:N3241)</f>
        <v>9.4666666666666677E-2</v>
      </c>
      <c r="AA3227" s="35">
        <f t="shared" ref="AA3227" si="2222">AVERAGE(O3227:O3241)</f>
        <v>7.7333333333333323E-2</v>
      </c>
    </row>
    <row r="3228" spans="1:27" x14ac:dyDescent="0.25">
      <c r="A3228" t="s">
        <v>14</v>
      </c>
      <c r="B3228" t="s">
        <v>20</v>
      </c>
      <c r="C3228">
        <v>36</v>
      </c>
      <c r="D3228">
        <v>2</v>
      </c>
      <c r="E3228">
        <v>1</v>
      </c>
      <c r="F3228">
        <v>1</v>
      </c>
      <c r="G3228">
        <v>24</v>
      </c>
      <c r="H3228">
        <v>221</v>
      </c>
      <c r="I3228">
        <v>221</v>
      </c>
      <c r="J3228">
        <v>0</v>
      </c>
      <c r="K3228">
        <v>0</v>
      </c>
      <c r="L3228">
        <v>24</v>
      </c>
      <c r="M3228">
        <v>0</v>
      </c>
      <c r="N3228">
        <v>0</v>
      </c>
      <c r="O3228">
        <v>0</v>
      </c>
      <c r="Q3228" s="35"/>
      <c r="R3228" s="35"/>
      <c r="S3228" s="35"/>
      <c r="T3228" s="35"/>
      <c r="U3228" s="35"/>
      <c r="V3228" s="35"/>
      <c r="W3228" s="35"/>
      <c r="X3228" s="35"/>
      <c r="Y3228" s="35"/>
      <c r="Z3228" s="35"/>
      <c r="AA3228" s="35"/>
    </row>
    <row r="3229" spans="1:27" x14ac:dyDescent="0.25">
      <c r="A3229" t="s">
        <v>14</v>
      </c>
      <c r="B3229" t="s">
        <v>20</v>
      </c>
      <c r="C3229">
        <v>36</v>
      </c>
      <c r="D3229">
        <v>3</v>
      </c>
      <c r="E3229">
        <v>1</v>
      </c>
      <c r="F3229">
        <v>1</v>
      </c>
      <c r="G3229">
        <v>16</v>
      </c>
      <c r="H3229">
        <v>229</v>
      </c>
      <c r="I3229">
        <v>229</v>
      </c>
      <c r="J3229">
        <v>0</v>
      </c>
      <c r="K3229">
        <v>0</v>
      </c>
      <c r="L3229">
        <v>16</v>
      </c>
      <c r="M3229">
        <v>0</v>
      </c>
      <c r="N3229">
        <v>0</v>
      </c>
      <c r="O3229">
        <v>0</v>
      </c>
      <c r="Q3229" s="35"/>
      <c r="R3229" s="35"/>
      <c r="S3229" s="35"/>
      <c r="T3229" s="35"/>
      <c r="U3229" s="35"/>
      <c r="V3229" s="35"/>
      <c r="W3229" s="35"/>
      <c r="X3229" s="35"/>
      <c r="Y3229" s="35"/>
      <c r="Z3229" s="35"/>
      <c r="AA3229" s="35"/>
    </row>
    <row r="3230" spans="1:27" x14ac:dyDescent="0.25">
      <c r="A3230" t="s">
        <v>14</v>
      </c>
      <c r="B3230" t="s">
        <v>20</v>
      </c>
      <c r="C3230">
        <v>36</v>
      </c>
      <c r="D3230">
        <v>4</v>
      </c>
      <c r="E3230">
        <v>0.98</v>
      </c>
      <c r="F3230">
        <v>0.87</v>
      </c>
      <c r="G3230">
        <v>15</v>
      </c>
      <c r="H3230">
        <v>230</v>
      </c>
      <c r="I3230">
        <v>230</v>
      </c>
      <c r="J3230">
        <v>0</v>
      </c>
      <c r="K3230">
        <v>4</v>
      </c>
      <c r="L3230">
        <v>11</v>
      </c>
      <c r="M3230">
        <v>0</v>
      </c>
      <c r="N3230">
        <v>0.27</v>
      </c>
      <c r="O3230">
        <v>0.21</v>
      </c>
      <c r="Q3230" s="35"/>
      <c r="R3230" s="35"/>
      <c r="S3230" s="35"/>
      <c r="T3230" s="35"/>
      <c r="U3230" s="35"/>
      <c r="V3230" s="35"/>
      <c r="W3230" s="35"/>
      <c r="X3230" s="35"/>
      <c r="Y3230" s="35"/>
      <c r="Z3230" s="35"/>
      <c r="AA3230" s="35"/>
    </row>
    <row r="3231" spans="1:27" x14ac:dyDescent="0.25">
      <c r="A3231" t="s">
        <v>14</v>
      </c>
      <c r="B3231" t="s">
        <v>20</v>
      </c>
      <c r="C3231">
        <v>36</v>
      </c>
      <c r="D3231">
        <v>5</v>
      </c>
      <c r="E3231">
        <v>1</v>
      </c>
      <c r="F3231">
        <v>0.96</v>
      </c>
      <c r="G3231">
        <v>13</v>
      </c>
      <c r="H3231">
        <v>232</v>
      </c>
      <c r="I3231">
        <v>232</v>
      </c>
      <c r="J3231">
        <v>0</v>
      </c>
      <c r="K3231">
        <v>1</v>
      </c>
      <c r="L3231">
        <v>12</v>
      </c>
      <c r="M3231">
        <v>0</v>
      </c>
      <c r="N3231">
        <v>0.08</v>
      </c>
      <c r="O3231">
        <v>7.0000000000000007E-2</v>
      </c>
      <c r="Q3231" s="35"/>
      <c r="R3231" s="35"/>
      <c r="S3231" s="35"/>
      <c r="T3231" s="35"/>
      <c r="U3231" s="35"/>
      <c r="V3231" s="35"/>
      <c r="W3231" s="35"/>
      <c r="X3231" s="35"/>
      <c r="Y3231" s="35"/>
      <c r="Z3231" s="35"/>
      <c r="AA3231" s="35"/>
    </row>
    <row r="3232" spans="1:27" x14ac:dyDescent="0.25">
      <c r="A3232" t="s">
        <v>14</v>
      </c>
      <c r="B3232" t="s">
        <v>20</v>
      </c>
      <c r="C3232">
        <v>36</v>
      </c>
      <c r="D3232">
        <v>6</v>
      </c>
      <c r="E3232">
        <v>1</v>
      </c>
      <c r="F3232">
        <v>0.97</v>
      </c>
      <c r="G3232">
        <v>15</v>
      </c>
      <c r="H3232">
        <v>230</v>
      </c>
      <c r="I3232">
        <v>230</v>
      </c>
      <c r="J3232">
        <v>0</v>
      </c>
      <c r="K3232">
        <v>1</v>
      </c>
      <c r="L3232">
        <v>14</v>
      </c>
      <c r="M3232">
        <v>0</v>
      </c>
      <c r="N3232">
        <v>7.0000000000000007E-2</v>
      </c>
      <c r="O3232">
        <v>0.06</v>
      </c>
      <c r="Q3232" s="35"/>
      <c r="R3232" s="35"/>
      <c r="S3232" s="35"/>
      <c r="T3232" s="35"/>
      <c r="U3232" s="35"/>
      <c r="V3232" s="35"/>
      <c r="W3232" s="35"/>
      <c r="X3232" s="35"/>
      <c r="Y3232" s="35"/>
      <c r="Z3232" s="35"/>
      <c r="AA3232" s="35"/>
    </row>
    <row r="3233" spans="1:27" x14ac:dyDescent="0.25">
      <c r="A3233" t="s">
        <v>14</v>
      </c>
      <c r="B3233" t="s">
        <v>20</v>
      </c>
      <c r="C3233">
        <v>36</v>
      </c>
      <c r="D3233">
        <v>7</v>
      </c>
      <c r="E3233">
        <v>0.98</v>
      </c>
      <c r="F3233">
        <v>0.85</v>
      </c>
      <c r="G3233">
        <v>17</v>
      </c>
      <c r="H3233">
        <v>228</v>
      </c>
      <c r="I3233">
        <v>228</v>
      </c>
      <c r="J3233">
        <v>0</v>
      </c>
      <c r="K3233">
        <v>5</v>
      </c>
      <c r="L3233">
        <v>12</v>
      </c>
      <c r="M3233">
        <v>0</v>
      </c>
      <c r="N3233">
        <v>0.28999999999999998</v>
      </c>
      <c r="O3233">
        <v>0.23</v>
      </c>
      <c r="Q3233" s="35"/>
      <c r="R3233" s="35"/>
      <c r="S3233" s="35"/>
      <c r="T3233" s="35"/>
      <c r="U3233" s="35"/>
      <c r="V3233" s="35"/>
      <c r="W3233" s="35"/>
      <c r="X3233" s="35"/>
      <c r="Y3233" s="35"/>
      <c r="Z3233" s="35"/>
      <c r="AA3233" s="35"/>
    </row>
    <row r="3234" spans="1:27" x14ac:dyDescent="0.25">
      <c r="A3234" t="s">
        <v>14</v>
      </c>
      <c r="B3234" t="s">
        <v>20</v>
      </c>
      <c r="C3234">
        <v>36</v>
      </c>
      <c r="D3234">
        <v>8</v>
      </c>
      <c r="E3234">
        <v>1</v>
      </c>
      <c r="F3234">
        <v>1</v>
      </c>
      <c r="G3234">
        <v>20</v>
      </c>
      <c r="H3234">
        <v>225</v>
      </c>
      <c r="I3234">
        <v>225</v>
      </c>
      <c r="J3234">
        <v>0</v>
      </c>
      <c r="K3234">
        <v>0</v>
      </c>
      <c r="L3234">
        <v>20</v>
      </c>
      <c r="M3234">
        <v>0</v>
      </c>
      <c r="N3234">
        <v>0</v>
      </c>
      <c r="O3234">
        <v>0</v>
      </c>
      <c r="Q3234" s="35"/>
      <c r="R3234" s="35"/>
      <c r="S3234" s="35"/>
      <c r="T3234" s="35"/>
      <c r="U3234" s="35"/>
      <c r="V3234" s="35"/>
      <c r="W3234" s="35"/>
      <c r="X3234" s="35"/>
      <c r="Y3234" s="35"/>
      <c r="Z3234" s="35"/>
      <c r="AA3234" s="35"/>
    </row>
    <row r="3235" spans="1:27" x14ac:dyDescent="0.25">
      <c r="A3235" t="s">
        <v>14</v>
      </c>
      <c r="B3235" t="s">
        <v>20</v>
      </c>
      <c r="C3235">
        <v>36</v>
      </c>
      <c r="D3235">
        <v>9</v>
      </c>
      <c r="E3235">
        <v>1</v>
      </c>
      <c r="F3235">
        <v>0.96</v>
      </c>
      <c r="G3235">
        <v>12</v>
      </c>
      <c r="H3235">
        <v>233</v>
      </c>
      <c r="I3235">
        <v>233</v>
      </c>
      <c r="J3235">
        <v>0</v>
      </c>
      <c r="K3235">
        <v>1</v>
      </c>
      <c r="L3235">
        <v>11</v>
      </c>
      <c r="M3235">
        <v>0</v>
      </c>
      <c r="N3235">
        <v>0.08</v>
      </c>
      <c r="O3235">
        <v>0.08</v>
      </c>
      <c r="Q3235" s="35"/>
      <c r="R3235" s="35"/>
      <c r="S3235" s="35"/>
      <c r="T3235" s="35"/>
      <c r="U3235" s="35"/>
      <c r="V3235" s="35"/>
      <c r="W3235" s="35"/>
      <c r="X3235" s="35"/>
      <c r="Y3235" s="35"/>
      <c r="Z3235" s="35"/>
      <c r="AA3235" s="35"/>
    </row>
    <row r="3236" spans="1:27" x14ac:dyDescent="0.25">
      <c r="A3236" t="s">
        <v>14</v>
      </c>
      <c r="B3236" t="s">
        <v>20</v>
      </c>
      <c r="C3236">
        <v>36</v>
      </c>
      <c r="D3236">
        <v>10</v>
      </c>
      <c r="E3236">
        <v>1</v>
      </c>
      <c r="F3236">
        <v>1</v>
      </c>
      <c r="G3236">
        <v>11</v>
      </c>
      <c r="H3236">
        <v>234</v>
      </c>
      <c r="I3236">
        <v>234</v>
      </c>
      <c r="J3236">
        <v>0</v>
      </c>
      <c r="K3236">
        <v>0</v>
      </c>
      <c r="L3236">
        <v>11</v>
      </c>
      <c r="M3236">
        <v>0</v>
      </c>
      <c r="N3236">
        <v>0</v>
      </c>
      <c r="O3236">
        <v>0</v>
      </c>
      <c r="Q3236" s="35"/>
      <c r="R3236" s="35"/>
      <c r="S3236" s="35"/>
      <c r="T3236" s="35"/>
      <c r="U3236" s="35"/>
      <c r="V3236" s="35"/>
      <c r="W3236" s="35"/>
      <c r="X3236" s="35"/>
      <c r="Y3236" s="35"/>
      <c r="Z3236" s="35"/>
      <c r="AA3236" s="35"/>
    </row>
    <row r="3237" spans="1:27" x14ac:dyDescent="0.25">
      <c r="A3237" t="s">
        <v>14</v>
      </c>
      <c r="B3237" t="s">
        <v>20</v>
      </c>
      <c r="C3237">
        <v>36</v>
      </c>
      <c r="D3237">
        <v>11</v>
      </c>
      <c r="E3237">
        <v>1</v>
      </c>
      <c r="F3237">
        <v>1</v>
      </c>
      <c r="G3237">
        <v>15</v>
      </c>
      <c r="H3237">
        <v>230</v>
      </c>
      <c r="I3237">
        <v>230</v>
      </c>
      <c r="J3237">
        <v>0</v>
      </c>
      <c r="K3237">
        <v>0</v>
      </c>
      <c r="L3237">
        <v>15</v>
      </c>
      <c r="M3237">
        <v>0</v>
      </c>
      <c r="N3237">
        <v>0</v>
      </c>
      <c r="O3237">
        <v>0</v>
      </c>
      <c r="Q3237" s="35"/>
      <c r="R3237" s="35"/>
      <c r="S3237" s="35"/>
      <c r="T3237" s="35"/>
      <c r="U3237" s="35"/>
      <c r="V3237" s="35"/>
      <c r="W3237" s="35"/>
      <c r="X3237" s="35"/>
      <c r="Y3237" s="35"/>
      <c r="Z3237" s="35"/>
      <c r="AA3237" s="35"/>
    </row>
    <row r="3238" spans="1:27" x14ac:dyDescent="0.25">
      <c r="A3238" t="s">
        <v>14</v>
      </c>
      <c r="B3238" t="s">
        <v>20</v>
      </c>
      <c r="C3238">
        <v>36</v>
      </c>
      <c r="D3238">
        <v>12</v>
      </c>
      <c r="E3238">
        <v>1</v>
      </c>
      <c r="F3238">
        <v>1</v>
      </c>
      <c r="G3238">
        <v>17</v>
      </c>
      <c r="H3238">
        <v>228</v>
      </c>
      <c r="I3238">
        <v>228</v>
      </c>
      <c r="J3238">
        <v>0</v>
      </c>
      <c r="K3238">
        <v>0</v>
      </c>
      <c r="L3238">
        <v>17</v>
      </c>
      <c r="M3238">
        <v>0</v>
      </c>
      <c r="N3238">
        <v>0</v>
      </c>
      <c r="O3238">
        <v>0</v>
      </c>
      <c r="Q3238" s="35"/>
      <c r="R3238" s="35"/>
      <c r="S3238" s="35"/>
      <c r="T3238" s="35"/>
      <c r="U3238" s="35"/>
      <c r="V3238" s="35"/>
      <c r="W3238" s="35"/>
      <c r="X3238" s="35"/>
      <c r="Y3238" s="35"/>
      <c r="Z3238" s="35"/>
      <c r="AA3238" s="35"/>
    </row>
    <row r="3239" spans="1:27" x14ac:dyDescent="0.25">
      <c r="A3239" t="s">
        <v>14</v>
      </c>
      <c r="B3239" t="s">
        <v>20</v>
      </c>
      <c r="C3239">
        <v>36</v>
      </c>
      <c r="D3239">
        <v>13</v>
      </c>
      <c r="E3239">
        <v>1</v>
      </c>
      <c r="F3239">
        <v>1</v>
      </c>
      <c r="G3239">
        <v>20</v>
      </c>
      <c r="H3239">
        <v>225</v>
      </c>
      <c r="I3239">
        <v>225</v>
      </c>
      <c r="J3239">
        <v>0</v>
      </c>
      <c r="K3239">
        <v>0</v>
      </c>
      <c r="L3239">
        <v>20</v>
      </c>
      <c r="M3239">
        <v>0</v>
      </c>
      <c r="N3239">
        <v>0</v>
      </c>
      <c r="O3239">
        <v>0</v>
      </c>
      <c r="Q3239" s="35"/>
      <c r="R3239" s="35"/>
      <c r="S3239" s="35"/>
      <c r="T3239" s="35"/>
      <c r="U3239" s="35"/>
      <c r="V3239" s="35"/>
      <c r="W3239" s="35"/>
      <c r="X3239" s="35"/>
      <c r="Y3239" s="35"/>
      <c r="Z3239" s="35"/>
      <c r="AA3239" s="35"/>
    </row>
    <row r="3240" spans="1:27" x14ac:dyDescent="0.25">
      <c r="A3240" t="s">
        <v>14</v>
      </c>
      <c r="B3240" t="s">
        <v>20</v>
      </c>
      <c r="C3240">
        <v>36</v>
      </c>
      <c r="D3240">
        <v>14</v>
      </c>
      <c r="E3240">
        <v>0.99</v>
      </c>
      <c r="F3240">
        <v>0.92</v>
      </c>
      <c r="G3240">
        <v>13</v>
      </c>
      <c r="H3240">
        <v>232</v>
      </c>
      <c r="I3240">
        <v>232</v>
      </c>
      <c r="J3240">
        <v>0</v>
      </c>
      <c r="K3240">
        <v>2</v>
      </c>
      <c r="L3240">
        <v>11</v>
      </c>
      <c r="M3240">
        <v>0</v>
      </c>
      <c r="N3240">
        <v>0.15</v>
      </c>
      <c r="O3240">
        <v>0.13</v>
      </c>
      <c r="Q3240" s="35"/>
      <c r="R3240" s="35"/>
      <c r="S3240" s="35"/>
      <c r="T3240" s="35"/>
      <c r="U3240" s="35"/>
      <c r="V3240" s="35"/>
      <c r="W3240" s="35"/>
      <c r="X3240" s="35"/>
      <c r="Y3240" s="35"/>
      <c r="Z3240" s="35"/>
      <c r="AA3240" s="35"/>
    </row>
    <row r="3241" spans="1:27" x14ac:dyDescent="0.25">
      <c r="A3241" t="s">
        <v>14</v>
      </c>
      <c r="B3241" t="s">
        <v>20</v>
      </c>
      <c r="C3241">
        <v>36</v>
      </c>
      <c r="D3241">
        <v>15</v>
      </c>
      <c r="E3241">
        <v>0.98</v>
      </c>
      <c r="F3241">
        <v>0.86</v>
      </c>
      <c r="G3241">
        <v>21</v>
      </c>
      <c r="H3241">
        <v>224</v>
      </c>
      <c r="I3241">
        <v>224</v>
      </c>
      <c r="J3241">
        <v>0</v>
      </c>
      <c r="K3241">
        <v>6</v>
      </c>
      <c r="L3241">
        <v>15</v>
      </c>
      <c r="M3241">
        <v>0</v>
      </c>
      <c r="N3241">
        <v>0.28999999999999998</v>
      </c>
      <c r="O3241">
        <v>0.22</v>
      </c>
      <c r="Q3241" s="35"/>
      <c r="R3241" s="35"/>
      <c r="S3241" s="35"/>
      <c r="T3241" s="35"/>
      <c r="U3241" s="35"/>
      <c r="V3241" s="35"/>
      <c r="W3241" s="35"/>
      <c r="X3241" s="35"/>
      <c r="Y3241" s="35"/>
      <c r="Z3241" s="35"/>
      <c r="AA3241" s="35"/>
    </row>
    <row r="3242" spans="1:27" x14ac:dyDescent="0.25"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</row>
    <row r="3243" spans="1:27" x14ac:dyDescent="0.25"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</row>
    <row r="3244" spans="1:27" x14ac:dyDescent="0.25"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</row>
    <row r="3245" spans="1:27" x14ac:dyDescent="0.25"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</row>
    <row r="3246" spans="1:27" x14ac:dyDescent="0.25"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</row>
    <row r="3247" spans="1:27" x14ac:dyDescent="0.25"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</row>
    <row r="3248" spans="1:27" x14ac:dyDescent="0.25"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</row>
    <row r="3249" spans="17:27" x14ac:dyDescent="0.25"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</row>
    <row r="3250" spans="17:27" x14ac:dyDescent="0.25"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</row>
    <row r="3251" spans="17:27" x14ac:dyDescent="0.25"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</row>
    <row r="3252" spans="17:27" x14ac:dyDescent="0.25"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</row>
    <row r="3253" spans="17:27" x14ac:dyDescent="0.25"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</row>
    <row r="3254" spans="17:27" x14ac:dyDescent="0.25"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</row>
    <row r="3255" spans="17:27" x14ac:dyDescent="0.25"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</row>
    <row r="3256" spans="17:27" x14ac:dyDescent="0.25"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</row>
    <row r="3257" spans="17:27" x14ac:dyDescent="0.25"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</row>
    <row r="3258" spans="17:27" x14ac:dyDescent="0.25"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</row>
    <row r="3259" spans="17:27" x14ac:dyDescent="0.25"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</row>
    <row r="3260" spans="17:27" x14ac:dyDescent="0.25"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</row>
    <row r="3261" spans="17:27" x14ac:dyDescent="0.25"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</row>
    <row r="3262" spans="17:27" x14ac:dyDescent="0.25"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</row>
    <row r="3263" spans="17:27" x14ac:dyDescent="0.25"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</row>
    <row r="3264" spans="17:27" x14ac:dyDescent="0.25"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</row>
    <row r="3265" spans="17:27" x14ac:dyDescent="0.25"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</row>
    <row r="3266" spans="17:27" x14ac:dyDescent="0.25"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</row>
    <row r="3267" spans="17:27" x14ac:dyDescent="0.25"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</row>
    <row r="3268" spans="17:27" x14ac:dyDescent="0.25"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</row>
    <row r="3269" spans="17:27" x14ac:dyDescent="0.25"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</row>
    <row r="3270" spans="17:27" x14ac:dyDescent="0.25"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</row>
    <row r="3271" spans="17:27" x14ac:dyDescent="0.25"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</row>
    <row r="3272" spans="17:27" x14ac:dyDescent="0.25"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</row>
    <row r="3273" spans="17:27" x14ac:dyDescent="0.25"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</row>
    <row r="3274" spans="17:27" x14ac:dyDescent="0.25"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</row>
    <row r="3275" spans="17:27" x14ac:dyDescent="0.25"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</row>
    <row r="3276" spans="17:27" x14ac:dyDescent="0.25"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</row>
    <row r="3277" spans="17:27" x14ac:dyDescent="0.25"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</row>
    <row r="3278" spans="17:27" x14ac:dyDescent="0.25"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</row>
    <row r="3279" spans="17:27" x14ac:dyDescent="0.25"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</row>
    <row r="3280" spans="17:27" x14ac:dyDescent="0.25"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</row>
    <row r="3281" spans="17:27" x14ac:dyDescent="0.25"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</row>
    <row r="3282" spans="17:27" x14ac:dyDescent="0.25"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</row>
    <row r="3283" spans="17:27" x14ac:dyDescent="0.25"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</row>
    <row r="3284" spans="17:27" x14ac:dyDescent="0.25"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</row>
    <row r="3285" spans="17:27" x14ac:dyDescent="0.25"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</row>
    <row r="3286" spans="17:27" x14ac:dyDescent="0.25"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</row>
    <row r="3287" spans="17:27" x14ac:dyDescent="0.25"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</row>
    <row r="3288" spans="17:27" x14ac:dyDescent="0.25"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</row>
    <row r="3289" spans="17:27" x14ac:dyDescent="0.25"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</row>
    <row r="3290" spans="17:27" x14ac:dyDescent="0.25"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</row>
    <row r="3291" spans="17:27" x14ac:dyDescent="0.25"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</row>
    <row r="3292" spans="17:27" x14ac:dyDescent="0.25"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</row>
    <row r="3293" spans="17:27" x14ac:dyDescent="0.25"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</row>
    <row r="3294" spans="17:27" x14ac:dyDescent="0.25"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</row>
    <row r="3295" spans="17:27" x14ac:dyDescent="0.25"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</row>
    <row r="3296" spans="17:27" x14ac:dyDescent="0.25"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</row>
    <row r="3297" spans="17:27" x14ac:dyDescent="0.25"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</row>
    <row r="3298" spans="17:27" x14ac:dyDescent="0.25"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</row>
    <row r="3299" spans="17:27" x14ac:dyDescent="0.25"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</row>
    <row r="3300" spans="17:27" x14ac:dyDescent="0.25"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</row>
    <row r="3301" spans="17:27" x14ac:dyDescent="0.25"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</row>
    <row r="3302" spans="17:27" x14ac:dyDescent="0.25"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</row>
    <row r="3303" spans="17:27" x14ac:dyDescent="0.25"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</row>
    <row r="3304" spans="17:27" x14ac:dyDescent="0.25"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</row>
    <row r="3305" spans="17:27" x14ac:dyDescent="0.25"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</row>
    <row r="3306" spans="17:27" x14ac:dyDescent="0.25"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</row>
    <row r="3307" spans="17:27" x14ac:dyDescent="0.25"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</row>
    <row r="3308" spans="17:27" x14ac:dyDescent="0.25"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</row>
    <row r="3309" spans="17:27" x14ac:dyDescent="0.25"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</row>
    <row r="3310" spans="17:27" x14ac:dyDescent="0.25"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</row>
    <row r="3311" spans="17:27" x14ac:dyDescent="0.25"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</row>
    <row r="3312" spans="17:27" x14ac:dyDescent="0.25"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</row>
    <row r="3313" spans="17:27" x14ac:dyDescent="0.25"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</row>
    <row r="3314" spans="17:27" x14ac:dyDescent="0.25"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</row>
    <row r="3315" spans="17:27" x14ac:dyDescent="0.25"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</row>
    <row r="3316" spans="17:27" x14ac:dyDescent="0.25"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</row>
    <row r="3317" spans="17:27" x14ac:dyDescent="0.25"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</row>
    <row r="3318" spans="17:27" x14ac:dyDescent="0.25"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</row>
    <row r="3319" spans="17:27" x14ac:dyDescent="0.25"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</row>
    <row r="3320" spans="17:27" x14ac:dyDescent="0.25"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</row>
    <row r="3321" spans="17:27" x14ac:dyDescent="0.25"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</row>
    <row r="3322" spans="17:27" x14ac:dyDescent="0.25"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</row>
    <row r="3323" spans="17:27" x14ac:dyDescent="0.25"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</row>
    <row r="3324" spans="17:27" x14ac:dyDescent="0.25"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</row>
    <row r="3325" spans="17:27" x14ac:dyDescent="0.25"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</row>
    <row r="3326" spans="17:27" x14ac:dyDescent="0.25"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</row>
    <row r="3327" spans="17:27" x14ac:dyDescent="0.25"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</row>
    <row r="3328" spans="17:27" x14ac:dyDescent="0.25"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</row>
    <row r="3329" spans="17:27" x14ac:dyDescent="0.25"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</row>
    <row r="3330" spans="17:27" x14ac:dyDescent="0.25"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</row>
    <row r="3331" spans="17:27" x14ac:dyDescent="0.25"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</row>
    <row r="3332" spans="17:27" x14ac:dyDescent="0.25"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</row>
    <row r="3333" spans="17:27" x14ac:dyDescent="0.25"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</row>
    <row r="3334" spans="17:27" x14ac:dyDescent="0.25"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</row>
    <row r="3335" spans="17:27" x14ac:dyDescent="0.25"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</row>
    <row r="3336" spans="17:27" x14ac:dyDescent="0.25"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</row>
    <row r="3337" spans="17:27" x14ac:dyDescent="0.25"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</row>
    <row r="3338" spans="17:27" x14ac:dyDescent="0.25"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</row>
    <row r="3339" spans="17:27" x14ac:dyDescent="0.25"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</row>
    <row r="3340" spans="17:27" x14ac:dyDescent="0.25"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</row>
    <row r="3341" spans="17:27" x14ac:dyDescent="0.25"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</row>
    <row r="3342" spans="17:27" x14ac:dyDescent="0.25"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</row>
    <row r="3343" spans="17:27" x14ac:dyDescent="0.25"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</row>
    <row r="3344" spans="17:27" x14ac:dyDescent="0.25"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</row>
    <row r="3345" spans="17:27" x14ac:dyDescent="0.25"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</row>
    <row r="3346" spans="17:27" x14ac:dyDescent="0.25"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</row>
    <row r="3347" spans="17:27" x14ac:dyDescent="0.25"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</row>
    <row r="3348" spans="17:27" x14ac:dyDescent="0.25"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</row>
    <row r="3349" spans="17:27" x14ac:dyDescent="0.25"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</row>
    <row r="3350" spans="17:27" x14ac:dyDescent="0.25"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</row>
    <row r="3351" spans="17:27" x14ac:dyDescent="0.25"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</row>
    <row r="3352" spans="17:27" x14ac:dyDescent="0.25"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</row>
    <row r="3353" spans="17:27" x14ac:dyDescent="0.25"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</row>
    <row r="3354" spans="17:27" x14ac:dyDescent="0.25"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</row>
    <row r="3355" spans="17:27" x14ac:dyDescent="0.25"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</row>
    <row r="3356" spans="17:27" x14ac:dyDescent="0.25"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</row>
    <row r="3357" spans="17:27" x14ac:dyDescent="0.25"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</row>
    <row r="3358" spans="17:27" x14ac:dyDescent="0.25"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</row>
    <row r="3359" spans="17:27" x14ac:dyDescent="0.25"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</row>
    <row r="3360" spans="17:27" x14ac:dyDescent="0.25"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</row>
    <row r="3361" spans="17:27" x14ac:dyDescent="0.25"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</row>
    <row r="3362" spans="17:27" x14ac:dyDescent="0.25"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</row>
    <row r="3363" spans="17:27" x14ac:dyDescent="0.25"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</row>
    <row r="3364" spans="17:27" x14ac:dyDescent="0.25"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</row>
    <row r="3365" spans="17:27" x14ac:dyDescent="0.25"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</row>
    <row r="3366" spans="17:27" x14ac:dyDescent="0.25"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</row>
    <row r="3367" spans="17:27" x14ac:dyDescent="0.25"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</row>
    <row r="3368" spans="17:27" x14ac:dyDescent="0.25"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</row>
    <row r="3369" spans="17:27" x14ac:dyDescent="0.25"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</row>
    <row r="3370" spans="17:27" x14ac:dyDescent="0.25"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</row>
    <row r="3371" spans="17:27" x14ac:dyDescent="0.25"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</row>
    <row r="3372" spans="17:27" x14ac:dyDescent="0.25"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</row>
    <row r="3373" spans="17:27" x14ac:dyDescent="0.25"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</row>
    <row r="3374" spans="17:27" x14ac:dyDescent="0.25"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</row>
    <row r="3375" spans="17:27" x14ac:dyDescent="0.25"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</row>
    <row r="3376" spans="17:27" x14ac:dyDescent="0.25"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</row>
    <row r="3377" spans="17:27" x14ac:dyDescent="0.25"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</row>
    <row r="3378" spans="17:27" x14ac:dyDescent="0.25"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</row>
    <row r="3379" spans="17:27" x14ac:dyDescent="0.25"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</row>
    <row r="3380" spans="17:27" x14ac:dyDescent="0.25"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</row>
    <row r="3381" spans="17:27" x14ac:dyDescent="0.25"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</row>
    <row r="3382" spans="17:27" x14ac:dyDescent="0.25"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</row>
    <row r="3383" spans="17:27" x14ac:dyDescent="0.25"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</row>
    <row r="3384" spans="17:27" x14ac:dyDescent="0.25"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</row>
    <row r="3385" spans="17:27" x14ac:dyDescent="0.25"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</row>
    <row r="3386" spans="17:27" x14ac:dyDescent="0.25"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</row>
    <row r="3387" spans="17:27" x14ac:dyDescent="0.25"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</row>
    <row r="3388" spans="17:27" x14ac:dyDescent="0.25"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</row>
    <row r="3389" spans="17:27" x14ac:dyDescent="0.25"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</row>
    <row r="3390" spans="17:27" x14ac:dyDescent="0.25"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</row>
    <row r="3391" spans="17:27" x14ac:dyDescent="0.25"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</row>
    <row r="3392" spans="17:27" x14ac:dyDescent="0.25"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</row>
    <row r="3393" spans="17:27" x14ac:dyDescent="0.25"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</row>
    <row r="3394" spans="17:27" x14ac:dyDescent="0.25"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</row>
    <row r="3395" spans="17:27" x14ac:dyDescent="0.25"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</row>
    <row r="3396" spans="17:27" x14ac:dyDescent="0.25"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</row>
    <row r="3397" spans="17:27" x14ac:dyDescent="0.25"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</row>
    <row r="3398" spans="17:27" x14ac:dyDescent="0.25"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</row>
    <row r="3399" spans="17:27" x14ac:dyDescent="0.25"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</row>
    <row r="3400" spans="17:27" x14ac:dyDescent="0.25"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</row>
    <row r="3401" spans="17:27" x14ac:dyDescent="0.25"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</row>
    <row r="3402" spans="17:27" x14ac:dyDescent="0.25"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</row>
    <row r="3403" spans="17:27" x14ac:dyDescent="0.25"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</row>
    <row r="3404" spans="17:27" x14ac:dyDescent="0.25"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</row>
    <row r="3405" spans="17:27" x14ac:dyDescent="0.25"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</row>
    <row r="3406" spans="17:27" x14ac:dyDescent="0.25"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</row>
    <row r="3407" spans="17:27" x14ac:dyDescent="0.25"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</row>
    <row r="3408" spans="17:27" x14ac:dyDescent="0.25"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</row>
    <row r="3409" spans="17:27" x14ac:dyDescent="0.25"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</row>
    <row r="3410" spans="17:27" x14ac:dyDescent="0.25"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</row>
    <row r="3411" spans="17:27" x14ac:dyDescent="0.25"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</row>
    <row r="3412" spans="17:27" x14ac:dyDescent="0.25"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</row>
    <row r="3413" spans="17:27" x14ac:dyDescent="0.25"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</row>
    <row r="3414" spans="17:27" x14ac:dyDescent="0.25"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</row>
    <row r="3415" spans="17:27" x14ac:dyDescent="0.25"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</row>
    <row r="3416" spans="17:27" x14ac:dyDescent="0.25"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</row>
    <row r="3417" spans="17:27" x14ac:dyDescent="0.25"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</row>
    <row r="3418" spans="17:27" x14ac:dyDescent="0.25"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</row>
    <row r="3419" spans="17:27" x14ac:dyDescent="0.25"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</row>
    <row r="3420" spans="17:27" x14ac:dyDescent="0.25"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</row>
    <row r="3421" spans="17:27" x14ac:dyDescent="0.25"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</row>
    <row r="3422" spans="17:27" x14ac:dyDescent="0.25"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</row>
    <row r="3423" spans="17:27" x14ac:dyDescent="0.25"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</row>
    <row r="3424" spans="17:27" x14ac:dyDescent="0.25"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</row>
    <row r="3425" spans="17:27" x14ac:dyDescent="0.25"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</row>
    <row r="3426" spans="17:27" x14ac:dyDescent="0.25"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</row>
    <row r="3427" spans="17:27" x14ac:dyDescent="0.25"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</row>
    <row r="3428" spans="17:27" x14ac:dyDescent="0.25"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</row>
    <row r="3429" spans="17:27" x14ac:dyDescent="0.25"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</row>
    <row r="3430" spans="17:27" x14ac:dyDescent="0.25"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</row>
    <row r="3431" spans="17:27" x14ac:dyDescent="0.25"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</row>
    <row r="3432" spans="17:27" x14ac:dyDescent="0.25"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</row>
    <row r="3433" spans="17:27" x14ac:dyDescent="0.25"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</row>
    <row r="3434" spans="17:27" x14ac:dyDescent="0.25"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</row>
    <row r="3435" spans="17:27" x14ac:dyDescent="0.25"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</row>
    <row r="3436" spans="17:27" x14ac:dyDescent="0.25"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</row>
    <row r="3437" spans="17:27" x14ac:dyDescent="0.25"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</row>
    <row r="3438" spans="17:27" x14ac:dyDescent="0.25"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</row>
    <row r="3439" spans="17:27" x14ac:dyDescent="0.25"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</row>
    <row r="3440" spans="17:27" x14ac:dyDescent="0.25"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</row>
    <row r="3441" spans="17:27" x14ac:dyDescent="0.25"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</row>
    <row r="3442" spans="17:27" x14ac:dyDescent="0.25"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</row>
    <row r="3443" spans="17:27" x14ac:dyDescent="0.25"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</row>
    <row r="3444" spans="17:27" x14ac:dyDescent="0.25"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</row>
    <row r="3445" spans="17:27" x14ac:dyDescent="0.25"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</row>
    <row r="3446" spans="17:27" x14ac:dyDescent="0.25"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</row>
    <row r="3447" spans="17:27" x14ac:dyDescent="0.25"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</row>
    <row r="3448" spans="17:27" x14ac:dyDescent="0.25"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</row>
    <row r="3449" spans="17:27" x14ac:dyDescent="0.25"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</row>
    <row r="3450" spans="17:27" x14ac:dyDescent="0.25"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</row>
    <row r="3451" spans="17:27" x14ac:dyDescent="0.25"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</row>
    <row r="3452" spans="17:27" x14ac:dyDescent="0.25"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</row>
    <row r="3453" spans="17:27" x14ac:dyDescent="0.25"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</row>
    <row r="3454" spans="17:27" x14ac:dyDescent="0.25"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</row>
    <row r="3455" spans="17:27" x14ac:dyDescent="0.25"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</row>
    <row r="3456" spans="17:27" x14ac:dyDescent="0.25"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</row>
    <row r="3457" spans="17:27" x14ac:dyDescent="0.25"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</row>
    <row r="3458" spans="17:27" x14ac:dyDescent="0.25"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</row>
    <row r="3459" spans="17:27" x14ac:dyDescent="0.25"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</row>
    <row r="3460" spans="17:27" x14ac:dyDescent="0.25"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</row>
    <row r="3461" spans="17:27" x14ac:dyDescent="0.25"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</row>
    <row r="3462" spans="17:27" x14ac:dyDescent="0.25"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</row>
    <row r="3463" spans="17:27" x14ac:dyDescent="0.25"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</row>
    <row r="3464" spans="17:27" x14ac:dyDescent="0.25"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</row>
    <row r="3465" spans="17:27" x14ac:dyDescent="0.25"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</row>
    <row r="3466" spans="17:27" x14ac:dyDescent="0.25"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</row>
    <row r="3467" spans="17:27" x14ac:dyDescent="0.25"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</row>
    <row r="3468" spans="17:27" x14ac:dyDescent="0.25"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</row>
    <row r="3469" spans="17:27" x14ac:dyDescent="0.25"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</row>
    <row r="3470" spans="17:27" x14ac:dyDescent="0.25"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</row>
    <row r="3471" spans="17:27" x14ac:dyDescent="0.25"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</row>
    <row r="3472" spans="17:27" x14ac:dyDescent="0.25"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</row>
    <row r="3473" spans="17:27" x14ac:dyDescent="0.25"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</row>
    <row r="3474" spans="17:27" x14ac:dyDescent="0.25"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</row>
    <row r="3475" spans="17:27" x14ac:dyDescent="0.25"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</row>
    <row r="3476" spans="17:27" x14ac:dyDescent="0.25"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</row>
    <row r="3477" spans="17:27" x14ac:dyDescent="0.25"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</row>
    <row r="3478" spans="17:27" x14ac:dyDescent="0.25"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</row>
    <row r="3479" spans="17:27" x14ac:dyDescent="0.25"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</row>
    <row r="3480" spans="17:27" x14ac:dyDescent="0.25"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</row>
    <row r="3481" spans="17:27" x14ac:dyDescent="0.25"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</row>
    <row r="3482" spans="17:27" x14ac:dyDescent="0.25"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</row>
    <row r="3483" spans="17:27" x14ac:dyDescent="0.25"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</row>
    <row r="3484" spans="17:27" x14ac:dyDescent="0.25"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</row>
    <row r="3485" spans="17:27" x14ac:dyDescent="0.25"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</row>
    <row r="3486" spans="17:27" x14ac:dyDescent="0.25"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</row>
    <row r="3487" spans="17:27" x14ac:dyDescent="0.25"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</row>
    <row r="3488" spans="17:27" x14ac:dyDescent="0.25"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</row>
    <row r="3489" spans="17:27" x14ac:dyDescent="0.25"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</row>
    <row r="3490" spans="17:27" x14ac:dyDescent="0.25"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</row>
    <row r="3491" spans="17:27" x14ac:dyDescent="0.25"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</row>
    <row r="3492" spans="17:27" x14ac:dyDescent="0.25"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</row>
    <row r="3493" spans="17:27" x14ac:dyDescent="0.25"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</row>
    <row r="3494" spans="17:27" x14ac:dyDescent="0.25"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</row>
    <row r="3495" spans="17:27" x14ac:dyDescent="0.25"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</row>
    <row r="3496" spans="17:27" x14ac:dyDescent="0.25"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</row>
    <row r="3497" spans="17:27" x14ac:dyDescent="0.25"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</row>
    <row r="3498" spans="17:27" x14ac:dyDescent="0.25"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</row>
    <row r="3499" spans="17:27" x14ac:dyDescent="0.25"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</row>
    <row r="3500" spans="17:27" x14ac:dyDescent="0.25"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</row>
    <row r="3501" spans="17:27" x14ac:dyDescent="0.25"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</row>
    <row r="3502" spans="17:27" x14ac:dyDescent="0.25"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</row>
    <row r="3503" spans="17:27" x14ac:dyDescent="0.25"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</row>
    <row r="3504" spans="17:27" x14ac:dyDescent="0.25"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</row>
    <row r="3505" spans="17:27" x14ac:dyDescent="0.25"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</row>
    <row r="3506" spans="17:27" x14ac:dyDescent="0.25"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</row>
    <row r="3507" spans="17:27" x14ac:dyDescent="0.25"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</row>
    <row r="3508" spans="17:27" x14ac:dyDescent="0.25"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</row>
    <row r="3509" spans="17:27" x14ac:dyDescent="0.25"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</row>
    <row r="3510" spans="17:27" x14ac:dyDescent="0.25"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</row>
    <row r="3511" spans="17:27" x14ac:dyDescent="0.25"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</row>
    <row r="3512" spans="17:27" x14ac:dyDescent="0.25"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</row>
    <row r="3513" spans="17:27" x14ac:dyDescent="0.25"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</row>
    <row r="3514" spans="17:27" x14ac:dyDescent="0.25"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</row>
    <row r="3515" spans="17:27" x14ac:dyDescent="0.25"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</row>
    <row r="3516" spans="17:27" x14ac:dyDescent="0.25"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</row>
    <row r="3517" spans="17:27" x14ac:dyDescent="0.25"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</row>
    <row r="3518" spans="17:27" x14ac:dyDescent="0.25"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</row>
    <row r="3519" spans="17:27" x14ac:dyDescent="0.25"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</row>
    <row r="3520" spans="17:27" x14ac:dyDescent="0.25"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</row>
    <row r="3521" spans="17:27" x14ac:dyDescent="0.25"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</row>
    <row r="3522" spans="17:27" x14ac:dyDescent="0.25"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</row>
    <row r="3523" spans="17:27" x14ac:dyDescent="0.25"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</row>
    <row r="3524" spans="17:27" x14ac:dyDescent="0.25"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</row>
    <row r="3525" spans="17:27" x14ac:dyDescent="0.25"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</row>
    <row r="3526" spans="17:27" x14ac:dyDescent="0.25"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</row>
    <row r="3527" spans="17:27" x14ac:dyDescent="0.25"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</row>
    <row r="3528" spans="17:27" x14ac:dyDescent="0.25"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</row>
    <row r="3529" spans="17:27" x14ac:dyDescent="0.25"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</row>
    <row r="3530" spans="17:27" x14ac:dyDescent="0.25"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</row>
    <row r="3531" spans="17:27" x14ac:dyDescent="0.25"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</row>
    <row r="3532" spans="17:27" x14ac:dyDescent="0.25"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</row>
    <row r="3533" spans="17:27" x14ac:dyDescent="0.25"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</row>
    <row r="3534" spans="17:27" x14ac:dyDescent="0.25"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</row>
    <row r="3535" spans="17:27" x14ac:dyDescent="0.25"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</row>
    <row r="3536" spans="17:27" x14ac:dyDescent="0.25"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</row>
    <row r="3537" spans="17:27" x14ac:dyDescent="0.25"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</row>
    <row r="3538" spans="17:27" x14ac:dyDescent="0.25"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</row>
    <row r="3539" spans="17:27" x14ac:dyDescent="0.25"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</row>
    <row r="3540" spans="17:27" x14ac:dyDescent="0.25"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</row>
    <row r="3541" spans="17:27" x14ac:dyDescent="0.25"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</row>
    <row r="3542" spans="17:27" x14ac:dyDescent="0.25"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</row>
    <row r="3543" spans="17:27" x14ac:dyDescent="0.25"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</row>
    <row r="3544" spans="17:27" x14ac:dyDescent="0.25"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</row>
    <row r="3545" spans="17:27" x14ac:dyDescent="0.25"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</row>
    <row r="3546" spans="17:27" x14ac:dyDescent="0.25"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</row>
    <row r="3547" spans="17:27" x14ac:dyDescent="0.25"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</row>
    <row r="3548" spans="17:27" x14ac:dyDescent="0.25"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</row>
    <row r="3549" spans="17:27" x14ac:dyDescent="0.25"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</row>
    <row r="3550" spans="17:27" x14ac:dyDescent="0.25"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</row>
    <row r="3551" spans="17:27" x14ac:dyDescent="0.25"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</row>
    <row r="3552" spans="17:27" x14ac:dyDescent="0.25"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</row>
    <row r="3553" spans="17:27" x14ac:dyDescent="0.25"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</row>
    <row r="3554" spans="17:27" x14ac:dyDescent="0.25"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</row>
    <row r="3555" spans="17:27" x14ac:dyDescent="0.25"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</row>
    <row r="3556" spans="17:27" x14ac:dyDescent="0.25"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</row>
    <row r="3557" spans="17:27" x14ac:dyDescent="0.25"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</row>
    <row r="3558" spans="17:27" x14ac:dyDescent="0.25"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</row>
    <row r="3559" spans="17:27" x14ac:dyDescent="0.25"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</row>
    <row r="3560" spans="17:27" x14ac:dyDescent="0.25"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</row>
    <row r="3561" spans="17:27" x14ac:dyDescent="0.25"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</row>
    <row r="3562" spans="17:27" x14ac:dyDescent="0.25"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</row>
    <row r="3563" spans="17:27" x14ac:dyDescent="0.25"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</row>
    <row r="3564" spans="17:27" x14ac:dyDescent="0.25"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</row>
    <row r="3565" spans="17:27" x14ac:dyDescent="0.25"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</row>
    <row r="3566" spans="17:27" x14ac:dyDescent="0.25"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</row>
    <row r="3567" spans="17:27" x14ac:dyDescent="0.25"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</row>
    <row r="3568" spans="17:27" x14ac:dyDescent="0.25"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</row>
    <row r="3569" spans="17:27" x14ac:dyDescent="0.25"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</row>
    <row r="3570" spans="17:27" x14ac:dyDescent="0.25"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</row>
    <row r="3571" spans="17:27" x14ac:dyDescent="0.25"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</row>
    <row r="3572" spans="17:27" x14ac:dyDescent="0.25"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</row>
    <row r="3573" spans="17:27" x14ac:dyDescent="0.25"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</row>
    <row r="3574" spans="17:27" x14ac:dyDescent="0.25"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</row>
    <row r="3575" spans="17:27" x14ac:dyDescent="0.25"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</row>
    <row r="3576" spans="17:27" x14ac:dyDescent="0.25"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</row>
    <row r="3577" spans="17:27" x14ac:dyDescent="0.25"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</row>
    <row r="3578" spans="17:27" x14ac:dyDescent="0.25"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</row>
    <row r="3579" spans="17:27" x14ac:dyDescent="0.25"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</row>
    <row r="3580" spans="17:27" x14ac:dyDescent="0.25"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</row>
    <row r="3581" spans="17:27" x14ac:dyDescent="0.25"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</row>
    <row r="3582" spans="17:27" x14ac:dyDescent="0.25"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</row>
    <row r="3583" spans="17:27" x14ac:dyDescent="0.25"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</row>
    <row r="3584" spans="17:27" x14ac:dyDescent="0.25"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</row>
    <row r="3585" spans="17:27" x14ac:dyDescent="0.25"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</row>
    <row r="3586" spans="17:27" x14ac:dyDescent="0.25"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</row>
    <row r="3587" spans="17:27" x14ac:dyDescent="0.25"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</row>
    <row r="3588" spans="17:27" x14ac:dyDescent="0.25"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</row>
    <row r="3589" spans="17:27" x14ac:dyDescent="0.25"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</row>
    <row r="3590" spans="17:27" x14ac:dyDescent="0.25"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</row>
    <row r="3591" spans="17:27" x14ac:dyDescent="0.25"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</row>
    <row r="3592" spans="17:27" x14ac:dyDescent="0.25"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</row>
    <row r="3593" spans="17:27" x14ac:dyDescent="0.25"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</row>
    <row r="3594" spans="17:27" x14ac:dyDescent="0.25"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</row>
    <row r="3595" spans="17:27" x14ac:dyDescent="0.25"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</row>
    <row r="3596" spans="17:27" x14ac:dyDescent="0.25"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</row>
    <row r="3597" spans="17:27" x14ac:dyDescent="0.25"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</row>
    <row r="3598" spans="17:27" x14ac:dyDescent="0.25"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</row>
    <row r="3599" spans="17:27" x14ac:dyDescent="0.25"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</row>
    <row r="3600" spans="17:27" x14ac:dyDescent="0.25"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</row>
    <row r="3601" spans="17:27" x14ac:dyDescent="0.25"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</row>
    <row r="3602" spans="17:27" x14ac:dyDescent="0.25"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</row>
    <row r="3603" spans="17:27" x14ac:dyDescent="0.25"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</row>
    <row r="3604" spans="17:27" x14ac:dyDescent="0.25"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</row>
    <row r="3605" spans="17:27" x14ac:dyDescent="0.25"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</row>
    <row r="3606" spans="17:27" x14ac:dyDescent="0.25"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</row>
    <row r="3607" spans="17:27" x14ac:dyDescent="0.25"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</row>
    <row r="3608" spans="17:27" x14ac:dyDescent="0.25"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</row>
    <row r="3609" spans="17:27" x14ac:dyDescent="0.25"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</row>
    <row r="3610" spans="17:27" x14ac:dyDescent="0.25"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</row>
    <row r="3611" spans="17:27" x14ac:dyDescent="0.25"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</row>
    <row r="3612" spans="17:27" x14ac:dyDescent="0.25"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</row>
    <row r="3613" spans="17:27" x14ac:dyDescent="0.25"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</row>
    <row r="3614" spans="17:27" x14ac:dyDescent="0.25"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</row>
    <row r="3615" spans="17:27" x14ac:dyDescent="0.25"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</row>
    <row r="3616" spans="17:27" x14ac:dyDescent="0.25"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</row>
    <row r="3617" spans="17:27" x14ac:dyDescent="0.25"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</row>
    <row r="3618" spans="17:27" x14ac:dyDescent="0.25"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</row>
    <row r="3619" spans="17:27" x14ac:dyDescent="0.25"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</row>
    <row r="3620" spans="17:27" x14ac:dyDescent="0.25"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</row>
    <row r="3621" spans="17:27" x14ac:dyDescent="0.25"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</row>
    <row r="3622" spans="17:27" x14ac:dyDescent="0.25"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</row>
    <row r="3623" spans="17:27" x14ac:dyDescent="0.25"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</row>
    <row r="3624" spans="17:27" x14ac:dyDescent="0.25"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</row>
    <row r="3625" spans="17:27" x14ac:dyDescent="0.25"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</row>
    <row r="3626" spans="17:27" x14ac:dyDescent="0.25"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</row>
    <row r="3627" spans="17:27" x14ac:dyDescent="0.25"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</row>
    <row r="3628" spans="17:27" x14ac:dyDescent="0.25"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</row>
    <row r="3629" spans="17:27" x14ac:dyDescent="0.25"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</row>
    <row r="3630" spans="17:27" x14ac:dyDescent="0.25"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</row>
    <row r="3631" spans="17:27" x14ac:dyDescent="0.25"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</row>
    <row r="3632" spans="17:27" x14ac:dyDescent="0.25"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</row>
    <row r="3633" spans="17:27" x14ac:dyDescent="0.25"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</row>
    <row r="3634" spans="17:27" x14ac:dyDescent="0.25"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</row>
    <row r="3635" spans="17:27" x14ac:dyDescent="0.25"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</row>
    <row r="3636" spans="17:27" x14ac:dyDescent="0.25"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</row>
    <row r="3637" spans="17:27" x14ac:dyDescent="0.25"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</row>
    <row r="3638" spans="17:27" x14ac:dyDescent="0.25"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</row>
    <row r="3639" spans="17:27" x14ac:dyDescent="0.25"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</row>
    <row r="3640" spans="17:27" x14ac:dyDescent="0.25"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</row>
    <row r="3641" spans="17:27" x14ac:dyDescent="0.25"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</row>
    <row r="3642" spans="17:27" x14ac:dyDescent="0.25"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</row>
    <row r="3643" spans="17:27" x14ac:dyDescent="0.25"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</row>
    <row r="3644" spans="17:27" x14ac:dyDescent="0.25"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</row>
    <row r="3645" spans="17:27" x14ac:dyDescent="0.25"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</row>
    <row r="3646" spans="17:27" x14ac:dyDescent="0.25"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</row>
    <row r="3647" spans="17:27" x14ac:dyDescent="0.25"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</row>
    <row r="3648" spans="17:27" x14ac:dyDescent="0.25"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</row>
    <row r="3649" spans="17:27" x14ac:dyDescent="0.25"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</row>
    <row r="3650" spans="17:27" x14ac:dyDescent="0.25"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</row>
    <row r="3651" spans="17:27" x14ac:dyDescent="0.25"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</row>
    <row r="3652" spans="17:27" x14ac:dyDescent="0.25"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</row>
    <row r="3653" spans="17:27" x14ac:dyDescent="0.25"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</row>
    <row r="3654" spans="17:27" x14ac:dyDescent="0.25"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</row>
    <row r="3655" spans="17:27" x14ac:dyDescent="0.25"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</row>
    <row r="3656" spans="17:27" x14ac:dyDescent="0.25"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</row>
    <row r="3657" spans="17:27" x14ac:dyDescent="0.25"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</row>
    <row r="3658" spans="17:27" x14ac:dyDescent="0.25"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</row>
    <row r="3659" spans="17:27" x14ac:dyDescent="0.25"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</row>
    <row r="3660" spans="17:27" x14ac:dyDescent="0.25"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</row>
    <row r="3661" spans="17:27" x14ac:dyDescent="0.25"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</row>
    <row r="3662" spans="17:27" x14ac:dyDescent="0.25"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</row>
    <row r="3663" spans="17:27" x14ac:dyDescent="0.25"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</row>
    <row r="3664" spans="17:27" x14ac:dyDescent="0.25"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</row>
    <row r="3665" spans="17:27" x14ac:dyDescent="0.25"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</row>
    <row r="3666" spans="17:27" x14ac:dyDescent="0.25"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</row>
    <row r="3667" spans="17:27" x14ac:dyDescent="0.25"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</row>
    <row r="3668" spans="17:27" x14ac:dyDescent="0.25"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</row>
    <row r="3669" spans="17:27" x14ac:dyDescent="0.25"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</row>
    <row r="3670" spans="17:27" x14ac:dyDescent="0.25"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</row>
    <row r="3671" spans="17:27" x14ac:dyDescent="0.25"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</row>
    <row r="3672" spans="17:27" x14ac:dyDescent="0.25"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</row>
    <row r="3673" spans="17:27" x14ac:dyDescent="0.25"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</row>
    <row r="3674" spans="17:27" x14ac:dyDescent="0.25"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</row>
    <row r="3675" spans="17:27" x14ac:dyDescent="0.25"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</row>
    <row r="3676" spans="17:27" x14ac:dyDescent="0.25"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</row>
    <row r="3677" spans="17:27" x14ac:dyDescent="0.25"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</row>
    <row r="3678" spans="17:27" x14ac:dyDescent="0.25"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</row>
    <row r="3679" spans="17:27" x14ac:dyDescent="0.25"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</row>
    <row r="3680" spans="17:27" x14ac:dyDescent="0.25"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</row>
    <row r="3681" spans="17:27" x14ac:dyDescent="0.25"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</row>
    <row r="3682" spans="17:27" x14ac:dyDescent="0.25"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</row>
    <row r="3683" spans="17:27" x14ac:dyDescent="0.25"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</row>
    <row r="3684" spans="17:27" x14ac:dyDescent="0.25"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</row>
    <row r="3685" spans="17:27" x14ac:dyDescent="0.25"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</row>
    <row r="3686" spans="17:27" x14ac:dyDescent="0.25"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</row>
    <row r="3687" spans="17:27" x14ac:dyDescent="0.25"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</row>
    <row r="3688" spans="17:27" x14ac:dyDescent="0.25"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</row>
    <row r="3689" spans="17:27" x14ac:dyDescent="0.25"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</row>
    <row r="3690" spans="17:27" x14ac:dyDescent="0.25"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</row>
    <row r="3691" spans="17:27" x14ac:dyDescent="0.25"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</row>
    <row r="3692" spans="17:27" x14ac:dyDescent="0.25"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</row>
    <row r="3693" spans="17:27" x14ac:dyDescent="0.25"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</row>
    <row r="3694" spans="17:27" x14ac:dyDescent="0.25"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</row>
    <row r="3695" spans="17:27" x14ac:dyDescent="0.25"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</row>
    <row r="3696" spans="17:27" x14ac:dyDescent="0.25"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</row>
    <row r="3697" spans="17:27" x14ac:dyDescent="0.25"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</row>
    <row r="3698" spans="17:27" x14ac:dyDescent="0.25"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</row>
    <row r="3699" spans="17:27" x14ac:dyDescent="0.25"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</row>
    <row r="3700" spans="17:27" x14ac:dyDescent="0.25"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</row>
    <row r="3701" spans="17:27" x14ac:dyDescent="0.25"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</row>
    <row r="3702" spans="17:27" x14ac:dyDescent="0.25"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</row>
    <row r="3703" spans="17:27" x14ac:dyDescent="0.25"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</row>
    <row r="3704" spans="17:27" x14ac:dyDescent="0.25"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</row>
    <row r="3705" spans="17:27" x14ac:dyDescent="0.25"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</row>
    <row r="3706" spans="17:27" x14ac:dyDescent="0.25"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</row>
    <row r="3707" spans="17:27" x14ac:dyDescent="0.25"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</row>
    <row r="3708" spans="17:27" x14ac:dyDescent="0.25"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</row>
    <row r="3709" spans="17:27" x14ac:dyDescent="0.25"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</row>
    <row r="3710" spans="17:27" x14ac:dyDescent="0.25"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</row>
    <row r="3711" spans="17:27" x14ac:dyDescent="0.25"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</row>
    <row r="3712" spans="17:27" x14ac:dyDescent="0.25"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</row>
    <row r="3713" spans="17:27" x14ac:dyDescent="0.25"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</row>
    <row r="3714" spans="17:27" x14ac:dyDescent="0.25"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</row>
    <row r="3715" spans="17:27" x14ac:dyDescent="0.25"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</row>
    <row r="3716" spans="17:27" x14ac:dyDescent="0.25"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</row>
    <row r="3717" spans="17:27" x14ac:dyDescent="0.25"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</row>
    <row r="3718" spans="17:27" x14ac:dyDescent="0.25"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</row>
    <row r="3719" spans="17:27" x14ac:dyDescent="0.25"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</row>
    <row r="3720" spans="17:27" x14ac:dyDescent="0.25"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</row>
    <row r="3721" spans="17:27" x14ac:dyDescent="0.25"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</row>
    <row r="3722" spans="17:27" x14ac:dyDescent="0.25"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</row>
    <row r="3723" spans="17:27" x14ac:dyDescent="0.25"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</row>
    <row r="3724" spans="17:27" x14ac:dyDescent="0.25"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</row>
    <row r="3725" spans="17:27" x14ac:dyDescent="0.25"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</row>
    <row r="3726" spans="17:27" x14ac:dyDescent="0.25"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</row>
    <row r="3727" spans="17:27" x14ac:dyDescent="0.25"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</row>
    <row r="3728" spans="17:27" x14ac:dyDescent="0.25"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</row>
    <row r="3729" spans="17:27" x14ac:dyDescent="0.25"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</row>
    <row r="3730" spans="17:27" x14ac:dyDescent="0.25"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</row>
    <row r="3731" spans="17:27" x14ac:dyDescent="0.25"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</row>
    <row r="3732" spans="17:27" x14ac:dyDescent="0.25"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</row>
    <row r="3733" spans="17:27" x14ac:dyDescent="0.25"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</row>
    <row r="3734" spans="17:27" x14ac:dyDescent="0.25"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</row>
    <row r="3735" spans="17:27" x14ac:dyDescent="0.25"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</row>
    <row r="3736" spans="17:27" x14ac:dyDescent="0.25"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</row>
    <row r="3737" spans="17:27" x14ac:dyDescent="0.25"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</row>
    <row r="3738" spans="17:27" x14ac:dyDescent="0.25"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</row>
    <row r="3739" spans="17:27" x14ac:dyDescent="0.25"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</row>
    <row r="3740" spans="17:27" x14ac:dyDescent="0.25"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</row>
    <row r="3741" spans="17:27" x14ac:dyDescent="0.25"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</row>
    <row r="3742" spans="17:27" x14ac:dyDescent="0.25"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</row>
    <row r="3743" spans="17:27" x14ac:dyDescent="0.25"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</row>
    <row r="3744" spans="17:27" x14ac:dyDescent="0.25"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</row>
    <row r="3745" spans="17:27" x14ac:dyDescent="0.25"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</row>
    <row r="3746" spans="17:27" x14ac:dyDescent="0.25"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</row>
    <row r="3747" spans="17:27" x14ac:dyDescent="0.25"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</row>
    <row r="3748" spans="17:27" x14ac:dyDescent="0.25"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</row>
    <row r="3749" spans="17:27" x14ac:dyDescent="0.25"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</row>
    <row r="3750" spans="17:27" x14ac:dyDescent="0.25"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</row>
    <row r="3751" spans="17:27" x14ac:dyDescent="0.25"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</row>
    <row r="3752" spans="17:27" x14ac:dyDescent="0.25"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</row>
    <row r="3753" spans="17:27" x14ac:dyDescent="0.25"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</row>
    <row r="3754" spans="17:27" x14ac:dyDescent="0.25"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</row>
    <row r="3755" spans="17:27" x14ac:dyDescent="0.25"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</row>
    <row r="3756" spans="17:27" x14ac:dyDescent="0.25"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</row>
    <row r="3757" spans="17:27" x14ac:dyDescent="0.25"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</row>
    <row r="3758" spans="17:27" x14ac:dyDescent="0.25"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</row>
    <row r="3759" spans="17:27" x14ac:dyDescent="0.25"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</row>
    <row r="3760" spans="17:27" x14ac:dyDescent="0.25"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</row>
    <row r="3761" spans="17:27" x14ac:dyDescent="0.25"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</row>
    <row r="3762" spans="17:27" x14ac:dyDescent="0.25"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</row>
    <row r="3763" spans="17:27" x14ac:dyDescent="0.25"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</row>
    <row r="3764" spans="17:27" x14ac:dyDescent="0.25"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</row>
    <row r="3765" spans="17:27" x14ac:dyDescent="0.25"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</row>
    <row r="3766" spans="17:27" x14ac:dyDescent="0.25"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</row>
    <row r="3767" spans="17:27" x14ac:dyDescent="0.25"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</row>
    <row r="3768" spans="17:27" x14ac:dyDescent="0.25"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</row>
    <row r="3769" spans="17:27" x14ac:dyDescent="0.25"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</row>
    <row r="3770" spans="17:27" x14ac:dyDescent="0.25"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</row>
    <row r="3771" spans="17:27" x14ac:dyDescent="0.25"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</row>
    <row r="3772" spans="17:27" x14ac:dyDescent="0.25"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</row>
    <row r="3773" spans="17:27" x14ac:dyDescent="0.25"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</row>
    <row r="3774" spans="17:27" x14ac:dyDescent="0.25"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</row>
    <row r="3775" spans="17:27" x14ac:dyDescent="0.25"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</row>
    <row r="3776" spans="17:27" x14ac:dyDescent="0.25"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</row>
    <row r="3777" spans="17:27" x14ac:dyDescent="0.25"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</row>
    <row r="3778" spans="17:27" x14ac:dyDescent="0.25"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</row>
    <row r="3779" spans="17:27" x14ac:dyDescent="0.25"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</row>
    <row r="3780" spans="17:27" x14ac:dyDescent="0.25"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</row>
    <row r="3781" spans="17:27" x14ac:dyDescent="0.25"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</row>
    <row r="3782" spans="17:27" x14ac:dyDescent="0.25"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</row>
    <row r="3783" spans="17:27" x14ac:dyDescent="0.25"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</row>
    <row r="3784" spans="17:27" x14ac:dyDescent="0.25"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</row>
    <row r="3785" spans="17:27" x14ac:dyDescent="0.25"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</row>
    <row r="3786" spans="17:27" x14ac:dyDescent="0.25"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</row>
    <row r="3787" spans="17:27" x14ac:dyDescent="0.25"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</row>
    <row r="3788" spans="17:27" x14ac:dyDescent="0.25"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</row>
    <row r="3789" spans="17:27" x14ac:dyDescent="0.25"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</row>
    <row r="3790" spans="17:27" x14ac:dyDescent="0.25"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</row>
    <row r="3791" spans="17:27" x14ac:dyDescent="0.25"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</row>
    <row r="3792" spans="17:27" x14ac:dyDescent="0.25"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</row>
    <row r="3793" spans="17:27" x14ac:dyDescent="0.25"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</row>
    <row r="3794" spans="17:27" x14ac:dyDescent="0.25"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</row>
    <row r="3795" spans="17:27" x14ac:dyDescent="0.25"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</row>
    <row r="3796" spans="17:27" x14ac:dyDescent="0.25"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</row>
    <row r="3797" spans="17:27" x14ac:dyDescent="0.25"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</row>
    <row r="3798" spans="17:27" x14ac:dyDescent="0.25"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</row>
    <row r="3799" spans="17:27" x14ac:dyDescent="0.25"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</row>
    <row r="3800" spans="17:27" x14ac:dyDescent="0.25"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</row>
    <row r="3801" spans="17:27" x14ac:dyDescent="0.25"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</row>
    <row r="3802" spans="17:27" x14ac:dyDescent="0.25"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</row>
    <row r="3803" spans="17:27" x14ac:dyDescent="0.25"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</row>
    <row r="3804" spans="17:27" x14ac:dyDescent="0.25"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</row>
    <row r="3805" spans="17:27" x14ac:dyDescent="0.25"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</row>
    <row r="3806" spans="17:27" x14ac:dyDescent="0.25"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</row>
    <row r="3807" spans="17:27" x14ac:dyDescent="0.25"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</row>
    <row r="3808" spans="17:27" x14ac:dyDescent="0.25"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</row>
    <row r="3809" spans="17:27" x14ac:dyDescent="0.25"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</row>
    <row r="3810" spans="17:27" x14ac:dyDescent="0.25"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</row>
    <row r="3811" spans="17:27" x14ac:dyDescent="0.25"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</row>
    <row r="3812" spans="17:27" x14ac:dyDescent="0.25"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</row>
    <row r="3813" spans="17:27" x14ac:dyDescent="0.25"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</row>
    <row r="3814" spans="17:27" x14ac:dyDescent="0.25"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</row>
    <row r="3815" spans="17:27" x14ac:dyDescent="0.25"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</row>
    <row r="3816" spans="17:27" x14ac:dyDescent="0.25"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</row>
    <row r="3817" spans="17:27" x14ac:dyDescent="0.25"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</row>
    <row r="3818" spans="17:27" x14ac:dyDescent="0.25"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</row>
    <row r="3819" spans="17:27" x14ac:dyDescent="0.25"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</row>
    <row r="3820" spans="17:27" x14ac:dyDescent="0.25"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</row>
    <row r="3821" spans="17:27" x14ac:dyDescent="0.25"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</row>
    <row r="3822" spans="17:27" x14ac:dyDescent="0.25"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</row>
    <row r="3823" spans="17:27" x14ac:dyDescent="0.25"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</row>
    <row r="3824" spans="17:27" x14ac:dyDescent="0.25"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</row>
    <row r="3825" spans="17:27" x14ac:dyDescent="0.25"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</row>
    <row r="3826" spans="17:27" x14ac:dyDescent="0.25"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</row>
    <row r="3827" spans="17:27" x14ac:dyDescent="0.25"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</row>
    <row r="3828" spans="17:27" x14ac:dyDescent="0.25"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</row>
    <row r="3829" spans="17:27" x14ac:dyDescent="0.25"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</row>
    <row r="3830" spans="17:27" x14ac:dyDescent="0.25"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</row>
    <row r="3831" spans="17:27" x14ac:dyDescent="0.25"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</row>
    <row r="3832" spans="17:27" x14ac:dyDescent="0.25"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</row>
    <row r="3833" spans="17:27" x14ac:dyDescent="0.25"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</row>
    <row r="3834" spans="17:27" x14ac:dyDescent="0.25"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</row>
    <row r="3835" spans="17:27" x14ac:dyDescent="0.25"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</row>
    <row r="3836" spans="17:27" x14ac:dyDescent="0.25"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</row>
    <row r="3837" spans="17:27" x14ac:dyDescent="0.25"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</row>
    <row r="3838" spans="17:27" x14ac:dyDescent="0.25"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</row>
    <row r="3839" spans="17:27" x14ac:dyDescent="0.25"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</row>
    <row r="3840" spans="17:27" x14ac:dyDescent="0.25"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</row>
    <row r="3841" spans="17:27" x14ac:dyDescent="0.25"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</row>
  </sheetData>
  <mergeCells count="2377">
    <mergeCell ref="AA3227:AA3241"/>
    <mergeCell ref="V3227:V3241"/>
    <mergeCell ref="W3227:W3241"/>
    <mergeCell ref="X3227:X3241"/>
    <mergeCell ref="Y3227:Y3241"/>
    <mergeCell ref="Z3227:Z3241"/>
    <mergeCell ref="Q3227:Q3241"/>
    <mergeCell ref="R3227:R3241"/>
    <mergeCell ref="S3227:S3241"/>
    <mergeCell ref="T3227:T3241"/>
    <mergeCell ref="U3227:U3241"/>
    <mergeCell ref="AA3197:AA3211"/>
    <mergeCell ref="Q3212:Q3226"/>
    <mergeCell ref="R3212:R3226"/>
    <mergeCell ref="S3212:S3226"/>
    <mergeCell ref="T3212:T3226"/>
    <mergeCell ref="U3212:U3226"/>
    <mergeCell ref="V3212:V3226"/>
    <mergeCell ref="W3212:W3226"/>
    <mergeCell ref="X3212:X3226"/>
    <mergeCell ref="Y3212:Y3226"/>
    <mergeCell ref="Z3212:Z3226"/>
    <mergeCell ref="AA3212:AA3226"/>
    <mergeCell ref="V3197:V3211"/>
    <mergeCell ref="W3197:W3211"/>
    <mergeCell ref="X3197:X3211"/>
    <mergeCell ref="Y3197:Y3211"/>
    <mergeCell ref="Z3197:Z3211"/>
    <mergeCell ref="Q3197:Q3211"/>
    <mergeCell ref="R3197:R3211"/>
    <mergeCell ref="S3197:S3211"/>
    <mergeCell ref="T3197:T3211"/>
    <mergeCell ref="U3197:U3211"/>
    <mergeCell ref="AA3167:AA3181"/>
    <mergeCell ref="Q3182:Q3196"/>
    <mergeCell ref="R3182:R3196"/>
    <mergeCell ref="S3182:S3196"/>
    <mergeCell ref="T3182:T3196"/>
    <mergeCell ref="U3182:U3196"/>
    <mergeCell ref="V3182:V3196"/>
    <mergeCell ref="W3182:W3196"/>
    <mergeCell ref="X3182:X3196"/>
    <mergeCell ref="Y3182:Y3196"/>
    <mergeCell ref="Z3182:Z3196"/>
    <mergeCell ref="AA3182:AA3196"/>
    <mergeCell ref="V3167:V3181"/>
    <mergeCell ref="W3167:W3181"/>
    <mergeCell ref="X3167:X3181"/>
    <mergeCell ref="Y3167:Y3181"/>
    <mergeCell ref="Z3167:Z3181"/>
    <mergeCell ref="Q3167:Q3181"/>
    <mergeCell ref="R3167:R3181"/>
    <mergeCell ref="S3167:S3181"/>
    <mergeCell ref="T3167:T3181"/>
    <mergeCell ref="U3167:U3181"/>
    <mergeCell ref="AA3137:AA3151"/>
    <mergeCell ref="Q3152:Q3166"/>
    <mergeCell ref="R3152:R3166"/>
    <mergeCell ref="S3152:S3166"/>
    <mergeCell ref="T3152:T3166"/>
    <mergeCell ref="U3152:U3166"/>
    <mergeCell ref="V3152:V3166"/>
    <mergeCell ref="W3152:W3166"/>
    <mergeCell ref="X3152:X3166"/>
    <mergeCell ref="Y3152:Y3166"/>
    <mergeCell ref="Z3152:Z3166"/>
    <mergeCell ref="AA3152:AA3166"/>
    <mergeCell ref="V3137:V3151"/>
    <mergeCell ref="W3137:W3151"/>
    <mergeCell ref="X3137:X3151"/>
    <mergeCell ref="Y3137:Y3151"/>
    <mergeCell ref="Z3137:Z3151"/>
    <mergeCell ref="Q3137:Q3151"/>
    <mergeCell ref="R3137:R3151"/>
    <mergeCell ref="S3137:S3151"/>
    <mergeCell ref="T3137:T3151"/>
    <mergeCell ref="U3137:U3151"/>
    <mergeCell ref="AA3107:AA3121"/>
    <mergeCell ref="Q3122:Q3136"/>
    <mergeCell ref="R3122:R3136"/>
    <mergeCell ref="S3122:S3136"/>
    <mergeCell ref="T3122:T3136"/>
    <mergeCell ref="U3122:U3136"/>
    <mergeCell ref="V3122:V3136"/>
    <mergeCell ref="W3122:W3136"/>
    <mergeCell ref="X3122:X3136"/>
    <mergeCell ref="Y3122:Y3136"/>
    <mergeCell ref="Z3122:Z3136"/>
    <mergeCell ref="AA3122:AA3136"/>
    <mergeCell ref="V3107:V3121"/>
    <mergeCell ref="W3107:W3121"/>
    <mergeCell ref="X3107:X3121"/>
    <mergeCell ref="Y3107:Y3121"/>
    <mergeCell ref="Z3107:Z3121"/>
    <mergeCell ref="Q3107:Q3121"/>
    <mergeCell ref="R3107:R3121"/>
    <mergeCell ref="S3107:S3121"/>
    <mergeCell ref="T3107:T3121"/>
    <mergeCell ref="U3107:U3121"/>
    <mergeCell ref="AA3077:AA3091"/>
    <mergeCell ref="Q3092:Q3106"/>
    <mergeCell ref="R3092:R3106"/>
    <mergeCell ref="S3092:S3106"/>
    <mergeCell ref="T3092:T3106"/>
    <mergeCell ref="U3092:U3106"/>
    <mergeCell ref="V3092:V3106"/>
    <mergeCell ref="W3092:W3106"/>
    <mergeCell ref="X3092:X3106"/>
    <mergeCell ref="Y3092:Y3106"/>
    <mergeCell ref="Z3092:Z3106"/>
    <mergeCell ref="AA3092:AA3106"/>
    <mergeCell ref="V3077:V3091"/>
    <mergeCell ref="W3077:W3091"/>
    <mergeCell ref="X3077:X3091"/>
    <mergeCell ref="Y3077:Y3091"/>
    <mergeCell ref="Z3077:Z3091"/>
    <mergeCell ref="Q3077:Q3091"/>
    <mergeCell ref="R3077:R3091"/>
    <mergeCell ref="S3077:S3091"/>
    <mergeCell ref="T3077:T3091"/>
    <mergeCell ref="U3077:U3091"/>
    <mergeCell ref="AA3047:AA3061"/>
    <mergeCell ref="Q3062:Q3076"/>
    <mergeCell ref="R3062:R3076"/>
    <mergeCell ref="S3062:S3076"/>
    <mergeCell ref="T3062:T3076"/>
    <mergeCell ref="U3062:U3076"/>
    <mergeCell ref="V3062:V3076"/>
    <mergeCell ref="W3062:W3076"/>
    <mergeCell ref="X3062:X3076"/>
    <mergeCell ref="Y3062:Y3076"/>
    <mergeCell ref="Z3062:Z3076"/>
    <mergeCell ref="AA3062:AA3076"/>
    <mergeCell ref="V3047:V3061"/>
    <mergeCell ref="W3047:W3061"/>
    <mergeCell ref="X3047:X3061"/>
    <mergeCell ref="Y3047:Y3061"/>
    <mergeCell ref="Z3047:Z3061"/>
    <mergeCell ref="Q3047:Q3061"/>
    <mergeCell ref="R3047:R3061"/>
    <mergeCell ref="S3047:S3061"/>
    <mergeCell ref="T3047:T3061"/>
    <mergeCell ref="U3047:U3061"/>
    <mergeCell ref="AA3017:AA3031"/>
    <mergeCell ref="Q3032:Q3046"/>
    <mergeCell ref="R3032:R3046"/>
    <mergeCell ref="S3032:S3046"/>
    <mergeCell ref="T3032:T3046"/>
    <mergeCell ref="U3032:U3046"/>
    <mergeCell ref="V3032:V3046"/>
    <mergeCell ref="W3032:W3046"/>
    <mergeCell ref="X3032:X3046"/>
    <mergeCell ref="Y3032:Y3046"/>
    <mergeCell ref="Z3032:Z3046"/>
    <mergeCell ref="AA3032:AA3046"/>
    <mergeCell ref="V3017:V3031"/>
    <mergeCell ref="W3017:W3031"/>
    <mergeCell ref="X3017:X3031"/>
    <mergeCell ref="Y3017:Y3031"/>
    <mergeCell ref="Z3017:Z3031"/>
    <mergeCell ref="Q3017:Q3031"/>
    <mergeCell ref="R3017:R3031"/>
    <mergeCell ref="S3017:S3031"/>
    <mergeCell ref="T3017:T3031"/>
    <mergeCell ref="U3017:U3031"/>
    <mergeCell ref="AA2987:AA3001"/>
    <mergeCell ref="Q3002:Q3016"/>
    <mergeCell ref="R3002:R3016"/>
    <mergeCell ref="S3002:S3016"/>
    <mergeCell ref="T3002:T3016"/>
    <mergeCell ref="U3002:U3016"/>
    <mergeCell ref="V3002:V3016"/>
    <mergeCell ref="W3002:W3016"/>
    <mergeCell ref="X3002:X3016"/>
    <mergeCell ref="Y3002:Y3016"/>
    <mergeCell ref="Z3002:Z3016"/>
    <mergeCell ref="AA3002:AA3016"/>
    <mergeCell ref="V2987:V3001"/>
    <mergeCell ref="W2987:W3001"/>
    <mergeCell ref="X2987:X3001"/>
    <mergeCell ref="Y2987:Y3001"/>
    <mergeCell ref="Z2987:Z3001"/>
    <mergeCell ref="Q2987:Q3001"/>
    <mergeCell ref="R2987:R3001"/>
    <mergeCell ref="S2987:S3001"/>
    <mergeCell ref="T2987:T3001"/>
    <mergeCell ref="U2987:U3001"/>
    <mergeCell ref="AA2957:AA2971"/>
    <mergeCell ref="Q2972:Q2986"/>
    <mergeCell ref="R2972:R2986"/>
    <mergeCell ref="S2972:S2986"/>
    <mergeCell ref="T2972:T2986"/>
    <mergeCell ref="U2972:U2986"/>
    <mergeCell ref="V2972:V2986"/>
    <mergeCell ref="W2972:W2986"/>
    <mergeCell ref="X2972:X2986"/>
    <mergeCell ref="Y2972:Y2986"/>
    <mergeCell ref="Z2972:Z2986"/>
    <mergeCell ref="AA2972:AA2986"/>
    <mergeCell ref="V2957:V2971"/>
    <mergeCell ref="W2957:W2971"/>
    <mergeCell ref="X2957:X2971"/>
    <mergeCell ref="Y2957:Y2971"/>
    <mergeCell ref="Z2957:Z2971"/>
    <mergeCell ref="Q2957:Q2971"/>
    <mergeCell ref="R2957:R2971"/>
    <mergeCell ref="S2957:S2971"/>
    <mergeCell ref="T2957:T2971"/>
    <mergeCell ref="U2957:U2971"/>
    <mergeCell ref="AA2927:AA2941"/>
    <mergeCell ref="Q2942:Q2956"/>
    <mergeCell ref="R2942:R2956"/>
    <mergeCell ref="S2942:S2956"/>
    <mergeCell ref="T2942:T2956"/>
    <mergeCell ref="U2942:U2956"/>
    <mergeCell ref="V2942:V2956"/>
    <mergeCell ref="W2942:W2956"/>
    <mergeCell ref="X2942:X2956"/>
    <mergeCell ref="Y2942:Y2956"/>
    <mergeCell ref="Z2942:Z2956"/>
    <mergeCell ref="AA2942:AA2956"/>
    <mergeCell ref="V2927:V2941"/>
    <mergeCell ref="W2927:W2941"/>
    <mergeCell ref="X2927:X2941"/>
    <mergeCell ref="Y2927:Y2941"/>
    <mergeCell ref="Z2927:Z2941"/>
    <mergeCell ref="Q2927:Q2941"/>
    <mergeCell ref="R2927:R2941"/>
    <mergeCell ref="S2927:S2941"/>
    <mergeCell ref="T2927:T2941"/>
    <mergeCell ref="U2927:U2941"/>
    <mergeCell ref="AA2897:AA2911"/>
    <mergeCell ref="Q2912:Q2926"/>
    <mergeCell ref="R2912:R2926"/>
    <mergeCell ref="S2912:S2926"/>
    <mergeCell ref="T2912:T2926"/>
    <mergeCell ref="U2912:U2926"/>
    <mergeCell ref="V2912:V2926"/>
    <mergeCell ref="W2912:W2926"/>
    <mergeCell ref="X2912:X2926"/>
    <mergeCell ref="Y2912:Y2926"/>
    <mergeCell ref="Z2912:Z2926"/>
    <mergeCell ref="AA2912:AA2926"/>
    <mergeCell ref="V2897:V2911"/>
    <mergeCell ref="W2897:W2911"/>
    <mergeCell ref="X2897:X2911"/>
    <mergeCell ref="Y2897:Y2911"/>
    <mergeCell ref="Z2897:Z2911"/>
    <mergeCell ref="Q2897:Q2911"/>
    <mergeCell ref="R2897:R2911"/>
    <mergeCell ref="S2897:S2911"/>
    <mergeCell ref="T2897:T2911"/>
    <mergeCell ref="U2897:U2911"/>
    <mergeCell ref="AA2867:AA2881"/>
    <mergeCell ref="Q2882:Q2896"/>
    <mergeCell ref="R2882:R2896"/>
    <mergeCell ref="S2882:S2896"/>
    <mergeCell ref="T2882:T2896"/>
    <mergeCell ref="U2882:U2896"/>
    <mergeCell ref="V2882:V2896"/>
    <mergeCell ref="W2882:W2896"/>
    <mergeCell ref="X2882:X2896"/>
    <mergeCell ref="Y2882:Y2896"/>
    <mergeCell ref="Z2882:Z2896"/>
    <mergeCell ref="AA2882:AA2896"/>
    <mergeCell ref="V2867:V2881"/>
    <mergeCell ref="W2867:W2881"/>
    <mergeCell ref="X2867:X2881"/>
    <mergeCell ref="Y2867:Y2881"/>
    <mergeCell ref="Z2867:Z2881"/>
    <mergeCell ref="Q2867:Q2881"/>
    <mergeCell ref="R2867:R2881"/>
    <mergeCell ref="S2867:S2881"/>
    <mergeCell ref="T2867:T2881"/>
    <mergeCell ref="U2867:U2881"/>
    <mergeCell ref="AA2837:AA2851"/>
    <mergeCell ref="Q2852:Q2866"/>
    <mergeCell ref="R2852:R2866"/>
    <mergeCell ref="S2852:S2866"/>
    <mergeCell ref="T2852:T2866"/>
    <mergeCell ref="U2852:U2866"/>
    <mergeCell ref="V2852:V2866"/>
    <mergeCell ref="W2852:W2866"/>
    <mergeCell ref="X2852:X2866"/>
    <mergeCell ref="Y2852:Y2866"/>
    <mergeCell ref="Z2852:Z2866"/>
    <mergeCell ref="AA2852:AA2866"/>
    <mergeCell ref="V2837:V2851"/>
    <mergeCell ref="W2837:W2851"/>
    <mergeCell ref="X2837:X2851"/>
    <mergeCell ref="Y2837:Y2851"/>
    <mergeCell ref="Z2837:Z2851"/>
    <mergeCell ref="Q2837:Q2851"/>
    <mergeCell ref="R2837:R2851"/>
    <mergeCell ref="S2837:S2851"/>
    <mergeCell ref="T2837:T2851"/>
    <mergeCell ref="U2837:U2851"/>
    <mergeCell ref="AA2807:AA2821"/>
    <mergeCell ref="Q2822:Q2836"/>
    <mergeCell ref="R2822:R2836"/>
    <mergeCell ref="S2822:S2836"/>
    <mergeCell ref="T2822:T2836"/>
    <mergeCell ref="U2822:U2836"/>
    <mergeCell ref="V2822:V2836"/>
    <mergeCell ref="W2822:W2836"/>
    <mergeCell ref="X2822:X2836"/>
    <mergeCell ref="Y2822:Y2836"/>
    <mergeCell ref="Z2822:Z2836"/>
    <mergeCell ref="AA2822:AA2836"/>
    <mergeCell ref="V2807:V2821"/>
    <mergeCell ref="W2807:W2821"/>
    <mergeCell ref="X2807:X2821"/>
    <mergeCell ref="Y2807:Y2821"/>
    <mergeCell ref="Z2807:Z2821"/>
    <mergeCell ref="Q2807:Q2821"/>
    <mergeCell ref="R2807:R2821"/>
    <mergeCell ref="S2807:S2821"/>
    <mergeCell ref="T2807:T2821"/>
    <mergeCell ref="U2807:U2821"/>
    <mergeCell ref="AA2777:AA2791"/>
    <mergeCell ref="Q2792:Q2806"/>
    <mergeCell ref="R2792:R2806"/>
    <mergeCell ref="S2792:S2806"/>
    <mergeCell ref="T2792:T2806"/>
    <mergeCell ref="U2792:U2806"/>
    <mergeCell ref="V2792:V2806"/>
    <mergeCell ref="W2792:W2806"/>
    <mergeCell ref="X2792:X2806"/>
    <mergeCell ref="Y2792:Y2806"/>
    <mergeCell ref="Z2792:Z2806"/>
    <mergeCell ref="AA2792:AA2806"/>
    <mergeCell ref="V2777:V2791"/>
    <mergeCell ref="W2777:W2791"/>
    <mergeCell ref="X2777:X2791"/>
    <mergeCell ref="Y2777:Y2791"/>
    <mergeCell ref="Z2777:Z2791"/>
    <mergeCell ref="Q2777:Q2791"/>
    <mergeCell ref="R2777:R2791"/>
    <mergeCell ref="S2777:S2791"/>
    <mergeCell ref="T2777:T2791"/>
    <mergeCell ref="U2777:U2791"/>
    <mergeCell ref="AA2747:AA2761"/>
    <mergeCell ref="Q2762:Q2776"/>
    <mergeCell ref="R2762:R2776"/>
    <mergeCell ref="S2762:S2776"/>
    <mergeCell ref="T2762:T2776"/>
    <mergeCell ref="U2762:U2776"/>
    <mergeCell ref="V2762:V2776"/>
    <mergeCell ref="W2762:W2776"/>
    <mergeCell ref="X2762:X2776"/>
    <mergeCell ref="Y2762:Y2776"/>
    <mergeCell ref="Z2762:Z2776"/>
    <mergeCell ref="AA2762:AA2776"/>
    <mergeCell ref="V2747:V2761"/>
    <mergeCell ref="W2747:W2761"/>
    <mergeCell ref="X2747:X2761"/>
    <mergeCell ref="Y2747:Y2761"/>
    <mergeCell ref="Z2747:Z2761"/>
    <mergeCell ref="Q2747:Q2761"/>
    <mergeCell ref="R2747:R2761"/>
    <mergeCell ref="S2747:S2761"/>
    <mergeCell ref="T2747:T2761"/>
    <mergeCell ref="U2747:U2761"/>
    <mergeCell ref="AA2717:AA2731"/>
    <mergeCell ref="Q2732:Q2746"/>
    <mergeCell ref="R2732:R2746"/>
    <mergeCell ref="S2732:S2746"/>
    <mergeCell ref="T2732:T2746"/>
    <mergeCell ref="U2732:U2746"/>
    <mergeCell ref="V2732:V2746"/>
    <mergeCell ref="W2732:W2746"/>
    <mergeCell ref="X2732:X2746"/>
    <mergeCell ref="Y2732:Y2746"/>
    <mergeCell ref="Z2732:Z2746"/>
    <mergeCell ref="AA2732:AA2746"/>
    <mergeCell ref="V2717:V2731"/>
    <mergeCell ref="W2717:W2731"/>
    <mergeCell ref="X2717:X2731"/>
    <mergeCell ref="Y2717:Y2731"/>
    <mergeCell ref="Z2717:Z2731"/>
    <mergeCell ref="Q2717:Q2731"/>
    <mergeCell ref="R2717:R2731"/>
    <mergeCell ref="S2717:S2731"/>
    <mergeCell ref="T2717:T2731"/>
    <mergeCell ref="U2717:U2731"/>
    <mergeCell ref="AA2687:AA2701"/>
    <mergeCell ref="Q2702:Q2716"/>
    <mergeCell ref="R2702:R2716"/>
    <mergeCell ref="S2702:S2716"/>
    <mergeCell ref="T2702:T2716"/>
    <mergeCell ref="U2702:U2716"/>
    <mergeCell ref="V2702:V2716"/>
    <mergeCell ref="W2702:W2716"/>
    <mergeCell ref="X2702:X2716"/>
    <mergeCell ref="Y2702:Y2716"/>
    <mergeCell ref="Z2702:Z2716"/>
    <mergeCell ref="AA2702:AA2716"/>
    <mergeCell ref="V2687:V2701"/>
    <mergeCell ref="W2687:W2701"/>
    <mergeCell ref="X2687:X2701"/>
    <mergeCell ref="Y2687:Y2701"/>
    <mergeCell ref="Z2687:Z2701"/>
    <mergeCell ref="Q2687:Q2701"/>
    <mergeCell ref="R2687:R2701"/>
    <mergeCell ref="S2687:S2701"/>
    <mergeCell ref="T2687:T2701"/>
    <mergeCell ref="U2687:U2701"/>
    <mergeCell ref="AA2657:AA2671"/>
    <mergeCell ref="Q2672:Q2686"/>
    <mergeCell ref="R2672:R2686"/>
    <mergeCell ref="S2672:S2686"/>
    <mergeCell ref="T2672:T2686"/>
    <mergeCell ref="U2672:U2686"/>
    <mergeCell ref="V2672:V2686"/>
    <mergeCell ref="W2672:W2686"/>
    <mergeCell ref="X2672:X2686"/>
    <mergeCell ref="Y2672:Y2686"/>
    <mergeCell ref="Z2672:Z2686"/>
    <mergeCell ref="AA2672:AA2686"/>
    <mergeCell ref="V2657:V2671"/>
    <mergeCell ref="W2657:W2671"/>
    <mergeCell ref="X2657:X2671"/>
    <mergeCell ref="Y2657:Y2671"/>
    <mergeCell ref="Z2657:Z2671"/>
    <mergeCell ref="Q2657:Q2671"/>
    <mergeCell ref="R2657:R2671"/>
    <mergeCell ref="S2657:S2671"/>
    <mergeCell ref="T2657:T2671"/>
    <mergeCell ref="U2657:U2671"/>
    <mergeCell ref="AA2627:AA2641"/>
    <mergeCell ref="Q2642:Q2656"/>
    <mergeCell ref="R2642:R2656"/>
    <mergeCell ref="S2642:S2656"/>
    <mergeCell ref="T2642:T2656"/>
    <mergeCell ref="U2642:U2656"/>
    <mergeCell ref="V2642:V2656"/>
    <mergeCell ref="W2642:W2656"/>
    <mergeCell ref="X2642:X2656"/>
    <mergeCell ref="Y2642:Y2656"/>
    <mergeCell ref="Z2642:Z2656"/>
    <mergeCell ref="AA2642:AA2656"/>
    <mergeCell ref="V2627:V2641"/>
    <mergeCell ref="W2627:W2641"/>
    <mergeCell ref="X2627:X2641"/>
    <mergeCell ref="Y2627:Y2641"/>
    <mergeCell ref="Z2627:Z2641"/>
    <mergeCell ref="Q2627:Q2641"/>
    <mergeCell ref="R2627:R2641"/>
    <mergeCell ref="S2627:S2641"/>
    <mergeCell ref="T2627:T2641"/>
    <mergeCell ref="U2627:U2641"/>
    <mergeCell ref="AA2597:AA2611"/>
    <mergeCell ref="Q2612:Q2626"/>
    <mergeCell ref="R2612:R2626"/>
    <mergeCell ref="S2612:S2626"/>
    <mergeCell ref="T2612:T2626"/>
    <mergeCell ref="U2612:U2626"/>
    <mergeCell ref="V2612:V2626"/>
    <mergeCell ref="W2612:W2626"/>
    <mergeCell ref="X2612:X2626"/>
    <mergeCell ref="Y2612:Y2626"/>
    <mergeCell ref="Z2612:Z2626"/>
    <mergeCell ref="AA2612:AA2626"/>
    <mergeCell ref="V2597:V2611"/>
    <mergeCell ref="W2597:W2611"/>
    <mergeCell ref="X2597:X2611"/>
    <mergeCell ref="Y2597:Y2611"/>
    <mergeCell ref="Z2597:Z2611"/>
    <mergeCell ref="Q2597:Q2611"/>
    <mergeCell ref="R2597:R2611"/>
    <mergeCell ref="S2597:S2611"/>
    <mergeCell ref="T2597:T2611"/>
    <mergeCell ref="U2597:U2611"/>
    <mergeCell ref="AA2567:AA2581"/>
    <mergeCell ref="Q2582:Q2596"/>
    <mergeCell ref="R2582:R2596"/>
    <mergeCell ref="S2582:S2596"/>
    <mergeCell ref="T2582:T2596"/>
    <mergeCell ref="U2582:U2596"/>
    <mergeCell ref="V2582:V2596"/>
    <mergeCell ref="W2582:W2596"/>
    <mergeCell ref="X2582:X2596"/>
    <mergeCell ref="Y2582:Y2596"/>
    <mergeCell ref="Z2582:Z2596"/>
    <mergeCell ref="AA2582:AA2596"/>
    <mergeCell ref="V2567:V2581"/>
    <mergeCell ref="W2567:W2581"/>
    <mergeCell ref="X2567:X2581"/>
    <mergeCell ref="Y2567:Y2581"/>
    <mergeCell ref="Z2567:Z2581"/>
    <mergeCell ref="Q2567:Q2581"/>
    <mergeCell ref="R2567:R2581"/>
    <mergeCell ref="S2567:S2581"/>
    <mergeCell ref="T2567:T2581"/>
    <mergeCell ref="U2567:U2581"/>
    <mergeCell ref="AA2537:AA2551"/>
    <mergeCell ref="Q2552:Q2566"/>
    <mergeCell ref="R2552:R2566"/>
    <mergeCell ref="S2552:S2566"/>
    <mergeCell ref="T2552:T2566"/>
    <mergeCell ref="U2552:U2566"/>
    <mergeCell ref="V2552:V2566"/>
    <mergeCell ref="W2552:W2566"/>
    <mergeCell ref="X2552:X2566"/>
    <mergeCell ref="Y2552:Y2566"/>
    <mergeCell ref="Z2552:Z2566"/>
    <mergeCell ref="AA2552:AA2566"/>
    <mergeCell ref="V2537:V2551"/>
    <mergeCell ref="W2537:W2551"/>
    <mergeCell ref="X2537:X2551"/>
    <mergeCell ref="Y2537:Y2551"/>
    <mergeCell ref="Z2537:Z2551"/>
    <mergeCell ref="Q2537:Q2551"/>
    <mergeCell ref="R2537:R2551"/>
    <mergeCell ref="S2537:S2551"/>
    <mergeCell ref="T2537:T2551"/>
    <mergeCell ref="U2537:U2551"/>
    <mergeCell ref="AA2507:AA2521"/>
    <mergeCell ref="Q2522:Q2536"/>
    <mergeCell ref="R2522:R2536"/>
    <mergeCell ref="S2522:S2536"/>
    <mergeCell ref="T2522:T2536"/>
    <mergeCell ref="U2522:U2536"/>
    <mergeCell ref="V2522:V2536"/>
    <mergeCell ref="W2522:W2536"/>
    <mergeCell ref="X2522:X2536"/>
    <mergeCell ref="Y2522:Y2536"/>
    <mergeCell ref="Z2522:Z2536"/>
    <mergeCell ref="AA2522:AA2536"/>
    <mergeCell ref="V2507:V2521"/>
    <mergeCell ref="W2507:W2521"/>
    <mergeCell ref="X2507:X2521"/>
    <mergeCell ref="Y2507:Y2521"/>
    <mergeCell ref="Z2507:Z2521"/>
    <mergeCell ref="Q2507:Q2521"/>
    <mergeCell ref="R2507:R2521"/>
    <mergeCell ref="S2507:S2521"/>
    <mergeCell ref="T2507:T2521"/>
    <mergeCell ref="U2507:U2521"/>
    <mergeCell ref="AA2477:AA2491"/>
    <mergeCell ref="Q2492:Q2506"/>
    <mergeCell ref="R2492:R2506"/>
    <mergeCell ref="S2492:S2506"/>
    <mergeCell ref="T2492:T2506"/>
    <mergeCell ref="U2492:U2506"/>
    <mergeCell ref="V2492:V2506"/>
    <mergeCell ref="W2492:W2506"/>
    <mergeCell ref="X2492:X2506"/>
    <mergeCell ref="Y2492:Y2506"/>
    <mergeCell ref="Z2492:Z2506"/>
    <mergeCell ref="AA2492:AA2506"/>
    <mergeCell ref="V2477:V2491"/>
    <mergeCell ref="W2477:W2491"/>
    <mergeCell ref="X2477:X2491"/>
    <mergeCell ref="Y2477:Y2491"/>
    <mergeCell ref="Z2477:Z2491"/>
    <mergeCell ref="Q2477:Q2491"/>
    <mergeCell ref="R2477:R2491"/>
    <mergeCell ref="S2477:S2491"/>
    <mergeCell ref="T2477:T2491"/>
    <mergeCell ref="U2477:U2491"/>
    <mergeCell ref="AA2447:AA2461"/>
    <mergeCell ref="Q2462:Q2476"/>
    <mergeCell ref="R2462:R2476"/>
    <mergeCell ref="S2462:S2476"/>
    <mergeCell ref="T2462:T2476"/>
    <mergeCell ref="U2462:U2476"/>
    <mergeCell ref="V2462:V2476"/>
    <mergeCell ref="W2462:W2476"/>
    <mergeCell ref="X2462:X2476"/>
    <mergeCell ref="Y2462:Y2476"/>
    <mergeCell ref="Z2462:Z2476"/>
    <mergeCell ref="AA2462:AA2476"/>
    <mergeCell ref="V2447:V2461"/>
    <mergeCell ref="W2447:W2461"/>
    <mergeCell ref="X2447:X2461"/>
    <mergeCell ref="Y2447:Y2461"/>
    <mergeCell ref="Z2447:Z2461"/>
    <mergeCell ref="Q2447:Q2461"/>
    <mergeCell ref="R2447:R2461"/>
    <mergeCell ref="S2447:S2461"/>
    <mergeCell ref="T2447:T2461"/>
    <mergeCell ref="U2447:U2461"/>
    <mergeCell ref="AA2417:AA2431"/>
    <mergeCell ref="Q2432:Q2446"/>
    <mergeCell ref="R2432:R2446"/>
    <mergeCell ref="S2432:S2446"/>
    <mergeCell ref="T2432:T2446"/>
    <mergeCell ref="U2432:U2446"/>
    <mergeCell ref="V2432:V2446"/>
    <mergeCell ref="W2432:W2446"/>
    <mergeCell ref="X2432:X2446"/>
    <mergeCell ref="Y2432:Y2446"/>
    <mergeCell ref="Z2432:Z2446"/>
    <mergeCell ref="AA2432:AA2446"/>
    <mergeCell ref="V2417:V2431"/>
    <mergeCell ref="W2417:W2431"/>
    <mergeCell ref="X2417:X2431"/>
    <mergeCell ref="Y2417:Y2431"/>
    <mergeCell ref="Z2417:Z2431"/>
    <mergeCell ref="Q2417:Q2431"/>
    <mergeCell ref="R2417:R2431"/>
    <mergeCell ref="S2417:S2431"/>
    <mergeCell ref="T2417:T2431"/>
    <mergeCell ref="U2417:U2431"/>
    <mergeCell ref="AA2387:AA2401"/>
    <mergeCell ref="Q2402:Q2416"/>
    <mergeCell ref="R2402:R2416"/>
    <mergeCell ref="S2402:S2416"/>
    <mergeCell ref="T2402:T2416"/>
    <mergeCell ref="U2402:U2416"/>
    <mergeCell ref="V2402:V2416"/>
    <mergeCell ref="W2402:W2416"/>
    <mergeCell ref="X2402:X2416"/>
    <mergeCell ref="Y2402:Y2416"/>
    <mergeCell ref="Z2402:Z2416"/>
    <mergeCell ref="AA2402:AA2416"/>
    <mergeCell ref="V2387:V2401"/>
    <mergeCell ref="W2387:W2401"/>
    <mergeCell ref="X2387:X2401"/>
    <mergeCell ref="Y2387:Y2401"/>
    <mergeCell ref="Z2387:Z2401"/>
    <mergeCell ref="Q2387:Q2401"/>
    <mergeCell ref="R2387:R2401"/>
    <mergeCell ref="S2387:S2401"/>
    <mergeCell ref="T2387:T2401"/>
    <mergeCell ref="U2387:U2401"/>
    <mergeCell ref="AA2357:AA2371"/>
    <mergeCell ref="Q2372:Q2386"/>
    <mergeCell ref="R2372:R2386"/>
    <mergeCell ref="S2372:S2386"/>
    <mergeCell ref="T2372:T2386"/>
    <mergeCell ref="U2372:U2386"/>
    <mergeCell ref="V2372:V2386"/>
    <mergeCell ref="W2372:W2386"/>
    <mergeCell ref="X2372:X2386"/>
    <mergeCell ref="Y2372:Y2386"/>
    <mergeCell ref="Z2372:Z2386"/>
    <mergeCell ref="AA2372:AA2386"/>
    <mergeCell ref="V2357:V2371"/>
    <mergeCell ref="W2357:W2371"/>
    <mergeCell ref="X2357:X2371"/>
    <mergeCell ref="Y2357:Y2371"/>
    <mergeCell ref="Z2357:Z2371"/>
    <mergeCell ref="Q2357:Q2371"/>
    <mergeCell ref="R2357:R2371"/>
    <mergeCell ref="S2357:S2371"/>
    <mergeCell ref="T2357:T2371"/>
    <mergeCell ref="U2357:U2371"/>
    <mergeCell ref="AA2327:AA2341"/>
    <mergeCell ref="Q2342:Q2356"/>
    <mergeCell ref="R2342:R2356"/>
    <mergeCell ref="S2342:S2356"/>
    <mergeCell ref="T2342:T2356"/>
    <mergeCell ref="U2342:U2356"/>
    <mergeCell ref="V2342:V2356"/>
    <mergeCell ref="W2342:W2356"/>
    <mergeCell ref="X2342:X2356"/>
    <mergeCell ref="Y2342:Y2356"/>
    <mergeCell ref="Z2342:Z2356"/>
    <mergeCell ref="AA2342:AA2356"/>
    <mergeCell ref="V2327:V2341"/>
    <mergeCell ref="W2327:W2341"/>
    <mergeCell ref="X2327:X2341"/>
    <mergeCell ref="Y2327:Y2341"/>
    <mergeCell ref="Z2327:Z2341"/>
    <mergeCell ref="Q2327:Q2341"/>
    <mergeCell ref="R2327:R2341"/>
    <mergeCell ref="S2327:S2341"/>
    <mergeCell ref="T2327:T2341"/>
    <mergeCell ref="U2327:U2341"/>
    <mergeCell ref="AA2297:AA2311"/>
    <mergeCell ref="Q2312:Q2326"/>
    <mergeCell ref="R2312:R2326"/>
    <mergeCell ref="S2312:S2326"/>
    <mergeCell ref="T2312:T2326"/>
    <mergeCell ref="U2312:U2326"/>
    <mergeCell ref="V2312:V2326"/>
    <mergeCell ref="W2312:W2326"/>
    <mergeCell ref="X2312:X2326"/>
    <mergeCell ref="Y2312:Y2326"/>
    <mergeCell ref="Z2312:Z2326"/>
    <mergeCell ref="AA2312:AA2326"/>
    <mergeCell ref="V2297:V2311"/>
    <mergeCell ref="W2297:W2311"/>
    <mergeCell ref="X2297:X2311"/>
    <mergeCell ref="Y2297:Y2311"/>
    <mergeCell ref="Z2297:Z2311"/>
    <mergeCell ref="Q2297:Q2311"/>
    <mergeCell ref="R2297:R2311"/>
    <mergeCell ref="S2297:S2311"/>
    <mergeCell ref="T2297:T2311"/>
    <mergeCell ref="U2297:U2311"/>
    <mergeCell ref="AA2267:AA2281"/>
    <mergeCell ref="Q2282:Q2296"/>
    <mergeCell ref="R2282:R2296"/>
    <mergeCell ref="S2282:S2296"/>
    <mergeCell ref="T2282:T2296"/>
    <mergeCell ref="U2282:U2296"/>
    <mergeCell ref="V2282:V2296"/>
    <mergeCell ref="W2282:W2296"/>
    <mergeCell ref="X2282:X2296"/>
    <mergeCell ref="Y2282:Y2296"/>
    <mergeCell ref="Z2282:Z2296"/>
    <mergeCell ref="AA2282:AA2296"/>
    <mergeCell ref="V2267:V2281"/>
    <mergeCell ref="W2267:W2281"/>
    <mergeCell ref="X2267:X2281"/>
    <mergeCell ref="Y2267:Y2281"/>
    <mergeCell ref="Z2267:Z2281"/>
    <mergeCell ref="Q2267:Q2281"/>
    <mergeCell ref="R2267:R2281"/>
    <mergeCell ref="S2267:S2281"/>
    <mergeCell ref="T2267:T2281"/>
    <mergeCell ref="U2267:U2281"/>
    <mergeCell ref="AA2237:AA2251"/>
    <mergeCell ref="Q2252:Q2266"/>
    <mergeCell ref="R2252:R2266"/>
    <mergeCell ref="S2252:S2266"/>
    <mergeCell ref="T2252:T2266"/>
    <mergeCell ref="U2252:U2266"/>
    <mergeCell ref="V2252:V2266"/>
    <mergeCell ref="W2252:W2266"/>
    <mergeCell ref="X2252:X2266"/>
    <mergeCell ref="Y2252:Y2266"/>
    <mergeCell ref="Z2252:Z2266"/>
    <mergeCell ref="AA2252:AA2266"/>
    <mergeCell ref="V2237:V2251"/>
    <mergeCell ref="W2237:W2251"/>
    <mergeCell ref="X2237:X2251"/>
    <mergeCell ref="Y2237:Y2251"/>
    <mergeCell ref="Z2237:Z2251"/>
    <mergeCell ref="Q2237:Q2251"/>
    <mergeCell ref="R2237:R2251"/>
    <mergeCell ref="S2237:S2251"/>
    <mergeCell ref="T2237:T2251"/>
    <mergeCell ref="U2237:U2251"/>
    <mergeCell ref="AA2207:AA2221"/>
    <mergeCell ref="Q2222:Q2236"/>
    <mergeCell ref="R2222:R2236"/>
    <mergeCell ref="S2222:S2236"/>
    <mergeCell ref="T2222:T2236"/>
    <mergeCell ref="U2222:U2236"/>
    <mergeCell ref="V2222:V2236"/>
    <mergeCell ref="W2222:W2236"/>
    <mergeCell ref="X2222:X2236"/>
    <mergeCell ref="Y2222:Y2236"/>
    <mergeCell ref="Z2222:Z2236"/>
    <mergeCell ref="AA2222:AA2236"/>
    <mergeCell ref="V2207:V2221"/>
    <mergeCell ref="W2207:W2221"/>
    <mergeCell ref="X2207:X2221"/>
    <mergeCell ref="Y2207:Y2221"/>
    <mergeCell ref="Z2207:Z2221"/>
    <mergeCell ref="Q2207:Q2221"/>
    <mergeCell ref="R2207:R2221"/>
    <mergeCell ref="S2207:S2221"/>
    <mergeCell ref="T2207:T2221"/>
    <mergeCell ref="U2207:U2221"/>
    <mergeCell ref="AA2177:AA2191"/>
    <mergeCell ref="Q2192:Q2206"/>
    <mergeCell ref="R2192:R2206"/>
    <mergeCell ref="S2192:S2206"/>
    <mergeCell ref="T2192:T2206"/>
    <mergeCell ref="U2192:U2206"/>
    <mergeCell ref="V2192:V2206"/>
    <mergeCell ref="W2192:W2206"/>
    <mergeCell ref="X2192:X2206"/>
    <mergeCell ref="Y2192:Y2206"/>
    <mergeCell ref="Z2192:Z2206"/>
    <mergeCell ref="AA2192:AA2206"/>
    <mergeCell ref="V2177:V2191"/>
    <mergeCell ref="W2177:W2191"/>
    <mergeCell ref="X2177:X2191"/>
    <mergeCell ref="Y2177:Y2191"/>
    <mergeCell ref="Z2177:Z2191"/>
    <mergeCell ref="Q2177:Q2191"/>
    <mergeCell ref="R2177:R2191"/>
    <mergeCell ref="S2177:S2191"/>
    <mergeCell ref="T2177:T2191"/>
    <mergeCell ref="U2177:U2191"/>
    <mergeCell ref="AA2147:AA2161"/>
    <mergeCell ref="Q2162:Q2176"/>
    <mergeCell ref="R2162:R2176"/>
    <mergeCell ref="S2162:S2176"/>
    <mergeCell ref="T2162:T2176"/>
    <mergeCell ref="U2162:U2176"/>
    <mergeCell ref="V2162:V2176"/>
    <mergeCell ref="W2162:W2176"/>
    <mergeCell ref="X2162:X2176"/>
    <mergeCell ref="Y2162:Y2176"/>
    <mergeCell ref="Z2162:Z2176"/>
    <mergeCell ref="AA2162:AA2176"/>
    <mergeCell ref="V2147:V2161"/>
    <mergeCell ref="W2147:W2161"/>
    <mergeCell ref="X2147:X2161"/>
    <mergeCell ref="Y2147:Y2161"/>
    <mergeCell ref="Z2147:Z2161"/>
    <mergeCell ref="Q2147:Q2161"/>
    <mergeCell ref="R2147:R2161"/>
    <mergeCell ref="S2147:S2161"/>
    <mergeCell ref="T2147:T2161"/>
    <mergeCell ref="U2147:U2161"/>
    <mergeCell ref="AA2117:AA2131"/>
    <mergeCell ref="Q2132:Q2146"/>
    <mergeCell ref="R2132:R2146"/>
    <mergeCell ref="S2132:S2146"/>
    <mergeCell ref="T2132:T2146"/>
    <mergeCell ref="U2132:U2146"/>
    <mergeCell ref="V2132:V2146"/>
    <mergeCell ref="W2132:W2146"/>
    <mergeCell ref="X2132:X2146"/>
    <mergeCell ref="Y2132:Y2146"/>
    <mergeCell ref="Z2132:Z2146"/>
    <mergeCell ref="AA2132:AA2146"/>
    <mergeCell ref="V2117:V2131"/>
    <mergeCell ref="W2117:W2131"/>
    <mergeCell ref="X2117:X2131"/>
    <mergeCell ref="Y2117:Y2131"/>
    <mergeCell ref="Z2117:Z2131"/>
    <mergeCell ref="Q2117:Q2131"/>
    <mergeCell ref="R2117:R2131"/>
    <mergeCell ref="S2117:S2131"/>
    <mergeCell ref="T2117:T2131"/>
    <mergeCell ref="U2117:U2131"/>
    <mergeCell ref="AA2087:AA2101"/>
    <mergeCell ref="Q2102:Q2116"/>
    <mergeCell ref="R2102:R2116"/>
    <mergeCell ref="S2102:S2116"/>
    <mergeCell ref="T2102:T2116"/>
    <mergeCell ref="U2102:U2116"/>
    <mergeCell ref="V2102:V2116"/>
    <mergeCell ref="W2102:W2116"/>
    <mergeCell ref="X2102:X2116"/>
    <mergeCell ref="Y2102:Y2116"/>
    <mergeCell ref="Z2102:Z2116"/>
    <mergeCell ref="AA2102:AA2116"/>
    <mergeCell ref="V2087:V2101"/>
    <mergeCell ref="W2087:W2101"/>
    <mergeCell ref="X2087:X2101"/>
    <mergeCell ref="Y2087:Y2101"/>
    <mergeCell ref="Z2087:Z2101"/>
    <mergeCell ref="Q2087:Q2101"/>
    <mergeCell ref="R2087:R2101"/>
    <mergeCell ref="S2087:S2101"/>
    <mergeCell ref="T2087:T2101"/>
    <mergeCell ref="U2087:U2101"/>
    <mergeCell ref="AA2057:AA2071"/>
    <mergeCell ref="Q2072:Q2086"/>
    <mergeCell ref="R2072:R2086"/>
    <mergeCell ref="S2072:S2086"/>
    <mergeCell ref="T2072:T2086"/>
    <mergeCell ref="U2072:U2086"/>
    <mergeCell ref="V2072:V2086"/>
    <mergeCell ref="W2072:W2086"/>
    <mergeCell ref="X2072:X2086"/>
    <mergeCell ref="Y2072:Y2086"/>
    <mergeCell ref="Z2072:Z2086"/>
    <mergeCell ref="AA2072:AA2086"/>
    <mergeCell ref="V2057:V2071"/>
    <mergeCell ref="W2057:W2071"/>
    <mergeCell ref="X2057:X2071"/>
    <mergeCell ref="Y2057:Y2071"/>
    <mergeCell ref="Z2057:Z2071"/>
    <mergeCell ref="Q2057:Q2071"/>
    <mergeCell ref="R2057:R2071"/>
    <mergeCell ref="S2057:S2071"/>
    <mergeCell ref="T2057:T2071"/>
    <mergeCell ref="U2057:U2071"/>
    <mergeCell ref="AA2027:AA2041"/>
    <mergeCell ref="Q2042:Q2056"/>
    <mergeCell ref="R2042:R2056"/>
    <mergeCell ref="S2042:S2056"/>
    <mergeCell ref="T2042:T2056"/>
    <mergeCell ref="U2042:U2056"/>
    <mergeCell ref="V2042:V2056"/>
    <mergeCell ref="W2042:W2056"/>
    <mergeCell ref="X2042:X2056"/>
    <mergeCell ref="Y2042:Y2056"/>
    <mergeCell ref="Z2042:Z2056"/>
    <mergeCell ref="AA2042:AA2056"/>
    <mergeCell ref="V2027:V2041"/>
    <mergeCell ref="W2027:W2041"/>
    <mergeCell ref="X2027:X2041"/>
    <mergeCell ref="Y2027:Y2041"/>
    <mergeCell ref="Z2027:Z2041"/>
    <mergeCell ref="Q2027:Q2041"/>
    <mergeCell ref="R2027:R2041"/>
    <mergeCell ref="S2027:S2041"/>
    <mergeCell ref="T2027:T2041"/>
    <mergeCell ref="U2027:U2041"/>
    <mergeCell ref="AA1997:AA2011"/>
    <mergeCell ref="Q2012:Q2026"/>
    <mergeCell ref="R2012:R2026"/>
    <mergeCell ref="S2012:S2026"/>
    <mergeCell ref="T2012:T2026"/>
    <mergeCell ref="U2012:U2026"/>
    <mergeCell ref="V2012:V2026"/>
    <mergeCell ref="W2012:W2026"/>
    <mergeCell ref="X2012:X2026"/>
    <mergeCell ref="Y2012:Y2026"/>
    <mergeCell ref="Z2012:Z2026"/>
    <mergeCell ref="AA2012:AA2026"/>
    <mergeCell ref="V1997:V2011"/>
    <mergeCell ref="W1997:W2011"/>
    <mergeCell ref="X1997:X2011"/>
    <mergeCell ref="Y1997:Y2011"/>
    <mergeCell ref="Z1997:Z2011"/>
    <mergeCell ref="Q1997:Q2011"/>
    <mergeCell ref="R1997:R2011"/>
    <mergeCell ref="S1997:S2011"/>
    <mergeCell ref="T1997:T2011"/>
    <mergeCell ref="U1997:U2011"/>
    <mergeCell ref="AA1967:AA1981"/>
    <mergeCell ref="Q1982:Q1996"/>
    <mergeCell ref="R1982:R1996"/>
    <mergeCell ref="S1982:S1996"/>
    <mergeCell ref="T1982:T1996"/>
    <mergeCell ref="U1982:U1996"/>
    <mergeCell ref="V1982:V1996"/>
    <mergeCell ref="W1982:W1996"/>
    <mergeCell ref="X1982:X1996"/>
    <mergeCell ref="Y1982:Y1996"/>
    <mergeCell ref="Z1982:Z1996"/>
    <mergeCell ref="AA1982:AA1996"/>
    <mergeCell ref="V1967:V1981"/>
    <mergeCell ref="W1967:W1981"/>
    <mergeCell ref="X1967:X1981"/>
    <mergeCell ref="Y1967:Y1981"/>
    <mergeCell ref="Z1967:Z1981"/>
    <mergeCell ref="Q1967:Q1981"/>
    <mergeCell ref="R1967:R1981"/>
    <mergeCell ref="S1967:S1981"/>
    <mergeCell ref="T1967:T1981"/>
    <mergeCell ref="U1967:U1981"/>
    <mergeCell ref="AA1937:AA1951"/>
    <mergeCell ref="Q1952:Q1966"/>
    <mergeCell ref="R1952:R1966"/>
    <mergeCell ref="S1952:S1966"/>
    <mergeCell ref="T1952:T1966"/>
    <mergeCell ref="U1952:U1966"/>
    <mergeCell ref="V1952:V1966"/>
    <mergeCell ref="W1952:W1966"/>
    <mergeCell ref="X1952:X1966"/>
    <mergeCell ref="Y1952:Y1966"/>
    <mergeCell ref="Z1952:Z1966"/>
    <mergeCell ref="AA1952:AA1966"/>
    <mergeCell ref="V1937:V1951"/>
    <mergeCell ref="W1937:W1951"/>
    <mergeCell ref="X1937:X1951"/>
    <mergeCell ref="Y1937:Y1951"/>
    <mergeCell ref="Z1937:Z1951"/>
    <mergeCell ref="Q1937:Q1951"/>
    <mergeCell ref="R1937:R1951"/>
    <mergeCell ref="S1937:S1951"/>
    <mergeCell ref="T1937:T1951"/>
    <mergeCell ref="U1937:U1951"/>
    <mergeCell ref="AA1907:AA1921"/>
    <mergeCell ref="Q1922:Q1936"/>
    <mergeCell ref="R1922:R1936"/>
    <mergeCell ref="S1922:S1936"/>
    <mergeCell ref="T1922:T1936"/>
    <mergeCell ref="U1922:U1936"/>
    <mergeCell ref="V1922:V1936"/>
    <mergeCell ref="W1922:W1936"/>
    <mergeCell ref="X1922:X1936"/>
    <mergeCell ref="Y1922:Y1936"/>
    <mergeCell ref="Z1922:Z1936"/>
    <mergeCell ref="AA1922:AA1936"/>
    <mergeCell ref="V1907:V1921"/>
    <mergeCell ref="W1907:W1921"/>
    <mergeCell ref="X1907:X1921"/>
    <mergeCell ref="Y1907:Y1921"/>
    <mergeCell ref="Z1907:Z1921"/>
    <mergeCell ref="Q1907:Q1921"/>
    <mergeCell ref="R1907:R1921"/>
    <mergeCell ref="S1907:S1921"/>
    <mergeCell ref="T1907:T1921"/>
    <mergeCell ref="U1907:U1921"/>
    <mergeCell ref="AA1877:AA1891"/>
    <mergeCell ref="Q1892:Q1906"/>
    <mergeCell ref="R1892:R1906"/>
    <mergeCell ref="S1892:S1906"/>
    <mergeCell ref="T1892:T1906"/>
    <mergeCell ref="U1892:U1906"/>
    <mergeCell ref="V1892:V1906"/>
    <mergeCell ref="W1892:W1906"/>
    <mergeCell ref="X1892:X1906"/>
    <mergeCell ref="Y1892:Y1906"/>
    <mergeCell ref="Z1892:Z1906"/>
    <mergeCell ref="AA1892:AA1906"/>
    <mergeCell ref="V1877:V1891"/>
    <mergeCell ref="W1877:W1891"/>
    <mergeCell ref="X1877:X1891"/>
    <mergeCell ref="Y1877:Y1891"/>
    <mergeCell ref="Z1877:Z1891"/>
    <mergeCell ref="Q1877:Q1891"/>
    <mergeCell ref="R1877:R1891"/>
    <mergeCell ref="S1877:S1891"/>
    <mergeCell ref="T1877:T1891"/>
    <mergeCell ref="U1877:U1891"/>
    <mergeCell ref="AA1847:AA1861"/>
    <mergeCell ref="Q1862:Q1876"/>
    <mergeCell ref="R1862:R1876"/>
    <mergeCell ref="S1862:S1876"/>
    <mergeCell ref="T1862:T1876"/>
    <mergeCell ref="U1862:U1876"/>
    <mergeCell ref="V1862:V1876"/>
    <mergeCell ref="W1862:W1876"/>
    <mergeCell ref="X1862:X1876"/>
    <mergeCell ref="Y1862:Y1876"/>
    <mergeCell ref="Z1862:Z1876"/>
    <mergeCell ref="AA1862:AA1876"/>
    <mergeCell ref="V1847:V1861"/>
    <mergeCell ref="W1847:W1861"/>
    <mergeCell ref="X1847:X1861"/>
    <mergeCell ref="Y1847:Y1861"/>
    <mergeCell ref="Z1847:Z1861"/>
    <mergeCell ref="Q1847:Q1861"/>
    <mergeCell ref="R1847:R1861"/>
    <mergeCell ref="S1847:S1861"/>
    <mergeCell ref="T1847:T1861"/>
    <mergeCell ref="U1847:U1861"/>
    <mergeCell ref="AA1817:AA1831"/>
    <mergeCell ref="Q1832:Q1846"/>
    <mergeCell ref="R1832:R1846"/>
    <mergeCell ref="S1832:S1846"/>
    <mergeCell ref="T1832:T1846"/>
    <mergeCell ref="U1832:U1846"/>
    <mergeCell ref="V1832:V1846"/>
    <mergeCell ref="W1832:W1846"/>
    <mergeCell ref="X1832:X1846"/>
    <mergeCell ref="Y1832:Y1846"/>
    <mergeCell ref="Z1832:Z1846"/>
    <mergeCell ref="AA1832:AA1846"/>
    <mergeCell ref="V1817:V1831"/>
    <mergeCell ref="W1817:W1831"/>
    <mergeCell ref="X1817:X1831"/>
    <mergeCell ref="Y1817:Y1831"/>
    <mergeCell ref="Z1817:Z1831"/>
    <mergeCell ref="Q1817:Q1831"/>
    <mergeCell ref="R1817:R1831"/>
    <mergeCell ref="S1817:S1831"/>
    <mergeCell ref="T1817:T1831"/>
    <mergeCell ref="U1817:U1831"/>
    <mergeCell ref="AA1787:AA1801"/>
    <mergeCell ref="Q1802:Q1816"/>
    <mergeCell ref="R1802:R1816"/>
    <mergeCell ref="S1802:S1816"/>
    <mergeCell ref="T1802:T1816"/>
    <mergeCell ref="U1802:U1816"/>
    <mergeCell ref="V1802:V1816"/>
    <mergeCell ref="W1802:W1816"/>
    <mergeCell ref="X1802:X1816"/>
    <mergeCell ref="Y1802:Y1816"/>
    <mergeCell ref="Z1802:Z1816"/>
    <mergeCell ref="AA1802:AA1816"/>
    <mergeCell ref="V1787:V1801"/>
    <mergeCell ref="W1787:W1801"/>
    <mergeCell ref="X1787:X1801"/>
    <mergeCell ref="Y1787:Y1801"/>
    <mergeCell ref="Z1787:Z1801"/>
    <mergeCell ref="Q1787:Q1801"/>
    <mergeCell ref="R1787:R1801"/>
    <mergeCell ref="S1787:S1801"/>
    <mergeCell ref="T1787:T1801"/>
    <mergeCell ref="U1787:U1801"/>
    <mergeCell ref="AA1757:AA1771"/>
    <mergeCell ref="Q1772:Q1786"/>
    <mergeCell ref="R1772:R1786"/>
    <mergeCell ref="S1772:S1786"/>
    <mergeCell ref="T1772:T1786"/>
    <mergeCell ref="U1772:U1786"/>
    <mergeCell ref="V1772:V1786"/>
    <mergeCell ref="W1772:W1786"/>
    <mergeCell ref="X1772:X1786"/>
    <mergeCell ref="Y1772:Y1786"/>
    <mergeCell ref="Z1772:Z1786"/>
    <mergeCell ref="AA1772:AA1786"/>
    <mergeCell ref="V1757:V1771"/>
    <mergeCell ref="W1757:W1771"/>
    <mergeCell ref="X1757:X1771"/>
    <mergeCell ref="Y1757:Y1771"/>
    <mergeCell ref="Z1757:Z1771"/>
    <mergeCell ref="Q1757:Q1771"/>
    <mergeCell ref="R1757:R1771"/>
    <mergeCell ref="S1757:S1771"/>
    <mergeCell ref="T1757:T1771"/>
    <mergeCell ref="U1757:U1771"/>
    <mergeCell ref="AA1727:AA1741"/>
    <mergeCell ref="Q1742:Q1756"/>
    <mergeCell ref="R1742:R1756"/>
    <mergeCell ref="S1742:S1756"/>
    <mergeCell ref="T1742:T1756"/>
    <mergeCell ref="U1742:U1756"/>
    <mergeCell ref="V1742:V1756"/>
    <mergeCell ref="W1742:W1756"/>
    <mergeCell ref="X1742:X1756"/>
    <mergeCell ref="Y1742:Y1756"/>
    <mergeCell ref="Z1742:Z1756"/>
    <mergeCell ref="AA1742:AA1756"/>
    <mergeCell ref="V1727:V1741"/>
    <mergeCell ref="W1727:W1741"/>
    <mergeCell ref="X1727:X1741"/>
    <mergeCell ref="Y1727:Y1741"/>
    <mergeCell ref="Z1727:Z1741"/>
    <mergeCell ref="Q1727:Q1741"/>
    <mergeCell ref="R1727:R1741"/>
    <mergeCell ref="S1727:S1741"/>
    <mergeCell ref="T1727:T1741"/>
    <mergeCell ref="U1727:U1741"/>
    <mergeCell ref="AA1697:AA1711"/>
    <mergeCell ref="Q1712:Q1726"/>
    <mergeCell ref="R1712:R1726"/>
    <mergeCell ref="S1712:S1726"/>
    <mergeCell ref="T1712:T1726"/>
    <mergeCell ref="U1712:U1726"/>
    <mergeCell ref="V1712:V1726"/>
    <mergeCell ref="W1712:W1726"/>
    <mergeCell ref="X1712:X1726"/>
    <mergeCell ref="Y1712:Y1726"/>
    <mergeCell ref="Z1712:Z1726"/>
    <mergeCell ref="AA1712:AA1726"/>
    <mergeCell ref="V1697:V1711"/>
    <mergeCell ref="W1697:W1711"/>
    <mergeCell ref="X1697:X1711"/>
    <mergeCell ref="Y1697:Y1711"/>
    <mergeCell ref="Z1697:Z1711"/>
    <mergeCell ref="Q1697:Q1711"/>
    <mergeCell ref="R1697:R1711"/>
    <mergeCell ref="S1697:S1711"/>
    <mergeCell ref="T1697:T1711"/>
    <mergeCell ref="U1697:U1711"/>
    <mergeCell ref="AA1667:AA1681"/>
    <mergeCell ref="Q1682:Q1696"/>
    <mergeCell ref="R1682:R1696"/>
    <mergeCell ref="S1682:S1696"/>
    <mergeCell ref="T1682:T1696"/>
    <mergeCell ref="U1682:U1696"/>
    <mergeCell ref="V1682:V1696"/>
    <mergeCell ref="W1682:W1696"/>
    <mergeCell ref="X1682:X1696"/>
    <mergeCell ref="Y1682:Y1696"/>
    <mergeCell ref="Z1682:Z1696"/>
    <mergeCell ref="AA1682:AA1696"/>
    <mergeCell ref="V1667:V1681"/>
    <mergeCell ref="W1667:W1681"/>
    <mergeCell ref="X1667:X1681"/>
    <mergeCell ref="Y1667:Y1681"/>
    <mergeCell ref="Z1667:Z1681"/>
    <mergeCell ref="Q1667:Q1681"/>
    <mergeCell ref="R1667:R1681"/>
    <mergeCell ref="S1667:S1681"/>
    <mergeCell ref="T1667:T1681"/>
    <mergeCell ref="U1667:U1681"/>
    <mergeCell ref="AA1637:AA1651"/>
    <mergeCell ref="Q1652:Q1666"/>
    <mergeCell ref="R1652:R1666"/>
    <mergeCell ref="S1652:S1666"/>
    <mergeCell ref="T1652:T1666"/>
    <mergeCell ref="U1652:U1666"/>
    <mergeCell ref="V1652:V1666"/>
    <mergeCell ref="W1652:W1666"/>
    <mergeCell ref="X1652:X1666"/>
    <mergeCell ref="Y1652:Y1666"/>
    <mergeCell ref="Z1652:Z1666"/>
    <mergeCell ref="AA1652:AA1666"/>
    <mergeCell ref="V1637:V1651"/>
    <mergeCell ref="W1637:W1651"/>
    <mergeCell ref="X1637:X1651"/>
    <mergeCell ref="Y1637:Y1651"/>
    <mergeCell ref="Z1637:Z1651"/>
    <mergeCell ref="Q1637:Q1651"/>
    <mergeCell ref="R1637:R1651"/>
    <mergeCell ref="S1637:S1651"/>
    <mergeCell ref="T1637:T1651"/>
    <mergeCell ref="U1637:U1651"/>
    <mergeCell ref="AA1607:AA1621"/>
    <mergeCell ref="Q1622:Q1636"/>
    <mergeCell ref="R1622:R1636"/>
    <mergeCell ref="S1622:S1636"/>
    <mergeCell ref="T1622:T1636"/>
    <mergeCell ref="U1622:U1636"/>
    <mergeCell ref="V1622:V1636"/>
    <mergeCell ref="W1622:W1636"/>
    <mergeCell ref="X1622:X1636"/>
    <mergeCell ref="Y1622:Y1636"/>
    <mergeCell ref="Z1622:Z1636"/>
    <mergeCell ref="AA1622:AA1636"/>
    <mergeCell ref="V1607:V1621"/>
    <mergeCell ref="W1607:W1621"/>
    <mergeCell ref="X1607:X1621"/>
    <mergeCell ref="Y1607:Y1621"/>
    <mergeCell ref="Z1607:Z1621"/>
    <mergeCell ref="Q1607:Q1621"/>
    <mergeCell ref="R1607:R1621"/>
    <mergeCell ref="S1607:S1621"/>
    <mergeCell ref="T1607:T1621"/>
    <mergeCell ref="U1607:U1621"/>
    <mergeCell ref="AA1577:AA1591"/>
    <mergeCell ref="Q1592:Q1606"/>
    <mergeCell ref="R1592:R1606"/>
    <mergeCell ref="S1592:S1606"/>
    <mergeCell ref="T1592:T1606"/>
    <mergeCell ref="U1592:U1606"/>
    <mergeCell ref="V1592:V1606"/>
    <mergeCell ref="W1592:W1606"/>
    <mergeCell ref="X1592:X1606"/>
    <mergeCell ref="Y1592:Y1606"/>
    <mergeCell ref="Z1592:Z1606"/>
    <mergeCell ref="AA1592:AA1606"/>
    <mergeCell ref="V1577:V1591"/>
    <mergeCell ref="W1577:W1591"/>
    <mergeCell ref="X1577:X1591"/>
    <mergeCell ref="Y1577:Y1591"/>
    <mergeCell ref="Z1577:Z1591"/>
    <mergeCell ref="Q1577:Q1591"/>
    <mergeCell ref="R1577:R1591"/>
    <mergeCell ref="S1577:S1591"/>
    <mergeCell ref="T1577:T1591"/>
    <mergeCell ref="U1577:U1591"/>
    <mergeCell ref="AA1547:AA1561"/>
    <mergeCell ref="Q1562:Q1576"/>
    <mergeCell ref="R1562:R1576"/>
    <mergeCell ref="S1562:S1576"/>
    <mergeCell ref="T1562:T1576"/>
    <mergeCell ref="U1562:U1576"/>
    <mergeCell ref="V1562:V1576"/>
    <mergeCell ref="W1562:W1576"/>
    <mergeCell ref="X1562:X1576"/>
    <mergeCell ref="Y1562:Y1576"/>
    <mergeCell ref="Z1562:Z1576"/>
    <mergeCell ref="AA1562:AA1576"/>
    <mergeCell ref="V1547:V1561"/>
    <mergeCell ref="W1547:W1561"/>
    <mergeCell ref="X1547:X1561"/>
    <mergeCell ref="Y1547:Y1561"/>
    <mergeCell ref="Z1547:Z1561"/>
    <mergeCell ref="Q1547:Q1561"/>
    <mergeCell ref="R1547:R1561"/>
    <mergeCell ref="S1547:S1561"/>
    <mergeCell ref="T1547:T1561"/>
    <mergeCell ref="U1547:U1561"/>
    <mergeCell ref="AA1517:AA1531"/>
    <mergeCell ref="Q1532:Q1546"/>
    <mergeCell ref="R1532:R1546"/>
    <mergeCell ref="S1532:S1546"/>
    <mergeCell ref="T1532:T1546"/>
    <mergeCell ref="U1532:U1546"/>
    <mergeCell ref="V1532:V1546"/>
    <mergeCell ref="W1532:W1546"/>
    <mergeCell ref="X1532:X1546"/>
    <mergeCell ref="Y1532:Y1546"/>
    <mergeCell ref="Z1532:Z1546"/>
    <mergeCell ref="AA1532:AA1546"/>
    <mergeCell ref="V1517:V1531"/>
    <mergeCell ref="W1517:W1531"/>
    <mergeCell ref="X1517:X1531"/>
    <mergeCell ref="Y1517:Y1531"/>
    <mergeCell ref="Z1517:Z1531"/>
    <mergeCell ref="Q1517:Q1531"/>
    <mergeCell ref="R1517:R1531"/>
    <mergeCell ref="S1517:S1531"/>
    <mergeCell ref="T1517:T1531"/>
    <mergeCell ref="U1517:U1531"/>
    <mergeCell ref="AA1487:AA1501"/>
    <mergeCell ref="Q1502:Q1516"/>
    <mergeCell ref="R1502:R1516"/>
    <mergeCell ref="S1502:S1516"/>
    <mergeCell ref="T1502:T1516"/>
    <mergeCell ref="U1502:U1516"/>
    <mergeCell ref="V1502:V1516"/>
    <mergeCell ref="W1502:W1516"/>
    <mergeCell ref="X1502:X1516"/>
    <mergeCell ref="Y1502:Y1516"/>
    <mergeCell ref="Z1502:Z1516"/>
    <mergeCell ref="AA1502:AA1516"/>
    <mergeCell ref="V1487:V1501"/>
    <mergeCell ref="W1487:W1501"/>
    <mergeCell ref="X1487:X1501"/>
    <mergeCell ref="Y1487:Y1501"/>
    <mergeCell ref="Z1487:Z1501"/>
    <mergeCell ref="Q1487:Q1501"/>
    <mergeCell ref="R1487:R1501"/>
    <mergeCell ref="S1487:S1501"/>
    <mergeCell ref="T1487:T1501"/>
    <mergeCell ref="U1487:U1501"/>
    <mergeCell ref="AA1457:AA1471"/>
    <mergeCell ref="Q1472:Q1486"/>
    <mergeCell ref="R1472:R1486"/>
    <mergeCell ref="S1472:S1486"/>
    <mergeCell ref="T1472:T1486"/>
    <mergeCell ref="U1472:U1486"/>
    <mergeCell ref="V1472:V1486"/>
    <mergeCell ref="W1472:W1486"/>
    <mergeCell ref="X1472:X1486"/>
    <mergeCell ref="Y1472:Y1486"/>
    <mergeCell ref="Z1472:Z1486"/>
    <mergeCell ref="AA1472:AA1486"/>
    <mergeCell ref="V1457:V1471"/>
    <mergeCell ref="W1457:W1471"/>
    <mergeCell ref="X1457:X1471"/>
    <mergeCell ref="Y1457:Y1471"/>
    <mergeCell ref="Z1457:Z1471"/>
    <mergeCell ref="Q1457:Q1471"/>
    <mergeCell ref="R1457:R1471"/>
    <mergeCell ref="S1457:S1471"/>
    <mergeCell ref="T1457:T1471"/>
    <mergeCell ref="U1457:U1471"/>
    <mergeCell ref="AA1427:AA1441"/>
    <mergeCell ref="Q1442:Q1456"/>
    <mergeCell ref="R1442:R1456"/>
    <mergeCell ref="S1442:S1456"/>
    <mergeCell ref="T1442:T1456"/>
    <mergeCell ref="U1442:U1456"/>
    <mergeCell ref="V1442:V1456"/>
    <mergeCell ref="W1442:W1456"/>
    <mergeCell ref="X1442:X1456"/>
    <mergeCell ref="Y1442:Y1456"/>
    <mergeCell ref="Z1442:Z1456"/>
    <mergeCell ref="AA1442:AA1456"/>
    <mergeCell ref="V1427:V1441"/>
    <mergeCell ref="W1427:W1441"/>
    <mergeCell ref="X1427:X1441"/>
    <mergeCell ref="Y1427:Y1441"/>
    <mergeCell ref="Z1427:Z1441"/>
    <mergeCell ref="Q1427:Q1441"/>
    <mergeCell ref="R1427:R1441"/>
    <mergeCell ref="S1427:S1441"/>
    <mergeCell ref="T1427:T1441"/>
    <mergeCell ref="U1427:U1441"/>
    <mergeCell ref="AA1397:AA1411"/>
    <mergeCell ref="Q1412:Q1426"/>
    <mergeCell ref="R1412:R1426"/>
    <mergeCell ref="S1412:S1426"/>
    <mergeCell ref="T1412:T1426"/>
    <mergeCell ref="U1412:U1426"/>
    <mergeCell ref="V1412:V1426"/>
    <mergeCell ref="W1412:W1426"/>
    <mergeCell ref="X1412:X1426"/>
    <mergeCell ref="Y1412:Y1426"/>
    <mergeCell ref="Z1412:Z1426"/>
    <mergeCell ref="AA1412:AA1426"/>
    <mergeCell ref="V1397:V1411"/>
    <mergeCell ref="W1397:W1411"/>
    <mergeCell ref="X1397:X1411"/>
    <mergeCell ref="Y1397:Y1411"/>
    <mergeCell ref="Z1397:Z1411"/>
    <mergeCell ref="Q1397:Q1411"/>
    <mergeCell ref="R1397:R1411"/>
    <mergeCell ref="S1397:S1411"/>
    <mergeCell ref="T1397:T1411"/>
    <mergeCell ref="U1397:U1411"/>
    <mergeCell ref="AA1367:AA1381"/>
    <mergeCell ref="Q1382:Q1396"/>
    <mergeCell ref="R1382:R1396"/>
    <mergeCell ref="S1382:S1396"/>
    <mergeCell ref="T1382:T1396"/>
    <mergeCell ref="U1382:U1396"/>
    <mergeCell ref="V1382:V1396"/>
    <mergeCell ref="W1382:W1396"/>
    <mergeCell ref="X1382:X1396"/>
    <mergeCell ref="Y1382:Y1396"/>
    <mergeCell ref="Z1382:Z1396"/>
    <mergeCell ref="AA1382:AA1396"/>
    <mergeCell ref="V1367:V1381"/>
    <mergeCell ref="W1367:W1381"/>
    <mergeCell ref="X1367:X1381"/>
    <mergeCell ref="Y1367:Y1381"/>
    <mergeCell ref="Z1367:Z1381"/>
    <mergeCell ref="Q1367:Q1381"/>
    <mergeCell ref="R1367:R1381"/>
    <mergeCell ref="S1367:S1381"/>
    <mergeCell ref="T1367:T1381"/>
    <mergeCell ref="U1367:U1381"/>
    <mergeCell ref="AA1337:AA1351"/>
    <mergeCell ref="Q1352:Q1366"/>
    <mergeCell ref="R1352:R1366"/>
    <mergeCell ref="S1352:S1366"/>
    <mergeCell ref="T1352:T1366"/>
    <mergeCell ref="U1352:U1366"/>
    <mergeCell ref="V1352:V1366"/>
    <mergeCell ref="W1352:W1366"/>
    <mergeCell ref="X1352:X1366"/>
    <mergeCell ref="Y1352:Y1366"/>
    <mergeCell ref="Z1352:Z1366"/>
    <mergeCell ref="AA1352:AA1366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Z17:Z31"/>
    <mergeCell ref="Q17:Q31"/>
    <mergeCell ref="R17:R31"/>
    <mergeCell ref="S17:S31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  <mergeCell ref="AA17:AA31"/>
    <mergeCell ref="Q32:Q46"/>
    <mergeCell ref="Q47:Q61"/>
    <mergeCell ref="R32:R46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R47:R61"/>
    <mergeCell ref="S47:S61"/>
    <mergeCell ref="T47:T61"/>
    <mergeCell ref="V17:V31"/>
    <mergeCell ref="W17:W31"/>
    <mergeCell ref="X17:X31"/>
    <mergeCell ref="Y17:Y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5AD-C496-4538-BC5E-9E47EE62F95B}">
  <dimension ref="A1:M217"/>
  <sheetViews>
    <sheetView workbookViewId="0"/>
  </sheetViews>
  <sheetFormatPr defaultRowHeight="15" x14ac:dyDescent="0.25"/>
  <sheetData>
    <row r="1" spans="1:13" x14ac:dyDescent="0.25">
      <c r="A1" t="s">
        <v>1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1</v>
      </c>
      <c r="C2">
        <v>0.94333333333333325</v>
      </c>
      <c r="D2">
        <v>0.78999999999999992</v>
      </c>
      <c r="E2">
        <v>12.266666666666667</v>
      </c>
      <c r="F2">
        <v>171.73333333333332</v>
      </c>
      <c r="G2">
        <v>166.53333333333333</v>
      </c>
      <c r="H2">
        <v>5.2</v>
      </c>
      <c r="I2">
        <v>5.2</v>
      </c>
      <c r="J2">
        <v>7.0666666666666664</v>
      </c>
      <c r="K2">
        <v>3.0000000000000006E-2</v>
      </c>
      <c r="L2">
        <v>0.39133333333333326</v>
      </c>
      <c r="M2">
        <v>0.26933333333333331</v>
      </c>
    </row>
    <row r="3" spans="1:13" x14ac:dyDescent="0.25">
      <c r="A3" t="s">
        <v>16</v>
      </c>
      <c r="B3">
        <v>1</v>
      </c>
      <c r="C3">
        <v>0.95333333333333337</v>
      </c>
      <c r="D3">
        <v>0.79133333333333344</v>
      </c>
      <c r="E3">
        <v>11.066666666666666</v>
      </c>
      <c r="F3">
        <v>154.93333333333334</v>
      </c>
      <c r="G3">
        <v>151.66666666666666</v>
      </c>
      <c r="H3">
        <v>3.2666666666666666</v>
      </c>
      <c r="I3">
        <v>4.5999999999999996</v>
      </c>
      <c r="J3">
        <v>6.4666666666666668</v>
      </c>
      <c r="K3">
        <v>2.2000000000000006E-2</v>
      </c>
      <c r="L3">
        <v>0.39599999999999996</v>
      </c>
      <c r="M3">
        <v>0.2513333333333333</v>
      </c>
    </row>
    <row r="4" spans="1:13" x14ac:dyDescent="0.25">
      <c r="A4" t="s">
        <v>17</v>
      </c>
      <c r="B4">
        <v>1</v>
      </c>
      <c r="C4">
        <v>0.94933333333333336</v>
      </c>
      <c r="D4">
        <v>0.77866666666666662</v>
      </c>
      <c r="E4">
        <v>13.4</v>
      </c>
      <c r="F4">
        <v>187.6</v>
      </c>
      <c r="G4">
        <v>182.26666666666668</v>
      </c>
      <c r="H4">
        <v>5.333333333333333</v>
      </c>
      <c r="I4">
        <v>5.333333333333333</v>
      </c>
      <c r="J4">
        <v>8.0666666666666664</v>
      </c>
      <c r="K4">
        <v>2.866666666666667E-2</v>
      </c>
      <c r="L4">
        <v>0.41600000000000009</v>
      </c>
      <c r="M4">
        <v>0.27799999999999997</v>
      </c>
    </row>
    <row r="5" spans="1:13" x14ac:dyDescent="0.25">
      <c r="A5" t="s">
        <v>18</v>
      </c>
      <c r="B5">
        <v>1</v>
      </c>
      <c r="C5">
        <v>0.92866666666666664</v>
      </c>
      <c r="D5">
        <v>0.67466666666666675</v>
      </c>
      <c r="E5">
        <v>15.133333333333333</v>
      </c>
      <c r="F5">
        <v>211.86666666666667</v>
      </c>
      <c r="G5">
        <v>205.4</v>
      </c>
      <c r="H5">
        <v>6.4666666666666668</v>
      </c>
      <c r="I5">
        <v>9.8666666666666671</v>
      </c>
      <c r="J5">
        <v>5.2666666666666666</v>
      </c>
      <c r="K5">
        <v>3.1333333333333331E-2</v>
      </c>
      <c r="L5">
        <v>0.6226666666666667</v>
      </c>
      <c r="M5">
        <v>0.37133333333333335</v>
      </c>
    </row>
    <row r="6" spans="1:13" x14ac:dyDescent="0.25">
      <c r="A6" t="s">
        <v>19</v>
      </c>
      <c r="B6">
        <v>1</v>
      </c>
      <c r="C6">
        <v>0.94333333333333325</v>
      </c>
      <c r="D6">
        <v>0.74399999999999999</v>
      </c>
      <c r="E6">
        <v>13.533333333333333</v>
      </c>
      <c r="F6">
        <v>189.46666666666667</v>
      </c>
      <c r="G6">
        <v>184.13333333333333</v>
      </c>
      <c r="H6">
        <v>5.333333333333333</v>
      </c>
      <c r="I6">
        <v>6.6</v>
      </c>
      <c r="J6">
        <v>6.9333333333333336</v>
      </c>
      <c r="K6">
        <v>2.866666666666667E-2</v>
      </c>
      <c r="L6">
        <v>0.48399999999999999</v>
      </c>
      <c r="M6">
        <v>0.31266666666666665</v>
      </c>
    </row>
    <row r="7" spans="1:13" x14ac:dyDescent="0.25">
      <c r="A7" t="s">
        <v>20</v>
      </c>
      <c r="B7">
        <v>1</v>
      </c>
      <c r="C7">
        <v>0.93</v>
      </c>
      <c r="D7">
        <v>0.63000000000000012</v>
      </c>
      <c r="E7">
        <v>16.333333333333332</v>
      </c>
      <c r="F7">
        <v>228.66666666666666</v>
      </c>
      <c r="G7">
        <v>223.53333333333333</v>
      </c>
      <c r="H7">
        <v>5.1333333333333337</v>
      </c>
      <c r="I7">
        <v>11.8</v>
      </c>
      <c r="J7">
        <v>4.5333333333333332</v>
      </c>
      <c r="K7">
        <v>2.2000000000000002E-2</v>
      </c>
      <c r="L7">
        <v>0.71733333333333327</v>
      </c>
      <c r="M7">
        <v>0.40133333333333338</v>
      </c>
    </row>
    <row r="8" spans="1:13" x14ac:dyDescent="0.25">
      <c r="A8" t="s">
        <v>15</v>
      </c>
      <c r="B8">
        <v>2</v>
      </c>
      <c r="C8">
        <v>0.96200000000000019</v>
      </c>
      <c r="D8">
        <v>0.80733333333333335</v>
      </c>
      <c r="E8">
        <v>12.266666666666667</v>
      </c>
      <c r="F8">
        <v>171.73333333333332</v>
      </c>
      <c r="G8">
        <v>169.33333333333334</v>
      </c>
      <c r="H8">
        <v>2.4</v>
      </c>
      <c r="I8">
        <v>4.8666666666666663</v>
      </c>
      <c r="J8">
        <v>7.4</v>
      </c>
      <c r="K8">
        <v>1.466666666666667E-2</v>
      </c>
      <c r="L8">
        <v>0.37133333333333329</v>
      </c>
      <c r="M8">
        <v>0.2553333333333333</v>
      </c>
    </row>
    <row r="9" spans="1:13" x14ac:dyDescent="0.25">
      <c r="A9" t="s">
        <v>16</v>
      </c>
      <c r="B9">
        <v>2</v>
      </c>
      <c r="C9">
        <v>0.96466666666666667</v>
      </c>
      <c r="D9">
        <v>0.86</v>
      </c>
      <c r="E9">
        <v>11.066666666666666</v>
      </c>
      <c r="F9">
        <v>154.93333333333334</v>
      </c>
      <c r="G9">
        <v>152.33333333333334</v>
      </c>
      <c r="H9">
        <v>2.6</v>
      </c>
      <c r="I9">
        <v>3.2</v>
      </c>
      <c r="J9">
        <v>7.8666666666666663</v>
      </c>
      <c r="K9">
        <v>1.7333333333333336E-2</v>
      </c>
      <c r="L9">
        <v>0.26266666666666666</v>
      </c>
      <c r="M9">
        <v>0.18733333333333327</v>
      </c>
    </row>
    <row r="10" spans="1:13" x14ac:dyDescent="0.25">
      <c r="A10" t="s">
        <v>17</v>
      </c>
      <c r="B10">
        <v>2</v>
      </c>
      <c r="C10">
        <v>0.98199999999999998</v>
      </c>
      <c r="D10">
        <v>0.90333333333333343</v>
      </c>
      <c r="E10">
        <v>13.4</v>
      </c>
      <c r="F10">
        <v>187.6</v>
      </c>
      <c r="G10">
        <v>185.93333333333334</v>
      </c>
      <c r="H10">
        <v>1.6666666666666667</v>
      </c>
      <c r="I10">
        <v>2.2666666666666666</v>
      </c>
      <c r="J10">
        <v>11.133333333333333</v>
      </c>
      <c r="K10">
        <v>0.01</v>
      </c>
      <c r="L10">
        <v>0.18599999999999997</v>
      </c>
      <c r="M10">
        <v>0.13800000000000001</v>
      </c>
    </row>
    <row r="11" spans="1:13" x14ac:dyDescent="0.25">
      <c r="A11" t="s">
        <v>18</v>
      </c>
      <c r="B11">
        <v>2</v>
      </c>
      <c r="C11">
        <v>0.96800000000000008</v>
      </c>
      <c r="D11">
        <v>0.85999999999999988</v>
      </c>
      <c r="E11">
        <v>15.133333333333333</v>
      </c>
      <c r="F11">
        <v>211.86666666666667</v>
      </c>
      <c r="G11">
        <v>209.06666666666666</v>
      </c>
      <c r="H11">
        <v>2.8</v>
      </c>
      <c r="I11">
        <v>4.4000000000000004</v>
      </c>
      <c r="J11">
        <v>10.733333333333333</v>
      </c>
      <c r="K11">
        <v>1.2666666666666665E-2</v>
      </c>
      <c r="L11">
        <v>0.26399999999999996</v>
      </c>
      <c r="M11">
        <v>0.20066666666666669</v>
      </c>
    </row>
    <row r="12" spans="1:13" x14ac:dyDescent="0.25">
      <c r="A12" t="s">
        <v>19</v>
      </c>
      <c r="B12">
        <v>2</v>
      </c>
      <c r="C12">
        <v>0.95733333333333315</v>
      </c>
      <c r="D12">
        <v>0.79733333333333334</v>
      </c>
      <c r="E12">
        <v>13.533333333333333</v>
      </c>
      <c r="F12">
        <v>189.46666666666667</v>
      </c>
      <c r="G12">
        <v>185.86666666666667</v>
      </c>
      <c r="H12">
        <v>3.6</v>
      </c>
      <c r="I12">
        <v>5.5333333333333332</v>
      </c>
      <c r="J12">
        <v>8</v>
      </c>
      <c r="K12">
        <v>0.02</v>
      </c>
      <c r="L12">
        <v>0.38466666666666671</v>
      </c>
      <c r="M12">
        <v>0.26733333333333331</v>
      </c>
    </row>
    <row r="13" spans="1:13" x14ac:dyDescent="0.25">
      <c r="A13" t="s">
        <v>20</v>
      </c>
      <c r="B13">
        <v>2</v>
      </c>
      <c r="C13">
        <v>0.94600000000000006</v>
      </c>
      <c r="D13">
        <v>0.72466666666666657</v>
      </c>
      <c r="E13">
        <v>16.333333333333332</v>
      </c>
      <c r="F13">
        <v>228.66666666666666</v>
      </c>
      <c r="G13">
        <v>223.8</v>
      </c>
      <c r="H13">
        <v>4.8666666666666663</v>
      </c>
      <c r="I13">
        <v>8.6</v>
      </c>
      <c r="J13">
        <v>7.7333333333333334</v>
      </c>
      <c r="K13">
        <v>2.2000000000000002E-2</v>
      </c>
      <c r="L13">
        <v>0.52800000000000002</v>
      </c>
      <c r="M13">
        <v>0.33666666666666673</v>
      </c>
    </row>
    <row r="14" spans="1:13" x14ac:dyDescent="0.25">
      <c r="A14" t="s">
        <v>15</v>
      </c>
      <c r="B14">
        <v>3</v>
      </c>
      <c r="C14">
        <v>0.97333333333333338</v>
      </c>
      <c r="D14">
        <v>0.85733333333333328</v>
      </c>
      <c r="E14">
        <v>12.266666666666667</v>
      </c>
      <c r="F14">
        <v>171.73333333333332</v>
      </c>
      <c r="G14">
        <v>170.73333333333332</v>
      </c>
      <c r="H14">
        <v>1</v>
      </c>
      <c r="I14">
        <v>3.6666666666666665</v>
      </c>
      <c r="J14">
        <v>8.6</v>
      </c>
      <c r="K14">
        <v>5.9999999999999993E-3</v>
      </c>
      <c r="L14">
        <v>0.28200000000000003</v>
      </c>
      <c r="M14">
        <v>0.19666666666666666</v>
      </c>
    </row>
    <row r="15" spans="1:13" x14ac:dyDescent="0.25">
      <c r="A15" t="s">
        <v>16</v>
      </c>
      <c r="B15">
        <v>3</v>
      </c>
      <c r="C15">
        <v>0.96733333333333327</v>
      </c>
      <c r="D15">
        <v>0.84733333333333327</v>
      </c>
      <c r="E15">
        <v>11.066666666666666</v>
      </c>
      <c r="F15">
        <v>154.93333333333334</v>
      </c>
      <c r="G15">
        <v>152.66666666666666</v>
      </c>
      <c r="H15">
        <v>2.2666666666666666</v>
      </c>
      <c r="I15">
        <v>3.0666666666666669</v>
      </c>
      <c r="J15">
        <v>8</v>
      </c>
      <c r="K15">
        <v>1.5333333333333334E-2</v>
      </c>
      <c r="L15">
        <v>0.29133333333333333</v>
      </c>
      <c r="M15">
        <v>0.20266666666666666</v>
      </c>
    </row>
    <row r="16" spans="1:13" x14ac:dyDescent="0.25">
      <c r="A16" t="s">
        <v>17</v>
      </c>
      <c r="B16">
        <v>3</v>
      </c>
      <c r="C16">
        <v>0.98399999999999999</v>
      </c>
      <c r="D16">
        <v>0.90200000000000025</v>
      </c>
      <c r="E16">
        <v>13.4</v>
      </c>
      <c r="F16">
        <v>187.6</v>
      </c>
      <c r="G16">
        <v>186.33333333333334</v>
      </c>
      <c r="H16">
        <v>1.2666666666666666</v>
      </c>
      <c r="I16">
        <v>2.2666666666666666</v>
      </c>
      <c r="J16">
        <v>11.133333333333333</v>
      </c>
      <c r="K16">
        <v>7.9999999999999984E-3</v>
      </c>
      <c r="L16">
        <v>0.18866666666666668</v>
      </c>
      <c r="M16">
        <v>0.14466666666666667</v>
      </c>
    </row>
    <row r="17" spans="1:13" x14ac:dyDescent="0.25">
      <c r="A17" t="s">
        <v>18</v>
      </c>
      <c r="B17">
        <v>3</v>
      </c>
      <c r="C17">
        <v>0.98600000000000021</v>
      </c>
      <c r="D17">
        <v>0.92533333333333334</v>
      </c>
      <c r="E17">
        <v>15.133333333333333</v>
      </c>
      <c r="F17">
        <v>211.86666666666667</v>
      </c>
      <c r="G17">
        <v>210.86666666666667</v>
      </c>
      <c r="H17">
        <v>1</v>
      </c>
      <c r="I17">
        <v>2.2666666666666666</v>
      </c>
      <c r="J17">
        <v>12.866666666666667</v>
      </c>
      <c r="K17">
        <v>3.3333333333333335E-3</v>
      </c>
      <c r="L17">
        <v>0.14533333333333334</v>
      </c>
      <c r="M17">
        <v>0.11466666666666667</v>
      </c>
    </row>
    <row r="18" spans="1:13" x14ac:dyDescent="0.25">
      <c r="A18" t="s">
        <v>19</v>
      </c>
      <c r="B18">
        <v>3</v>
      </c>
      <c r="C18">
        <v>0.95933333333333337</v>
      </c>
      <c r="D18">
        <v>0.80266666666666664</v>
      </c>
      <c r="E18">
        <v>13.533333333333333</v>
      </c>
      <c r="F18">
        <v>189.46666666666667</v>
      </c>
      <c r="G18">
        <v>186.13333333333333</v>
      </c>
      <c r="H18">
        <v>3.3333333333333335</v>
      </c>
      <c r="I18">
        <v>5.333333333333333</v>
      </c>
      <c r="J18">
        <v>8.1999999999999993</v>
      </c>
      <c r="K18">
        <v>1.8666666666666668E-2</v>
      </c>
      <c r="L18">
        <v>0.37600000000000006</v>
      </c>
      <c r="M18">
        <v>0.26066666666666666</v>
      </c>
    </row>
    <row r="19" spans="1:13" x14ac:dyDescent="0.25">
      <c r="A19" t="s">
        <v>20</v>
      </c>
      <c r="B19">
        <v>3</v>
      </c>
      <c r="C19">
        <v>0.97666666666666679</v>
      </c>
      <c r="D19">
        <v>0.85466666666666669</v>
      </c>
      <c r="E19">
        <v>16.333333333333332</v>
      </c>
      <c r="F19">
        <v>228.66666666666666</v>
      </c>
      <c r="G19">
        <v>227</v>
      </c>
      <c r="H19">
        <v>1.6666666666666667</v>
      </c>
      <c r="I19">
        <v>4.4000000000000004</v>
      </c>
      <c r="J19">
        <v>11.933333333333334</v>
      </c>
      <c r="K19">
        <v>7.3333333333333332E-3</v>
      </c>
      <c r="L19">
        <v>0.28199999999999997</v>
      </c>
      <c r="M19">
        <v>0.19999999999999998</v>
      </c>
    </row>
    <row r="20" spans="1:13" x14ac:dyDescent="0.25">
      <c r="A20" t="s">
        <v>15</v>
      </c>
      <c r="B20">
        <v>4</v>
      </c>
      <c r="C20">
        <v>0.97600000000000009</v>
      </c>
      <c r="D20">
        <v>0.88800000000000001</v>
      </c>
      <c r="E20">
        <v>12.266666666666667</v>
      </c>
      <c r="F20">
        <v>171.73333333333332</v>
      </c>
      <c r="G20">
        <v>170.53333333333333</v>
      </c>
      <c r="H20">
        <v>1.2</v>
      </c>
      <c r="I20">
        <v>2.9333333333333331</v>
      </c>
      <c r="J20">
        <v>9.3333333333333339</v>
      </c>
      <c r="K20">
        <v>7.9999999999999984E-3</v>
      </c>
      <c r="L20">
        <v>0.22000000000000006</v>
      </c>
      <c r="M20">
        <v>0.16133333333333333</v>
      </c>
    </row>
    <row r="21" spans="1:13" x14ac:dyDescent="0.25">
      <c r="A21" t="s">
        <v>16</v>
      </c>
      <c r="B21">
        <v>4</v>
      </c>
      <c r="C21">
        <v>0.9873333333333334</v>
      </c>
      <c r="D21">
        <v>0.94133333333333336</v>
      </c>
      <c r="E21">
        <v>11.066666666666666</v>
      </c>
      <c r="F21">
        <v>154.93333333333334</v>
      </c>
      <c r="G21">
        <v>154.26666666666668</v>
      </c>
      <c r="H21">
        <v>0.66666666666666663</v>
      </c>
      <c r="I21">
        <v>1.4</v>
      </c>
      <c r="J21">
        <v>9.6666666666666661</v>
      </c>
      <c r="K21">
        <v>5.3333333333333332E-3</v>
      </c>
      <c r="L21">
        <v>0.11266666666666666</v>
      </c>
      <c r="M21">
        <v>9.0000000000000011E-2</v>
      </c>
    </row>
    <row r="22" spans="1:13" x14ac:dyDescent="0.25">
      <c r="A22" t="s">
        <v>17</v>
      </c>
      <c r="B22">
        <v>4</v>
      </c>
      <c r="C22">
        <v>0.98666666666666669</v>
      </c>
      <c r="D22">
        <v>0.92066666666666674</v>
      </c>
      <c r="E22">
        <v>13.4</v>
      </c>
      <c r="F22">
        <v>187.6</v>
      </c>
      <c r="G22">
        <v>186.6</v>
      </c>
      <c r="H22">
        <v>1</v>
      </c>
      <c r="I22">
        <v>1.8666666666666667</v>
      </c>
      <c r="J22">
        <v>11.533333333333333</v>
      </c>
      <c r="K22">
        <v>6.0000000000000001E-3</v>
      </c>
      <c r="L22">
        <v>0.15333333333333332</v>
      </c>
      <c r="M22">
        <v>0.11733333333333333</v>
      </c>
    </row>
    <row r="23" spans="1:13" x14ac:dyDescent="0.25">
      <c r="A23" t="s">
        <v>18</v>
      </c>
      <c r="B23">
        <v>4</v>
      </c>
      <c r="C23">
        <v>0.9913333333333334</v>
      </c>
      <c r="D23">
        <v>0.95533333333333326</v>
      </c>
      <c r="E23">
        <v>15.133333333333333</v>
      </c>
      <c r="F23">
        <v>211.86666666666667</v>
      </c>
      <c r="G23">
        <v>211.2</v>
      </c>
      <c r="H23">
        <v>0.66666666666666663</v>
      </c>
      <c r="I23">
        <v>1.3333333333333333</v>
      </c>
      <c r="J23">
        <v>13.8</v>
      </c>
      <c r="K23">
        <v>2.6666666666666666E-3</v>
      </c>
      <c r="L23">
        <v>8.533333333333333E-2</v>
      </c>
      <c r="M23">
        <v>7.4666666666666659E-2</v>
      </c>
    </row>
    <row r="24" spans="1:13" x14ac:dyDescent="0.25">
      <c r="A24" t="s">
        <v>19</v>
      </c>
      <c r="B24">
        <v>4</v>
      </c>
      <c r="C24">
        <v>0.9760000000000002</v>
      </c>
      <c r="D24">
        <v>0.85933333333333339</v>
      </c>
      <c r="E24">
        <v>13.533333333333333</v>
      </c>
      <c r="F24">
        <v>189.46666666666667</v>
      </c>
      <c r="G24">
        <v>187.73333333333332</v>
      </c>
      <c r="H24">
        <v>1.7333333333333334</v>
      </c>
      <c r="I24">
        <v>3.6666666666666665</v>
      </c>
      <c r="J24">
        <v>9.8666666666666671</v>
      </c>
      <c r="K24">
        <v>9.3333333333333324E-3</v>
      </c>
      <c r="L24">
        <v>0.27133333333333337</v>
      </c>
      <c r="M24">
        <v>0.20133333333333334</v>
      </c>
    </row>
    <row r="25" spans="1:13" x14ac:dyDescent="0.25">
      <c r="A25" t="s">
        <v>20</v>
      </c>
      <c r="B25">
        <v>4</v>
      </c>
      <c r="C25">
        <v>0.98599999999999999</v>
      </c>
      <c r="D25">
        <v>0.91200000000000014</v>
      </c>
      <c r="E25">
        <v>16.333333333333332</v>
      </c>
      <c r="F25">
        <v>228.66666666666666</v>
      </c>
      <c r="G25">
        <v>227.8</v>
      </c>
      <c r="H25">
        <v>0.8666666666666667</v>
      </c>
      <c r="I25">
        <v>2.6666666666666665</v>
      </c>
      <c r="J25">
        <v>13.666666666666666</v>
      </c>
      <c r="K25">
        <v>3.3333333333333335E-3</v>
      </c>
      <c r="L25">
        <v>0.16933333333333334</v>
      </c>
      <c r="M25">
        <v>0.13200000000000001</v>
      </c>
    </row>
    <row r="26" spans="1:13" x14ac:dyDescent="0.25">
      <c r="A26" t="s">
        <v>15</v>
      </c>
      <c r="B26">
        <v>5</v>
      </c>
      <c r="C26">
        <v>0.97800000000000009</v>
      </c>
      <c r="D26">
        <v>0.88533333333333342</v>
      </c>
      <c r="E26">
        <v>12.266666666666667</v>
      </c>
      <c r="F26">
        <v>171.73333333333332</v>
      </c>
      <c r="G26">
        <v>170.66666666666666</v>
      </c>
      <c r="H26">
        <v>1.0666666666666667</v>
      </c>
      <c r="I26">
        <v>2.9333333333333331</v>
      </c>
      <c r="J26">
        <v>9.3333333333333339</v>
      </c>
      <c r="K26">
        <v>6.0000000000000001E-3</v>
      </c>
      <c r="L26">
        <v>0.22133333333333335</v>
      </c>
      <c r="M26">
        <v>0.16400000000000003</v>
      </c>
    </row>
    <row r="27" spans="1:13" x14ac:dyDescent="0.25">
      <c r="A27" t="s">
        <v>16</v>
      </c>
      <c r="B27">
        <v>5</v>
      </c>
      <c r="C27">
        <v>0.9926666666666667</v>
      </c>
      <c r="D27">
        <v>0.96133333333333337</v>
      </c>
      <c r="E27">
        <v>11.066666666666666</v>
      </c>
      <c r="F27">
        <v>154.93333333333334</v>
      </c>
      <c r="G27">
        <v>154.46666666666667</v>
      </c>
      <c r="H27">
        <v>0.46666666666666667</v>
      </c>
      <c r="I27">
        <v>0.8666666666666667</v>
      </c>
      <c r="J27">
        <v>10.199999999999999</v>
      </c>
      <c r="K27">
        <v>4.0000000000000001E-3</v>
      </c>
      <c r="L27">
        <v>7.3333333333333334E-2</v>
      </c>
      <c r="M27">
        <v>6.0000000000000005E-2</v>
      </c>
    </row>
    <row r="28" spans="1:13" x14ac:dyDescent="0.25">
      <c r="A28" t="s">
        <v>17</v>
      </c>
      <c r="B28">
        <v>5</v>
      </c>
      <c r="C28">
        <v>0.9953333333333334</v>
      </c>
      <c r="D28">
        <v>0.97000000000000008</v>
      </c>
      <c r="E28">
        <v>13.4</v>
      </c>
      <c r="F28">
        <v>187.6</v>
      </c>
      <c r="G28">
        <v>187.2</v>
      </c>
      <c r="H28">
        <v>0.4</v>
      </c>
      <c r="I28">
        <v>0.8</v>
      </c>
      <c r="J28">
        <v>12.6</v>
      </c>
      <c r="K28">
        <v>2.6666666666666666E-3</v>
      </c>
      <c r="L28">
        <v>5.733333333333334E-2</v>
      </c>
      <c r="M28">
        <v>5.0666666666666665E-2</v>
      </c>
    </row>
    <row r="29" spans="1:13" x14ac:dyDescent="0.25">
      <c r="A29" t="s">
        <v>18</v>
      </c>
      <c r="B29">
        <v>5</v>
      </c>
      <c r="C29">
        <v>0.9926666666666667</v>
      </c>
      <c r="D29">
        <v>0.95733333333333315</v>
      </c>
      <c r="E29">
        <v>15.133333333333333</v>
      </c>
      <c r="F29">
        <v>211.86666666666667</v>
      </c>
      <c r="G29">
        <v>211.53333333333333</v>
      </c>
      <c r="H29">
        <v>0.33333333333333331</v>
      </c>
      <c r="I29">
        <v>1.3333333333333333</v>
      </c>
      <c r="J29">
        <v>13.8</v>
      </c>
      <c r="K29">
        <v>1.3333333333333333E-3</v>
      </c>
      <c r="L29">
        <v>8.4666666666666668E-2</v>
      </c>
      <c r="M29">
        <v>7.2666666666666671E-2</v>
      </c>
    </row>
    <row r="30" spans="1:13" x14ac:dyDescent="0.25">
      <c r="A30" t="s">
        <v>19</v>
      </c>
      <c r="B30">
        <v>5</v>
      </c>
      <c r="C30">
        <v>0.98600000000000021</v>
      </c>
      <c r="D30">
        <v>0.91466666666666674</v>
      </c>
      <c r="E30">
        <v>13.533333333333333</v>
      </c>
      <c r="F30">
        <v>189.46666666666667</v>
      </c>
      <c r="G30">
        <v>188.6</v>
      </c>
      <c r="H30">
        <v>0.8666666666666667</v>
      </c>
      <c r="I30">
        <v>2.4</v>
      </c>
      <c r="J30">
        <v>11.133333333333333</v>
      </c>
      <c r="K30">
        <v>6.0000000000000001E-3</v>
      </c>
      <c r="L30">
        <v>0.16600000000000001</v>
      </c>
      <c r="M30">
        <v>0.13666666666666671</v>
      </c>
    </row>
    <row r="31" spans="1:13" x14ac:dyDescent="0.25">
      <c r="A31" t="s">
        <v>20</v>
      </c>
      <c r="B31">
        <v>5</v>
      </c>
      <c r="C31">
        <v>0.9893333333333334</v>
      </c>
      <c r="D31">
        <v>0.92466666666666664</v>
      </c>
      <c r="E31">
        <v>16.333333333333332</v>
      </c>
      <c r="F31">
        <v>228.66666666666666</v>
      </c>
      <c r="G31">
        <v>228.06666666666666</v>
      </c>
      <c r="H31">
        <v>0.6</v>
      </c>
      <c r="I31">
        <v>2.2000000000000002</v>
      </c>
      <c r="J31">
        <v>14.133333333333333</v>
      </c>
      <c r="K31">
        <v>1.3333333333333333E-3</v>
      </c>
      <c r="L31">
        <v>0.14733333333333337</v>
      </c>
      <c r="M31">
        <v>0.11733333333333333</v>
      </c>
    </row>
    <row r="32" spans="1:13" x14ac:dyDescent="0.25">
      <c r="A32" t="s">
        <v>15</v>
      </c>
      <c r="B32">
        <v>6</v>
      </c>
      <c r="C32">
        <v>0.98</v>
      </c>
      <c r="D32">
        <v>0.90533333333333332</v>
      </c>
      <c r="E32">
        <v>12.266666666666667</v>
      </c>
      <c r="F32">
        <v>171.73333333333332</v>
      </c>
      <c r="G32">
        <v>170.93333333333334</v>
      </c>
      <c r="H32">
        <v>0.8</v>
      </c>
      <c r="I32">
        <v>2.6666666666666665</v>
      </c>
      <c r="J32">
        <v>9.6</v>
      </c>
      <c r="K32">
        <v>4.6666666666666662E-3</v>
      </c>
      <c r="L32">
        <v>0.18400000000000005</v>
      </c>
      <c r="M32">
        <v>0.14000000000000001</v>
      </c>
    </row>
    <row r="33" spans="1:13" x14ac:dyDescent="0.25">
      <c r="A33" t="s">
        <v>16</v>
      </c>
      <c r="B33">
        <v>6</v>
      </c>
      <c r="C33">
        <v>0.9933333333333334</v>
      </c>
      <c r="D33">
        <v>0.96933333333333338</v>
      </c>
      <c r="E33">
        <v>11.066666666666666</v>
      </c>
      <c r="F33">
        <v>154.93333333333334</v>
      </c>
      <c r="G33">
        <v>154.73333333333332</v>
      </c>
      <c r="H33">
        <v>0.2</v>
      </c>
      <c r="I33">
        <v>0.73333333333333328</v>
      </c>
      <c r="J33">
        <v>10.333333333333334</v>
      </c>
      <c r="K33">
        <v>1.3333333333333333E-3</v>
      </c>
      <c r="L33">
        <v>6.1333333333333337E-2</v>
      </c>
      <c r="M33">
        <v>5.1999999999999998E-2</v>
      </c>
    </row>
    <row r="34" spans="1:13" x14ac:dyDescent="0.25">
      <c r="A34" t="s">
        <v>17</v>
      </c>
      <c r="B34">
        <v>6</v>
      </c>
      <c r="C34">
        <v>0.9973333333333334</v>
      </c>
      <c r="D34">
        <v>0.98133333333333328</v>
      </c>
      <c r="E34">
        <v>13.4</v>
      </c>
      <c r="F34">
        <v>187.6</v>
      </c>
      <c r="G34">
        <v>187.33333333333334</v>
      </c>
      <c r="H34">
        <v>0.26666666666666666</v>
      </c>
      <c r="I34">
        <v>0.46666666666666667</v>
      </c>
      <c r="J34">
        <v>12.933333333333334</v>
      </c>
      <c r="K34">
        <v>1.3333333333333333E-3</v>
      </c>
      <c r="L34">
        <v>3.5333333333333335E-2</v>
      </c>
      <c r="M34">
        <v>3.2000000000000001E-2</v>
      </c>
    </row>
    <row r="35" spans="1:13" x14ac:dyDescent="0.25">
      <c r="A35" t="s">
        <v>18</v>
      </c>
      <c r="B35">
        <v>6</v>
      </c>
      <c r="C35">
        <v>0.9926666666666667</v>
      </c>
      <c r="D35">
        <v>0.95533333333333326</v>
      </c>
      <c r="E35">
        <v>15.133333333333333</v>
      </c>
      <c r="F35">
        <v>211.86666666666667</v>
      </c>
      <c r="G35">
        <v>211.46666666666667</v>
      </c>
      <c r="H35">
        <v>0.4</v>
      </c>
      <c r="I35">
        <v>1.3333333333333333</v>
      </c>
      <c r="J35">
        <v>13.8</v>
      </c>
      <c r="K35">
        <v>2E-3</v>
      </c>
      <c r="L35">
        <v>8.7333333333333332E-2</v>
      </c>
      <c r="M35">
        <v>7.4666666666666673E-2</v>
      </c>
    </row>
    <row r="36" spans="1:13" x14ac:dyDescent="0.25">
      <c r="A36" t="s">
        <v>19</v>
      </c>
      <c r="B36">
        <v>6</v>
      </c>
      <c r="C36">
        <v>0.9920000000000001</v>
      </c>
      <c r="D36">
        <v>0.95266666666666644</v>
      </c>
      <c r="E36">
        <v>13.533333333333333</v>
      </c>
      <c r="F36">
        <v>189.46666666666667</v>
      </c>
      <c r="G36">
        <v>188.8</v>
      </c>
      <c r="H36">
        <v>0.66666666666666663</v>
      </c>
      <c r="I36">
        <v>1.4</v>
      </c>
      <c r="J36">
        <v>12.133333333333333</v>
      </c>
      <c r="K36">
        <v>4.6666666666666671E-3</v>
      </c>
      <c r="L36">
        <v>9.0000000000000011E-2</v>
      </c>
      <c r="M36">
        <v>8.1333333333333341E-2</v>
      </c>
    </row>
    <row r="37" spans="1:13" x14ac:dyDescent="0.25">
      <c r="A37" t="s">
        <v>20</v>
      </c>
      <c r="B37">
        <v>6</v>
      </c>
      <c r="C37">
        <v>0.9880000000000001</v>
      </c>
      <c r="D37">
        <v>0.92666666666666664</v>
      </c>
      <c r="E37">
        <v>16.333333333333332</v>
      </c>
      <c r="F37">
        <v>228.66666666666666</v>
      </c>
      <c r="G37">
        <v>228.13333333333333</v>
      </c>
      <c r="H37">
        <v>0.53333333333333333</v>
      </c>
      <c r="I37">
        <v>2.2666666666666666</v>
      </c>
      <c r="J37">
        <v>14.066666666666666</v>
      </c>
      <c r="K37">
        <v>1.3333333333333333E-3</v>
      </c>
      <c r="L37">
        <v>0.14466666666666667</v>
      </c>
      <c r="M37">
        <v>0.11600000000000002</v>
      </c>
    </row>
    <row r="38" spans="1:13" x14ac:dyDescent="0.25">
      <c r="A38" t="s">
        <v>15</v>
      </c>
      <c r="B38">
        <v>7</v>
      </c>
      <c r="C38">
        <v>0.9860000000000001</v>
      </c>
      <c r="D38">
        <v>0.92999999999999994</v>
      </c>
      <c r="E38">
        <v>12.266666666666667</v>
      </c>
      <c r="F38">
        <v>171.73333333333332</v>
      </c>
      <c r="G38">
        <v>171.46666666666667</v>
      </c>
      <c r="H38">
        <v>0.26666666666666666</v>
      </c>
      <c r="I38">
        <v>2.0666666666666669</v>
      </c>
      <c r="J38">
        <v>10.199999999999999</v>
      </c>
      <c r="K38">
        <v>2E-3</v>
      </c>
      <c r="L38">
        <v>0.13799999999999998</v>
      </c>
      <c r="M38">
        <v>0.10866666666666669</v>
      </c>
    </row>
    <row r="39" spans="1:13" x14ac:dyDescent="0.25">
      <c r="A39" t="s">
        <v>16</v>
      </c>
      <c r="B39">
        <v>7</v>
      </c>
      <c r="C39">
        <v>0.99400000000000011</v>
      </c>
      <c r="D39">
        <v>0.96799999999999997</v>
      </c>
      <c r="E39">
        <v>11.066666666666666</v>
      </c>
      <c r="F39">
        <v>154.93333333333334</v>
      </c>
      <c r="G39">
        <v>154.86666666666667</v>
      </c>
      <c r="H39">
        <v>6.6666666666666666E-2</v>
      </c>
      <c r="I39">
        <v>0.8</v>
      </c>
      <c r="J39">
        <v>10.266666666666667</v>
      </c>
      <c r="K39">
        <v>6.6666666666666664E-4</v>
      </c>
      <c r="L39">
        <v>6.4000000000000001E-2</v>
      </c>
      <c r="M39">
        <v>5.3333333333333337E-2</v>
      </c>
    </row>
    <row r="40" spans="1:13" x14ac:dyDescent="0.25">
      <c r="A40" t="s">
        <v>17</v>
      </c>
      <c r="B40">
        <v>7</v>
      </c>
      <c r="C40">
        <v>0.9953333333333334</v>
      </c>
      <c r="D40">
        <v>0.96933333333333327</v>
      </c>
      <c r="E40">
        <v>13.4</v>
      </c>
      <c r="F40">
        <v>187.6</v>
      </c>
      <c r="G40">
        <v>187.26666666666668</v>
      </c>
      <c r="H40">
        <v>0.33333333333333331</v>
      </c>
      <c r="I40">
        <v>0.73333333333333328</v>
      </c>
      <c r="J40">
        <v>12.666666666666666</v>
      </c>
      <c r="K40">
        <v>2E-3</v>
      </c>
      <c r="L40">
        <v>5.8666666666666666E-2</v>
      </c>
      <c r="M40">
        <v>5.0666666666666665E-2</v>
      </c>
    </row>
    <row r="41" spans="1:13" x14ac:dyDescent="0.25">
      <c r="A41" t="s">
        <v>18</v>
      </c>
      <c r="B41">
        <v>7</v>
      </c>
      <c r="C41">
        <v>0.99533333333333329</v>
      </c>
      <c r="D41">
        <v>0.96599999999999986</v>
      </c>
      <c r="E41">
        <v>15.133333333333333</v>
      </c>
      <c r="F41">
        <v>211.86666666666667</v>
      </c>
      <c r="G41">
        <v>211.66666666666666</v>
      </c>
      <c r="H41">
        <v>0.2</v>
      </c>
      <c r="I41">
        <v>1</v>
      </c>
      <c r="J41">
        <v>14.133333333333333</v>
      </c>
      <c r="K41">
        <v>0</v>
      </c>
      <c r="L41">
        <v>6.6000000000000003E-2</v>
      </c>
      <c r="M41">
        <v>5.7333333333333333E-2</v>
      </c>
    </row>
    <row r="42" spans="1:13" x14ac:dyDescent="0.25">
      <c r="A42" t="s">
        <v>19</v>
      </c>
      <c r="B42">
        <v>7</v>
      </c>
      <c r="C42">
        <v>0.9933333333333334</v>
      </c>
      <c r="D42">
        <v>0.95799999999999996</v>
      </c>
      <c r="E42">
        <v>13.533333333333333</v>
      </c>
      <c r="F42">
        <v>189.46666666666667</v>
      </c>
      <c r="G42">
        <v>188.93333333333334</v>
      </c>
      <c r="H42">
        <v>0.53333333333333333</v>
      </c>
      <c r="I42">
        <v>1.2666666666666666</v>
      </c>
      <c r="J42">
        <v>12.266666666666667</v>
      </c>
      <c r="K42">
        <v>4.0000000000000001E-3</v>
      </c>
      <c r="L42">
        <v>0.08</v>
      </c>
      <c r="M42">
        <v>7.1333333333333332E-2</v>
      </c>
    </row>
    <row r="43" spans="1:13" x14ac:dyDescent="0.25">
      <c r="A43" t="s">
        <v>20</v>
      </c>
      <c r="B43">
        <v>7</v>
      </c>
      <c r="C43">
        <v>0.9906666666666667</v>
      </c>
      <c r="D43">
        <v>0.94</v>
      </c>
      <c r="E43">
        <v>16.333333333333332</v>
      </c>
      <c r="F43">
        <v>228.66666666666666</v>
      </c>
      <c r="G43">
        <v>228.13333333333333</v>
      </c>
      <c r="H43">
        <v>0.53333333333333333</v>
      </c>
      <c r="I43">
        <v>1.9333333333333333</v>
      </c>
      <c r="J43">
        <v>14.4</v>
      </c>
      <c r="K43">
        <v>1.3333333333333333E-3</v>
      </c>
      <c r="L43">
        <v>0.11733333333333333</v>
      </c>
      <c r="M43">
        <v>9.2666666666666661E-2</v>
      </c>
    </row>
    <row r="44" spans="1:13" x14ac:dyDescent="0.25">
      <c r="A44" t="s">
        <v>15</v>
      </c>
      <c r="B44">
        <v>8</v>
      </c>
      <c r="C44">
        <v>0.9866666666666668</v>
      </c>
      <c r="D44">
        <v>0.93199999999999994</v>
      </c>
      <c r="E44">
        <v>12.266666666666667</v>
      </c>
      <c r="F44">
        <v>171.73333333333332</v>
      </c>
      <c r="G44">
        <v>171.4</v>
      </c>
      <c r="H44">
        <v>0.33333333333333331</v>
      </c>
      <c r="I44">
        <v>2</v>
      </c>
      <c r="J44">
        <v>10.266666666666667</v>
      </c>
      <c r="K44">
        <v>2E-3</v>
      </c>
      <c r="L44">
        <v>0.13133333333333336</v>
      </c>
      <c r="M44">
        <v>0.10666666666666667</v>
      </c>
    </row>
    <row r="45" spans="1:13" x14ac:dyDescent="0.25">
      <c r="A45" t="s">
        <v>16</v>
      </c>
      <c r="B45">
        <v>8</v>
      </c>
      <c r="C45">
        <v>0.99266666666666681</v>
      </c>
      <c r="D45">
        <v>0.96066666666666667</v>
      </c>
      <c r="E45">
        <v>11.066666666666666</v>
      </c>
      <c r="F45">
        <v>154.93333333333334</v>
      </c>
      <c r="G45">
        <v>154.73333333333332</v>
      </c>
      <c r="H45">
        <v>0.2</v>
      </c>
      <c r="I45">
        <v>1</v>
      </c>
      <c r="J45">
        <v>10.066666666666666</v>
      </c>
      <c r="K45">
        <v>2E-3</v>
      </c>
      <c r="L45">
        <v>7.7333333333333337E-2</v>
      </c>
      <c r="M45">
        <v>6.533333333333334E-2</v>
      </c>
    </row>
    <row r="46" spans="1:13" x14ac:dyDescent="0.25">
      <c r="A46" t="s">
        <v>17</v>
      </c>
      <c r="B46">
        <v>8</v>
      </c>
      <c r="C46">
        <v>0.9973333333333334</v>
      </c>
      <c r="D46">
        <v>0.97800000000000009</v>
      </c>
      <c r="E46">
        <v>13.4</v>
      </c>
      <c r="F46">
        <v>187.6</v>
      </c>
      <c r="G46">
        <v>187.33333333333334</v>
      </c>
      <c r="H46">
        <v>0.26666666666666666</v>
      </c>
      <c r="I46">
        <v>0.53333333333333333</v>
      </c>
      <c r="J46">
        <v>12.866666666666667</v>
      </c>
      <c r="K46">
        <v>1.3333333333333333E-3</v>
      </c>
      <c r="L46">
        <v>4.2666666666666672E-2</v>
      </c>
      <c r="M46">
        <v>3.8666666666666669E-2</v>
      </c>
    </row>
    <row r="47" spans="1:13" x14ac:dyDescent="0.25">
      <c r="A47" t="s">
        <v>18</v>
      </c>
      <c r="B47">
        <v>8</v>
      </c>
      <c r="C47">
        <v>0.9966666666666667</v>
      </c>
      <c r="D47">
        <v>0.96866666666666668</v>
      </c>
      <c r="E47">
        <v>15.133333333333333</v>
      </c>
      <c r="F47">
        <v>211.86666666666667</v>
      </c>
      <c r="G47">
        <v>211.73333333333332</v>
      </c>
      <c r="H47">
        <v>0.13333333333333333</v>
      </c>
      <c r="I47">
        <v>0.93333333333333335</v>
      </c>
      <c r="J47">
        <v>14.2</v>
      </c>
      <c r="K47">
        <v>0</v>
      </c>
      <c r="L47">
        <v>6.1999999999999993E-2</v>
      </c>
      <c r="M47">
        <v>5.2666666666666667E-2</v>
      </c>
    </row>
    <row r="48" spans="1:13" x14ac:dyDescent="0.25">
      <c r="A48" t="s">
        <v>19</v>
      </c>
      <c r="B48">
        <v>8</v>
      </c>
      <c r="C48">
        <v>0.9946666666666667</v>
      </c>
      <c r="D48">
        <v>0.96266666666666678</v>
      </c>
      <c r="E48">
        <v>13.533333333333333</v>
      </c>
      <c r="F48">
        <v>189.46666666666667</v>
      </c>
      <c r="G48">
        <v>189</v>
      </c>
      <c r="H48">
        <v>0.46666666666666667</v>
      </c>
      <c r="I48">
        <v>1.1333333333333333</v>
      </c>
      <c r="J48">
        <v>12.4</v>
      </c>
      <c r="K48">
        <v>3.3333333333333335E-3</v>
      </c>
      <c r="L48">
        <v>7.1333333333333332E-2</v>
      </c>
      <c r="M48">
        <v>6.3333333333333325E-2</v>
      </c>
    </row>
    <row r="49" spans="1:13" x14ac:dyDescent="0.25">
      <c r="A49" t="s">
        <v>20</v>
      </c>
      <c r="B49">
        <v>8</v>
      </c>
      <c r="C49">
        <v>0.9906666666666667</v>
      </c>
      <c r="D49">
        <v>0.94599999999999995</v>
      </c>
      <c r="E49">
        <v>16.333333333333332</v>
      </c>
      <c r="F49">
        <v>228.66666666666666</v>
      </c>
      <c r="G49">
        <v>228.13333333333333</v>
      </c>
      <c r="H49">
        <v>0.53333333333333333</v>
      </c>
      <c r="I49">
        <v>1.7333333333333334</v>
      </c>
      <c r="J49">
        <v>14.6</v>
      </c>
      <c r="K49">
        <v>1.3333333333333333E-3</v>
      </c>
      <c r="L49">
        <v>0.10466666666666667</v>
      </c>
      <c r="M49">
        <v>8.7333333333333318E-2</v>
      </c>
    </row>
    <row r="50" spans="1:13" x14ac:dyDescent="0.25">
      <c r="A50" t="s">
        <v>15</v>
      </c>
      <c r="B50">
        <v>9</v>
      </c>
      <c r="C50">
        <v>0.98733333333333351</v>
      </c>
      <c r="D50">
        <v>0.93800000000000006</v>
      </c>
      <c r="E50">
        <v>12.266666666666667</v>
      </c>
      <c r="F50">
        <v>171.73333333333332</v>
      </c>
      <c r="G50">
        <v>171.4</v>
      </c>
      <c r="H50">
        <v>0.33333333333333331</v>
      </c>
      <c r="I50">
        <v>1.8666666666666667</v>
      </c>
      <c r="J50">
        <v>10.4</v>
      </c>
      <c r="K50">
        <v>2E-3</v>
      </c>
      <c r="L50">
        <v>0.12066666666666667</v>
      </c>
      <c r="M50">
        <v>9.5333333333333325E-2</v>
      </c>
    </row>
    <row r="51" spans="1:13" x14ac:dyDescent="0.25">
      <c r="A51" t="s">
        <v>16</v>
      </c>
      <c r="B51">
        <v>9</v>
      </c>
      <c r="C51">
        <v>0.99266666666666681</v>
      </c>
      <c r="D51">
        <v>0.96333333333333337</v>
      </c>
      <c r="E51">
        <v>11.066666666666666</v>
      </c>
      <c r="F51">
        <v>154.93333333333334</v>
      </c>
      <c r="G51">
        <v>154.80000000000001</v>
      </c>
      <c r="H51">
        <v>0.13333333333333333</v>
      </c>
      <c r="I51">
        <v>0.93333333333333335</v>
      </c>
      <c r="J51">
        <v>10.133333333333333</v>
      </c>
      <c r="K51">
        <v>1.3333333333333333E-3</v>
      </c>
      <c r="L51">
        <v>7.3333333333333334E-2</v>
      </c>
      <c r="M51">
        <v>6.1333333333333337E-2</v>
      </c>
    </row>
    <row r="52" spans="1:13" x14ac:dyDescent="0.25">
      <c r="A52" t="s">
        <v>17</v>
      </c>
      <c r="B52">
        <v>9</v>
      </c>
      <c r="C52">
        <v>0.9973333333333334</v>
      </c>
      <c r="D52">
        <v>0.97600000000000009</v>
      </c>
      <c r="E52">
        <v>13.4</v>
      </c>
      <c r="F52">
        <v>187.6</v>
      </c>
      <c r="G52">
        <v>187.4</v>
      </c>
      <c r="H52">
        <v>0.2</v>
      </c>
      <c r="I52">
        <v>0.6</v>
      </c>
      <c r="J52">
        <v>12.8</v>
      </c>
      <c r="K52">
        <v>1.3333333333333333E-3</v>
      </c>
      <c r="L52">
        <v>4.8666666666666664E-2</v>
      </c>
      <c r="M52">
        <v>4.2666666666666672E-2</v>
      </c>
    </row>
    <row r="53" spans="1:13" x14ac:dyDescent="0.25">
      <c r="A53" t="s">
        <v>18</v>
      </c>
      <c r="B53">
        <v>9</v>
      </c>
      <c r="C53">
        <v>0.99600000000000011</v>
      </c>
      <c r="D53">
        <v>0.95933333333333337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8.2000000000000003E-2</v>
      </c>
      <c r="M53">
        <v>6.9333333333333316E-2</v>
      </c>
    </row>
    <row r="54" spans="1:13" x14ac:dyDescent="0.25">
      <c r="A54" t="s">
        <v>19</v>
      </c>
      <c r="B54">
        <v>9</v>
      </c>
      <c r="C54">
        <v>0.99399999999999999</v>
      </c>
      <c r="D54">
        <v>0.96133333333333326</v>
      </c>
      <c r="E54">
        <v>13.533333333333333</v>
      </c>
      <c r="F54">
        <v>189.46666666666667</v>
      </c>
      <c r="G54">
        <v>189.06666666666666</v>
      </c>
      <c r="H54">
        <v>0.4</v>
      </c>
      <c r="I54">
        <v>1.1333333333333333</v>
      </c>
      <c r="J54">
        <v>12.4</v>
      </c>
      <c r="K54">
        <v>3.3333333333333335E-3</v>
      </c>
      <c r="L54">
        <v>7.4666666666666659E-2</v>
      </c>
      <c r="M54">
        <v>6.4666666666666664E-2</v>
      </c>
    </row>
    <row r="55" spans="1:13" x14ac:dyDescent="0.25">
      <c r="A55" t="s">
        <v>20</v>
      </c>
      <c r="B55">
        <v>9</v>
      </c>
      <c r="C55">
        <v>0.9933333333333334</v>
      </c>
      <c r="D55">
        <v>0.95733333333333337</v>
      </c>
      <c r="E55">
        <v>16.333333333333332</v>
      </c>
      <c r="F55">
        <v>228.66666666666666</v>
      </c>
      <c r="G55">
        <v>228.26666666666668</v>
      </c>
      <c r="H55">
        <v>0.4</v>
      </c>
      <c r="I55">
        <v>1.4</v>
      </c>
      <c r="J55">
        <v>14.933333333333334</v>
      </c>
      <c r="K55">
        <v>6.6666666666666664E-4</v>
      </c>
      <c r="L55">
        <v>8.2666666666666666E-2</v>
      </c>
      <c r="M55">
        <v>7.0666666666666655E-2</v>
      </c>
    </row>
    <row r="56" spans="1:13" x14ac:dyDescent="0.25">
      <c r="A56" t="s">
        <v>15</v>
      </c>
      <c r="B56">
        <v>10</v>
      </c>
      <c r="C56">
        <v>0.9880000000000001</v>
      </c>
      <c r="D56">
        <v>0.94066666666666665</v>
      </c>
      <c r="E56">
        <v>12.266666666666667</v>
      </c>
      <c r="F56">
        <v>171.73333333333332</v>
      </c>
      <c r="G56">
        <v>171.46666666666667</v>
      </c>
      <c r="H56">
        <v>0.26666666666666666</v>
      </c>
      <c r="I56">
        <v>1.7333333333333334</v>
      </c>
      <c r="J56">
        <v>10.533333333333333</v>
      </c>
      <c r="K56">
        <v>2E-3</v>
      </c>
      <c r="L56">
        <v>0.11533333333333336</v>
      </c>
      <c r="M56">
        <v>9.4666666666666677E-2</v>
      </c>
    </row>
    <row r="57" spans="1:13" x14ac:dyDescent="0.25">
      <c r="A57" t="s">
        <v>16</v>
      </c>
      <c r="B57">
        <v>10</v>
      </c>
      <c r="C57">
        <v>0.9933333333333334</v>
      </c>
      <c r="D57">
        <v>0.96666666666666667</v>
      </c>
      <c r="E57">
        <v>11.066666666666666</v>
      </c>
      <c r="F57">
        <v>154.93333333333334</v>
      </c>
      <c r="G57">
        <v>154.80000000000001</v>
      </c>
      <c r="H57">
        <v>0.13333333333333333</v>
      </c>
      <c r="I57">
        <v>0.8</v>
      </c>
      <c r="J57">
        <v>10.266666666666667</v>
      </c>
      <c r="K57">
        <v>1.3333333333333333E-3</v>
      </c>
      <c r="L57">
        <v>6.7333333333333328E-2</v>
      </c>
      <c r="M57">
        <v>5.5333333333333332E-2</v>
      </c>
    </row>
    <row r="58" spans="1:13" x14ac:dyDescent="0.25">
      <c r="A58" t="s">
        <v>17</v>
      </c>
      <c r="B58">
        <v>10</v>
      </c>
      <c r="C58">
        <v>0.9986666666666667</v>
      </c>
      <c r="D58">
        <v>0.98133333333333328</v>
      </c>
      <c r="E58">
        <v>13.4</v>
      </c>
      <c r="F58">
        <v>187.6</v>
      </c>
      <c r="G58">
        <v>187.4</v>
      </c>
      <c r="H58">
        <v>0.2</v>
      </c>
      <c r="I58">
        <v>0.4</v>
      </c>
      <c r="J58">
        <v>13</v>
      </c>
      <c r="K58">
        <v>1.3333333333333333E-3</v>
      </c>
      <c r="L58">
        <v>3.6666666666666667E-2</v>
      </c>
      <c r="M58">
        <v>3.4666666666666665E-2</v>
      </c>
    </row>
    <row r="59" spans="1:13" x14ac:dyDescent="0.25">
      <c r="A59" t="s">
        <v>18</v>
      </c>
      <c r="B59">
        <v>10</v>
      </c>
      <c r="C59">
        <v>0.99600000000000011</v>
      </c>
      <c r="D59">
        <v>0.97066666666666657</v>
      </c>
      <c r="E59">
        <v>15.133333333333333</v>
      </c>
      <c r="F59">
        <v>211.86666666666667</v>
      </c>
      <c r="G59">
        <v>211.66666666666666</v>
      </c>
      <c r="H59">
        <v>0.2</v>
      </c>
      <c r="I59">
        <v>0.8666666666666667</v>
      </c>
      <c r="J59">
        <v>14.266666666666667</v>
      </c>
      <c r="K59">
        <v>6.6666666666666664E-4</v>
      </c>
      <c r="L59">
        <v>5.8666666666666673E-2</v>
      </c>
      <c r="M59">
        <v>0.05</v>
      </c>
    </row>
    <row r="60" spans="1:13" x14ac:dyDescent="0.25">
      <c r="A60" t="s">
        <v>19</v>
      </c>
      <c r="B60">
        <v>10</v>
      </c>
      <c r="C60">
        <v>0.99466666666666681</v>
      </c>
      <c r="D60">
        <v>0.96199999999999997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1.1333333333333333</v>
      </c>
      <c r="J60">
        <v>12.4</v>
      </c>
      <c r="K60">
        <v>1.3333333333333333E-3</v>
      </c>
      <c r="L60">
        <v>7.6666666666666661E-2</v>
      </c>
      <c r="M60">
        <v>6.7333333333333328E-2</v>
      </c>
    </row>
    <row r="61" spans="1:13" x14ac:dyDescent="0.25">
      <c r="A61" t="s">
        <v>20</v>
      </c>
      <c r="B61">
        <v>10</v>
      </c>
      <c r="C61">
        <v>0.9926666666666667</v>
      </c>
      <c r="D61">
        <v>0.95733333333333337</v>
      </c>
      <c r="E61">
        <v>16.333333333333332</v>
      </c>
      <c r="F61">
        <v>228.66666666666666</v>
      </c>
      <c r="G61">
        <v>228.26666666666668</v>
      </c>
      <c r="H61">
        <v>0.4</v>
      </c>
      <c r="I61">
        <v>1.4</v>
      </c>
      <c r="J61">
        <v>14.933333333333334</v>
      </c>
      <c r="K61">
        <v>1.3333333333333333E-3</v>
      </c>
      <c r="L61">
        <v>8.2666666666666666E-2</v>
      </c>
      <c r="M61">
        <v>7.1333333333333318E-2</v>
      </c>
    </row>
    <row r="62" spans="1:13" x14ac:dyDescent="0.25">
      <c r="A62" t="s">
        <v>15</v>
      </c>
      <c r="B62">
        <v>11</v>
      </c>
      <c r="C62">
        <v>0.9906666666666667</v>
      </c>
      <c r="D62">
        <v>0.96466666666666667</v>
      </c>
      <c r="E62">
        <v>12.266666666666667</v>
      </c>
      <c r="F62">
        <v>171.73333333333332</v>
      </c>
      <c r="G62">
        <v>171.53333333333333</v>
      </c>
      <c r="H62">
        <v>0.2</v>
      </c>
      <c r="I62">
        <v>1.1333333333333333</v>
      </c>
      <c r="J62">
        <v>11.133333333333333</v>
      </c>
      <c r="K62">
        <v>1.3333333333333333E-3</v>
      </c>
      <c r="L62">
        <v>6.8000000000000019E-2</v>
      </c>
      <c r="M62">
        <v>5.9333333333333342E-2</v>
      </c>
    </row>
    <row r="63" spans="1:13" x14ac:dyDescent="0.25">
      <c r="A63" t="s">
        <v>16</v>
      </c>
      <c r="B63">
        <v>11</v>
      </c>
      <c r="C63">
        <v>0.9933333333333334</v>
      </c>
      <c r="D63">
        <v>0.96533333333333338</v>
      </c>
      <c r="E63">
        <v>11.066666666666666</v>
      </c>
      <c r="F63">
        <v>154.93333333333334</v>
      </c>
      <c r="G63">
        <v>154.80000000000001</v>
      </c>
      <c r="H63">
        <v>0.13333333333333333</v>
      </c>
      <c r="I63">
        <v>0.8666666666666667</v>
      </c>
      <c r="J63">
        <v>10.199999999999999</v>
      </c>
      <c r="K63">
        <v>1.3333333333333333E-3</v>
      </c>
      <c r="L63">
        <v>7.0000000000000007E-2</v>
      </c>
      <c r="M63">
        <v>5.8666666666666666E-2</v>
      </c>
    </row>
    <row r="64" spans="1:13" x14ac:dyDescent="0.25">
      <c r="A64" t="s">
        <v>17</v>
      </c>
      <c r="B64">
        <v>11</v>
      </c>
      <c r="C64">
        <v>0.9986666666666667</v>
      </c>
      <c r="D64">
        <v>0.98199999999999998</v>
      </c>
      <c r="E64">
        <v>13.4</v>
      </c>
      <c r="F64">
        <v>187.6</v>
      </c>
      <c r="G64">
        <v>187.4</v>
      </c>
      <c r="H64">
        <v>0.2</v>
      </c>
      <c r="I64">
        <v>0.46666666666666667</v>
      </c>
      <c r="J64">
        <v>12.933333333333334</v>
      </c>
      <c r="K64">
        <v>1.3333333333333333E-3</v>
      </c>
      <c r="L64">
        <v>3.6000000000000004E-2</v>
      </c>
      <c r="M64">
        <v>3.3333333333333333E-2</v>
      </c>
    </row>
    <row r="65" spans="1:13" x14ac:dyDescent="0.25">
      <c r="A65" t="s">
        <v>18</v>
      </c>
      <c r="B65">
        <v>11</v>
      </c>
      <c r="C65">
        <v>0.9966666666666667</v>
      </c>
      <c r="D65">
        <v>0.97066666666666668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0.93333333333333335</v>
      </c>
      <c r="J65">
        <v>14.2</v>
      </c>
      <c r="K65">
        <v>6.6666666666666664E-4</v>
      </c>
      <c r="L65">
        <v>6.0666666666666674E-2</v>
      </c>
      <c r="M65">
        <v>5.1333333333333335E-2</v>
      </c>
    </row>
    <row r="66" spans="1:13" x14ac:dyDescent="0.25">
      <c r="A66" t="s">
        <v>19</v>
      </c>
      <c r="B66">
        <v>11</v>
      </c>
      <c r="C66">
        <v>0.99533333333333329</v>
      </c>
      <c r="D66">
        <v>0.96266666666666678</v>
      </c>
      <c r="E66">
        <v>13.533333333333333</v>
      </c>
      <c r="F66">
        <v>189.46666666666667</v>
      </c>
      <c r="G66">
        <v>189.33333333333334</v>
      </c>
      <c r="H66">
        <v>0.13333333333333333</v>
      </c>
      <c r="I66">
        <v>1.0666666666666667</v>
      </c>
      <c r="J66">
        <v>12.466666666666667</v>
      </c>
      <c r="K66">
        <v>1.3333333333333333E-3</v>
      </c>
      <c r="L66">
        <v>7.400000000000001E-2</v>
      </c>
      <c r="M66">
        <v>6.4000000000000015E-2</v>
      </c>
    </row>
    <row r="67" spans="1:13" x14ac:dyDescent="0.25">
      <c r="A67" t="s">
        <v>20</v>
      </c>
      <c r="B67">
        <v>11</v>
      </c>
      <c r="C67">
        <v>0.9920000000000001</v>
      </c>
      <c r="D67">
        <v>0.95133333333333325</v>
      </c>
      <c r="E67">
        <v>16.333333333333332</v>
      </c>
      <c r="F67">
        <v>228.66666666666666</v>
      </c>
      <c r="G67">
        <v>228.13333333333333</v>
      </c>
      <c r="H67">
        <v>0.53333333333333333</v>
      </c>
      <c r="I67">
        <v>1.5333333333333334</v>
      </c>
      <c r="J67">
        <v>14.8</v>
      </c>
      <c r="K67">
        <v>2E-3</v>
      </c>
      <c r="L67">
        <v>9.4666666666666663E-2</v>
      </c>
      <c r="M67">
        <v>8.066666666666665E-2</v>
      </c>
    </row>
    <row r="68" spans="1:13" x14ac:dyDescent="0.25">
      <c r="A68" t="s">
        <v>15</v>
      </c>
      <c r="B68">
        <v>12</v>
      </c>
      <c r="C68">
        <v>0.9913333333333334</v>
      </c>
      <c r="D68">
        <v>0.96533333333333338</v>
      </c>
      <c r="E68">
        <v>12.266666666666667</v>
      </c>
      <c r="F68">
        <v>171.73333333333332</v>
      </c>
      <c r="G68">
        <v>171.6</v>
      </c>
      <c r="H68">
        <v>0.13333333333333333</v>
      </c>
      <c r="I68">
        <v>1.1333333333333333</v>
      </c>
      <c r="J68">
        <v>11.133333333333333</v>
      </c>
      <c r="K68">
        <v>1.3333333333333333E-3</v>
      </c>
      <c r="L68">
        <v>6.7333333333333328E-2</v>
      </c>
      <c r="M68">
        <v>5.733333333333334E-2</v>
      </c>
    </row>
    <row r="69" spans="1:13" x14ac:dyDescent="0.25">
      <c r="A69" t="s">
        <v>16</v>
      </c>
      <c r="B69">
        <v>12</v>
      </c>
      <c r="C69">
        <v>0.99400000000000011</v>
      </c>
      <c r="D69">
        <v>0.96533333333333338</v>
      </c>
      <c r="E69">
        <v>11.066666666666666</v>
      </c>
      <c r="F69">
        <v>154.93333333333334</v>
      </c>
      <c r="G69">
        <v>154.86666666666667</v>
      </c>
      <c r="H69">
        <v>6.6666666666666666E-2</v>
      </c>
      <c r="I69">
        <v>0.8666666666666667</v>
      </c>
      <c r="J69">
        <v>10.199999999999999</v>
      </c>
      <c r="K69">
        <v>6.6666666666666664E-4</v>
      </c>
      <c r="L69">
        <v>7.0000000000000007E-2</v>
      </c>
      <c r="M69">
        <v>5.8000000000000003E-2</v>
      </c>
    </row>
    <row r="70" spans="1:13" x14ac:dyDescent="0.25">
      <c r="A70" t="s">
        <v>17</v>
      </c>
      <c r="B70">
        <v>12</v>
      </c>
      <c r="C70">
        <v>0.9986666666666667</v>
      </c>
      <c r="D70">
        <v>0.98000000000000009</v>
      </c>
      <c r="E70">
        <v>13.4</v>
      </c>
      <c r="F70">
        <v>187.6</v>
      </c>
      <c r="G70">
        <v>187.46666666666667</v>
      </c>
      <c r="H70">
        <v>0.13333333333333333</v>
      </c>
      <c r="I70">
        <v>0.53333333333333333</v>
      </c>
      <c r="J70">
        <v>12.866666666666667</v>
      </c>
      <c r="K70">
        <v>6.6666666666666664E-4</v>
      </c>
      <c r="L70">
        <v>4.0000000000000008E-2</v>
      </c>
      <c r="M70">
        <v>3.666666666666666E-2</v>
      </c>
    </row>
    <row r="71" spans="1:13" x14ac:dyDescent="0.25">
      <c r="A71" t="s">
        <v>18</v>
      </c>
      <c r="B71">
        <v>12</v>
      </c>
      <c r="C71">
        <v>0.9953333333333334</v>
      </c>
      <c r="D71">
        <v>0.96466666666666656</v>
      </c>
      <c r="E71">
        <v>15.133333333333333</v>
      </c>
      <c r="F71">
        <v>211.86666666666667</v>
      </c>
      <c r="G71">
        <v>211.73333333333332</v>
      </c>
      <c r="H71">
        <v>0.13333333333333333</v>
      </c>
      <c r="I71">
        <v>1.0666666666666667</v>
      </c>
      <c r="J71">
        <v>14.066666666666666</v>
      </c>
      <c r="K71">
        <v>6.6666666666666664E-4</v>
      </c>
      <c r="L71">
        <v>7.0000000000000007E-2</v>
      </c>
      <c r="M71">
        <v>6.066666666666666E-2</v>
      </c>
    </row>
    <row r="72" spans="1:13" x14ac:dyDescent="0.25">
      <c r="A72" t="s">
        <v>19</v>
      </c>
      <c r="B72">
        <v>12</v>
      </c>
      <c r="C72">
        <v>0.99600000000000011</v>
      </c>
      <c r="D72">
        <v>0.96333333333333337</v>
      </c>
      <c r="E72">
        <v>13.533333333333333</v>
      </c>
      <c r="F72">
        <v>189.46666666666667</v>
      </c>
      <c r="G72">
        <v>189.26666666666668</v>
      </c>
      <c r="H72">
        <v>0.2</v>
      </c>
      <c r="I72">
        <v>1</v>
      </c>
      <c r="J72">
        <v>12.533333333333333</v>
      </c>
      <c r="K72">
        <v>2E-3</v>
      </c>
      <c r="L72">
        <v>7.1333333333333332E-2</v>
      </c>
      <c r="M72">
        <v>6.2666666666666676E-2</v>
      </c>
    </row>
    <row r="73" spans="1:13" x14ac:dyDescent="0.25">
      <c r="A73" t="s">
        <v>20</v>
      </c>
      <c r="B73">
        <v>12</v>
      </c>
      <c r="C73">
        <v>0.9913333333333334</v>
      </c>
      <c r="D73">
        <v>0.94999999999999984</v>
      </c>
      <c r="E73">
        <v>16.333333333333332</v>
      </c>
      <c r="F73">
        <v>228.66666666666666</v>
      </c>
      <c r="G73">
        <v>227.86666666666667</v>
      </c>
      <c r="H73">
        <v>0.8</v>
      </c>
      <c r="I73">
        <v>1.6</v>
      </c>
      <c r="J73">
        <v>14.733333333333333</v>
      </c>
      <c r="K73">
        <v>2.6666666666666666E-3</v>
      </c>
      <c r="L73">
        <v>9.8000000000000018E-2</v>
      </c>
      <c r="M73">
        <v>8.2000000000000003E-2</v>
      </c>
    </row>
    <row r="74" spans="1:13" x14ac:dyDescent="0.25">
      <c r="A74" t="s">
        <v>15</v>
      </c>
      <c r="B74">
        <v>13</v>
      </c>
      <c r="C74">
        <v>0.9920000000000001</v>
      </c>
      <c r="D74">
        <v>0.96266666666666678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1.2</v>
      </c>
      <c r="J74">
        <v>11.066666666666666</v>
      </c>
      <c r="K74">
        <v>6.6666666666666664E-4</v>
      </c>
      <c r="L74">
        <v>7.2000000000000008E-2</v>
      </c>
      <c r="M74">
        <v>6.133333333333333E-2</v>
      </c>
    </row>
    <row r="75" spans="1:13" x14ac:dyDescent="0.25">
      <c r="A75" t="s">
        <v>16</v>
      </c>
      <c r="B75">
        <v>13</v>
      </c>
      <c r="C75">
        <v>0.99400000000000011</v>
      </c>
      <c r="D75">
        <v>0.96333333333333326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0.8</v>
      </c>
      <c r="J75">
        <v>10.266666666666667</v>
      </c>
      <c r="K75">
        <v>6.6666666666666664E-4</v>
      </c>
      <c r="L75">
        <v>7.1333333333333332E-2</v>
      </c>
      <c r="M75">
        <v>6.1333333333333337E-2</v>
      </c>
    </row>
    <row r="76" spans="1:13" x14ac:dyDescent="0.25">
      <c r="A76" t="s">
        <v>17</v>
      </c>
      <c r="B76">
        <v>13</v>
      </c>
      <c r="C76">
        <v>0.9986666666666667</v>
      </c>
      <c r="D76">
        <v>0.98000000000000009</v>
      </c>
      <c r="E76">
        <v>13.4</v>
      </c>
      <c r="F76">
        <v>187.6</v>
      </c>
      <c r="G76">
        <v>187.4</v>
      </c>
      <c r="H76">
        <v>0.2</v>
      </c>
      <c r="I76">
        <v>0.53333333333333333</v>
      </c>
      <c r="J76">
        <v>12.866666666666667</v>
      </c>
      <c r="K76">
        <v>1.3333333333333333E-3</v>
      </c>
      <c r="L76">
        <v>4.0000000000000008E-2</v>
      </c>
      <c r="M76">
        <v>3.7333333333333329E-2</v>
      </c>
    </row>
    <row r="77" spans="1:13" x14ac:dyDescent="0.25">
      <c r="A77" t="s">
        <v>18</v>
      </c>
      <c r="B77">
        <v>13</v>
      </c>
      <c r="C77">
        <v>0.99600000000000011</v>
      </c>
      <c r="D77">
        <v>0.96333333333333326</v>
      </c>
      <c r="E77">
        <v>15.133333333333333</v>
      </c>
      <c r="F77">
        <v>211.86666666666667</v>
      </c>
      <c r="G77">
        <v>211.86666666666667</v>
      </c>
      <c r="H77">
        <v>0</v>
      </c>
      <c r="I77">
        <v>1.1333333333333333</v>
      </c>
      <c r="J77">
        <v>14</v>
      </c>
      <c r="K77">
        <v>0</v>
      </c>
      <c r="L77">
        <v>7.3333333333333334E-2</v>
      </c>
      <c r="M77">
        <v>6.3333333333333325E-2</v>
      </c>
    </row>
    <row r="78" spans="1:13" x14ac:dyDescent="0.25">
      <c r="A78" t="s">
        <v>19</v>
      </c>
      <c r="B78">
        <v>13</v>
      </c>
      <c r="C78">
        <v>0.9973333333333334</v>
      </c>
      <c r="D78">
        <v>0.96933333333333338</v>
      </c>
      <c r="E78">
        <v>13.533333333333333</v>
      </c>
      <c r="F78">
        <v>189.46666666666667</v>
      </c>
      <c r="G78">
        <v>189.33333333333334</v>
      </c>
      <c r="H78">
        <v>0.13333333333333333</v>
      </c>
      <c r="I78">
        <v>0.8666666666666667</v>
      </c>
      <c r="J78">
        <v>12.666666666666666</v>
      </c>
      <c r="K78">
        <v>1.3333333333333333E-3</v>
      </c>
      <c r="L78">
        <v>6.0000000000000005E-2</v>
      </c>
      <c r="M78">
        <v>5.4000000000000006E-2</v>
      </c>
    </row>
    <row r="79" spans="1:13" x14ac:dyDescent="0.25">
      <c r="A79" t="s">
        <v>20</v>
      </c>
      <c r="B79">
        <v>13</v>
      </c>
      <c r="C79">
        <v>0.9913333333333334</v>
      </c>
      <c r="D79">
        <v>0.94666666666666655</v>
      </c>
      <c r="E79">
        <v>16.333333333333332</v>
      </c>
      <c r="F79">
        <v>228.66666666666666</v>
      </c>
      <c r="G79">
        <v>228</v>
      </c>
      <c r="H79">
        <v>0.66666666666666663</v>
      </c>
      <c r="I79">
        <v>1.6666666666666667</v>
      </c>
      <c r="J79">
        <v>14.666666666666666</v>
      </c>
      <c r="K79">
        <v>2E-3</v>
      </c>
      <c r="L79">
        <v>0.10333333333333333</v>
      </c>
      <c r="M79">
        <v>8.7333333333333332E-2</v>
      </c>
    </row>
    <row r="80" spans="1:13" x14ac:dyDescent="0.25">
      <c r="A80" t="s">
        <v>15</v>
      </c>
      <c r="B80">
        <v>14</v>
      </c>
      <c r="C80">
        <v>0.9920000000000001</v>
      </c>
      <c r="D80">
        <v>0.96133333333333348</v>
      </c>
      <c r="E80">
        <v>12.266666666666667</v>
      </c>
      <c r="F80">
        <v>171.73333333333332</v>
      </c>
      <c r="G80">
        <v>171.73333333333332</v>
      </c>
      <c r="H80">
        <v>0</v>
      </c>
      <c r="I80">
        <v>1.2666666666666666</v>
      </c>
      <c r="J80">
        <v>11</v>
      </c>
      <c r="K80">
        <v>0</v>
      </c>
      <c r="L80">
        <v>7.8000000000000014E-2</v>
      </c>
      <c r="M80">
        <v>6.4666666666666664E-2</v>
      </c>
    </row>
    <row r="81" spans="1:13" x14ac:dyDescent="0.25">
      <c r="A81" t="s">
        <v>16</v>
      </c>
      <c r="B81">
        <v>14</v>
      </c>
      <c r="C81">
        <v>0.9953333333333334</v>
      </c>
      <c r="D81">
        <v>0.97133333333333327</v>
      </c>
      <c r="E81">
        <v>11.066666666666666</v>
      </c>
      <c r="F81">
        <v>154.93333333333334</v>
      </c>
      <c r="G81">
        <v>154.86666666666667</v>
      </c>
      <c r="H81">
        <v>6.6666666666666666E-2</v>
      </c>
      <c r="I81">
        <v>0.66666666666666663</v>
      </c>
      <c r="J81">
        <v>10.4</v>
      </c>
      <c r="K81">
        <v>6.6666666666666664E-4</v>
      </c>
      <c r="L81">
        <v>5.733333333333334E-2</v>
      </c>
      <c r="M81">
        <v>4.8000000000000001E-2</v>
      </c>
    </row>
    <row r="82" spans="1:13" x14ac:dyDescent="0.25">
      <c r="A82" t="s">
        <v>17</v>
      </c>
      <c r="B82">
        <v>14</v>
      </c>
      <c r="C82">
        <v>0.9986666666666667</v>
      </c>
      <c r="D82">
        <v>0.98000000000000009</v>
      </c>
      <c r="E82">
        <v>13.4</v>
      </c>
      <c r="F82">
        <v>187.6</v>
      </c>
      <c r="G82">
        <v>187.4</v>
      </c>
      <c r="H82">
        <v>0.2</v>
      </c>
      <c r="I82">
        <v>0.53333333333333333</v>
      </c>
      <c r="J82">
        <v>12.866666666666667</v>
      </c>
      <c r="K82">
        <v>1.3333333333333333E-3</v>
      </c>
      <c r="L82">
        <v>4.0000000000000008E-2</v>
      </c>
      <c r="M82">
        <v>3.7333333333333329E-2</v>
      </c>
    </row>
    <row r="83" spans="1:13" x14ac:dyDescent="0.25">
      <c r="A83" t="s">
        <v>18</v>
      </c>
      <c r="B83">
        <v>14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211.73333333333332</v>
      </c>
      <c r="H83">
        <v>0.13333333333333333</v>
      </c>
      <c r="I83">
        <v>1.2</v>
      </c>
      <c r="J83">
        <v>13.933333333333334</v>
      </c>
      <c r="K83">
        <v>6.6666666666666664E-4</v>
      </c>
      <c r="L83">
        <v>7.8000000000000014E-2</v>
      </c>
      <c r="M83">
        <v>6.7333333333333328E-2</v>
      </c>
    </row>
    <row r="84" spans="1:13" x14ac:dyDescent="0.25">
      <c r="A84" t="s">
        <v>19</v>
      </c>
      <c r="B84">
        <v>14</v>
      </c>
      <c r="C84">
        <v>0.998</v>
      </c>
      <c r="D84">
        <v>0.97066666666666668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0.8</v>
      </c>
      <c r="J84">
        <v>12.733333333333333</v>
      </c>
      <c r="K84">
        <v>6.6666666666666664E-4</v>
      </c>
      <c r="L84">
        <v>5.7333333333333333E-2</v>
      </c>
      <c r="M84">
        <v>5.2000000000000005E-2</v>
      </c>
    </row>
    <row r="85" spans="1:13" x14ac:dyDescent="0.25">
      <c r="A85" t="s">
        <v>20</v>
      </c>
      <c r="B85">
        <v>14</v>
      </c>
      <c r="C85">
        <v>0.9926666666666667</v>
      </c>
      <c r="D85">
        <v>0.95266666666666666</v>
      </c>
      <c r="E85">
        <v>16.333333333333332</v>
      </c>
      <c r="F85">
        <v>228.66666666666666</v>
      </c>
      <c r="G85">
        <v>228.33333333333334</v>
      </c>
      <c r="H85">
        <v>0.33333333333333331</v>
      </c>
      <c r="I85">
        <v>1.4666666666666666</v>
      </c>
      <c r="J85">
        <v>14.866666666666667</v>
      </c>
      <c r="K85">
        <v>6.6666666666666664E-4</v>
      </c>
      <c r="L85">
        <v>9.2666666666666661E-2</v>
      </c>
      <c r="M85">
        <v>7.7333333333333323E-2</v>
      </c>
    </row>
    <row r="86" spans="1:13" x14ac:dyDescent="0.25">
      <c r="A86" t="s">
        <v>15</v>
      </c>
      <c r="B86">
        <v>15</v>
      </c>
      <c r="C86">
        <v>0.9933333333333334</v>
      </c>
      <c r="D86">
        <v>0.96133333333333337</v>
      </c>
      <c r="E86">
        <v>12.266666666666667</v>
      </c>
      <c r="F86">
        <v>171.73333333333332</v>
      </c>
      <c r="G86">
        <v>171.73333333333332</v>
      </c>
      <c r="H86">
        <v>0</v>
      </c>
      <c r="I86">
        <v>1.1333333333333333</v>
      </c>
      <c r="J86">
        <v>11.133333333333333</v>
      </c>
      <c r="K86">
        <v>0</v>
      </c>
      <c r="L86">
        <v>7.6666666666666661E-2</v>
      </c>
      <c r="M86">
        <v>6.4000000000000001E-2</v>
      </c>
    </row>
    <row r="87" spans="1:13" x14ac:dyDescent="0.25">
      <c r="A87" t="s">
        <v>16</v>
      </c>
      <c r="B87">
        <v>15</v>
      </c>
      <c r="C87">
        <v>0.99400000000000011</v>
      </c>
      <c r="D87">
        <v>0.96733333333333316</v>
      </c>
      <c r="E87">
        <v>11.066666666666666</v>
      </c>
      <c r="F87">
        <v>154.93333333333334</v>
      </c>
      <c r="G87">
        <v>154.86666666666667</v>
      </c>
      <c r="H87">
        <v>6.6666666666666666E-2</v>
      </c>
      <c r="I87">
        <v>0.8</v>
      </c>
      <c r="J87">
        <v>10.266666666666667</v>
      </c>
      <c r="K87">
        <v>6.6666666666666664E-4</v>
      </c>
      <c r="L87">
        <v>6.4666666666666664E-2</v>
      </c>
      <c r="M87">
        <v>5.4666666666666669E-2</v>
      </c>
    </row>
    <row r="88" spans="1:13" x14ac:dyDescent="0.25">
      <c r="A88" t="s">
        <v>17</v>
      </c>
      <c r="B88">
        <v>15</v>
      </c>
      <c r="C88">
        <v>0.9986666666666667</v>
      </c>
      <c r="D88">
        <v>0.98000000000000009</v>
      </c>
      <c r="E88">
        <v>13.4</v>
      </c>
      <c r="F88">
        <v>187.6</v>
      </c>
      <c r="G88">
        <v>187.4</v>
      </c>
      <c r="H88">
        <v>0.2</v>
      </c>
      <c r="I88">
        <v>0.53333333333333333</v>
      </c>
      <c r="J88">
        <v>12.866666666666667</v>
      </c>
      <c r="K88">
        <v>1.3333333333333333E-3</v>
      </c>
      <c r="L88">
        <v>4.0000000000000008E-2</v>
      </c>
      <c r="M88">
        <v>3.7333333333333329E-2</v>
      </c>
    </row>
    <row r="89" spans="1:13" x14ac:dyDescent="0.25">
      <c r="A89" t="s">
        <v>18</v>
      </c>
      <c r="B89">
        <v>15</v>
      </c>
      <c r="C89">
        <v>0.99466666666666681</v>
      </c>
      <c r="D89">
        <v>0.96133333333333337</v>
      </c>
      <c r="E89">
        <v>15.133333333333333</v>
      </c>
      <c r="F89">
        <v>211.86666666666667</v>
      </c>
      <c r="G89">
        <v>211.73333333333332</v>
      </c>
      <c r="H89">
        <v>0.13333333333333333</v>
      </c>
      <c r="I89">
        <v>1.2</v>
      </c>
      <c r="J89">
        <v>13.933333333333334</v>
      </c>
      <c r="K89">
        <v>6.6666666666666664E-4</v>
      </c>
      <c r="L89">
        <v>7.8666666666666663E-2</v>
      </c>
      <c r="M89">
        <v>6.7333333333333342E-2</v>
      </c>
    </row>
    <row r="90" spans="1:13" x14ac:dyDescent="0.25">
      <c r="A90" t="s">
        <v>19</v>
      </c>
      <c r="B90">
        <v>15</v>
      </c>
      <c r="C90">
        <v>0.998</v>
      </c>
      <c r="D90">
        <v>0.97600000000000009</v>
      </c>
      <c r="E90">
        <v>13.533333333333333</v>
      </c>
      <c r="F90">
        <v>189.46666666666667</v>
      </c>
      <c r="G90">
        <v>189.4</v>
      </c>
      <c r="H90">
        <v>6.6666666666666666E-2</v>
      </c>
      <c r="I90">
        <v>0.66666666666666663</v>
      </c>
      <c r="J90">
        <v>12.866666666666667</v>
      </c>
      <c r="K90">
        <v>6.6666666666666664E-4</v>
      </c>
      <c r="L90">
        <v>4.7333333333333338E-2</v>
      </c>
      <c r="M90">
        <v>4.3333333333333335E-2</v>
      </c>
    </row>
    <row r="91" spans="1:13" x14ac:dyDescent="0.25">
      <c r="A91" t="s">
        <v>20</v>
      </c>
      <c r="B91">
        <v>15</v>
      </c>
      <c r="C91">
        <v>0.9946666666666667</v>
      </c>
      <c r="D91">
        <v>0.95933333333333315</v>
      </c>
      <c r="E91">
        <v>16.333333333333332</v>
      </c>
      <c r="F91">
        <v>228.66666666666666</v>
      </c>
      <c r="G91">
        <v>228.46666666666667</v>
      </c>
      <c r="H91">
        <v>0.2</v>
      </c>
      <c r="I91">
        <v>1.2666666666666666</v>
      </c>
      <c r="J91">
        <v>15.066666666666666</v>
      </c>
      <c r="K91">
        <v>6.6666666666666664E-4</v>
      </c>
      <c r="L91">
        <v>7.9333333333333325E-2</v>
      </c>
      <c r="M91">
        <v>6.5333333333333327E-2</v>
      </c>
    </row>
    <row r="92" spans="1:13" x14ac:dyDescent="0.25">
      <c r="A92" t="s">
        <v>15</v>
      </c>
      <c r="B92">
        <v>16</v>
      </c>
      <c r="C92">
        <v>0.99399999999999999</v>
      </c>
      <c r="D92">
        <v>0.96599999999999997</v>
      </c>
      <c r="E92">
        <v>12.266666666666667</v>
      </c>
      <c r="F92">
        <v>171.73333333333332</v>
      </c>
      <c r="G92">
        <v>171.73333333333332</v>
      </c>
      <c r="H92">
        <v>0</v>
      </c>
      <c r="I92">
        <v>1</v>
      </c>
      <c r="J92">
        <v>11.266666666666667</v>
      </c>
      <c r="K92">
        <v>0</v>
      </c>
      <c r="L92">
        <v>6.6666666666666666E-2</v>
      </c>
      <c r="M92">
        <v>5.5333333333333339E-2</v>
      </c>
    </row>
    <row r="93" spans="1:13" x14ac:dyDescent="0.25">
      <c r="A93" t="s">
        <v>16</v>
      </c>
      <c r="B93">
        <v>16</v>
      </c>
      <c r="C93">
        <v>0.99466666666666681</v>
      </c>
      <c r="D93">
        <v>0.96599999999999997</v>
      </c>
      <c r="E93">
        <v>11.066666666666666</v>
      </c>
      <c r="F93">
        <v>154.93333333333334</v>
      </c>
      <c r="G93">
        <v>154.86666666666667</v>
      </c>
      <c r="H93">
        <v>6.6666666666666666E-2</v>
      </c>
      <c r="I93">
        <v>0.8</v>
      </c>
      <c r="J93">
        <v>10.266666666666667</v>
      </c>
      <c r="K93">
        <v>6.6666666666666664E-4</v>
      </c>
      <c r="L93">
        <v>6.7333333333333328E-2</v>
      </c>
      <c r="M93">
        <v>5.4666666666666669E-2</v>
      </c>
    </row>
    <row r="94" spans="1:13" x14ac:dyDescent="0.25">
      <c r="A94" t="s">
        <v>17</v>
      </c>
      <c r="B94">
        <v>16</v>
      </c>
      <c r="C94">
        <v>0.998</v>
      </c>
      <c r="D94">
        <v>0.97800000000000009</v>
      </c>
      <c r="E94">
        <v>13.4</v>
      </c>
      <c r="F94">
        <v>187.6</v>
      </c>
      <c r="G94">
        <v>187.4</v>
      </c>
      <c r="H94">
        <v>0.2</v>
      </c>
      <c r="I94">
        <v>0.6</v>
      </c>
      <c r="J94">
        <v>12.8</v>
      </c>
      <c r="K94">
        <v>1.3333333333333333E-3</v>
      </c>
      <c r="L94">
        <v>4.4000000000000011E-2</v>
      </c>
      <c r="M94">
        <v>4.0000000000000008E-2</v>
      </c>
    </row>
    <row r="95" spans="1:13" x14ac:dyDescent="0.25">
      <c r="A95" t="s">
        <v>18</v>
      </c>
      <c r="B95">
        <v>16</v>
      </c>
      <c r="C95">
        <v>0.99466666666666681</v>
      </c>
      <c r="D95">
        <v>0.95733333333333326</v>
      </c>
      <c r="E95">
        <v>15.133333333333333</v>
      </c>
      <c r="F95">
        <v>211.86666666666667</v>
      </c>
      <c r="G95">
        <v>211.8</v>
      </c>
      <c r="H95">
        <v>6.6666666666666666E-2</v>
      </c>
      <c r="I95">
        <v>1.2666666666666666</v>
      </c>
      <c r="J95">
        <v>13.866666666666667</v>
      </c>
      <c r="K95">
        <v>0</v>
      </c>
      <c r="L95">
        <v>8.5999999999999993E-2</v>
      </c>
      <c r="M95">
        <v>7.3333333333333334E-2</v>
      </c>
    </row>
    <row r="96" spans="1:13" x14ac:dyDescent="0.25">
      <c r="A96" t="s">
        <v>19</v>
      </c>
      <c r="B96">
        <v>16</v>
      </c>
      <c r="C96">
        <v>0.9986666666666667</v>
      </c>
      <c r="D96">
        <v>0.98000000000000009</v>
      </c>
      <c r="E96">
        <v>13.533333333333333</v>
      </c>
      <c r="F96">
        <v>189.46666666666667</v>
      </c>
      <c r="G96">
        <v>189.4</v>
      </c>
      <c r="H96">
        <v>6.6666666666666666E-2</v>
      </c>
      <c r="I96">
        <v>0.53333333333333333</v>
      </c>
      <c r="J96">
        <v>13</v>
      </c>
      <c r="K96">
        <v>6.6666666666666664E-4</v>
      </c>
      <c r="L96">
        <v>3.9333333333333338E-2</v>
      </c>
      <c r="M96">
        <v>3.6000000000000004E-2</v>
      </c>
    </row>
    <row r="97" spans="1:13" x14ac:dyDescent="0.25">
      <c r="A97" t="s">
        <v>20</v>
      </c>
      <c r="B97">
        <v>16</v>
      </c>
      <c r="C97">
        <v>0.99466666666666681</v>
      </c>
      <c r="D97">
        <v>0.95733333333333326</v>
      </c>
      <c r="E97">
        <v>16.333333333333332</v>
      </c>
      <c r="F97">
        <v>228.66666666666666</v>
      </c>
      <c r="G97">
        <v>228.53333333333333</v>
      </c>
      <c r="H97">
        <v>0.13333333333333333</v>
      </c>
      <c r="I97">
        <v>1.3333333333333333</v>
      </c>
      <c r="J97">
        <v>15</v>
      </c>
      <c r="K97">
        <v>0</v>
      </c>
      <c r="L97">
        <v>8.3333333333333329E-2</v>
      </c>
      <c r="M97">
        <v>7.1333333333333318E-2</v>
      </c>
    </row>
    <row r="98" spans="1:13" x14ac:dyDescent="0.25">
      <c r="A98" t="s">
        <v>15</v>
      </c>
      <c r="B98">
        <v>17</v>
      </c>
      <c r="C98">
        <v>0.9920000000000001</v>
      </c>
      <c r="D98">
        <v>0.96199999999999997</v>
      </c>
      <c r="E98">
        <v>12.266666666666667</v>
      </c>
      <c r="F98">
        <v>171.73333333333332</v>
      </c>
      <c r="G98">
        <v>171.66666666666666</v>
      </c>
      <c r="H98">
        <v>6.6666666666666666E-2</v>
      </c>
      <c r="I98">
        <v>1.0666666666666667</v>
      </c>
      <c r="J98">
        <v>11.2</v>
      </c>
      <c r="K98">
        <v>6.6666666666666664E-4</v>
      </c>
      <c r="L98">
        <v>7.3333333333333334E-2</v>
      </c>
      <c r="M98">
        <v>6.2666666666666676E-2</v>
      </c>
    </row>
    <row r="99" spans="1:13" x14ac:dyDescent="0.25">
      <c r="A99" t="s">
        <v>16</v>
      </c>
      <c r="B99">
        <v>17</v>
      </c>
      <c r="C99">
        <v>0.9953333333333334</v>
      </c>
      <c r="D99">
        <v>0.97266666666666668</v>
      </c>
      <c r="E99">
        <v>11.066666666666666</v>
      </c>
      <c r="F99">
        <v>154.93333333333334</v>
      </c>
      <c r="G99">
        <v>154.86666666666667</v>
      </c>
      <c r="H99">
        <v>6.6666666666666666E-2</v>
      </c>
      <c r="I99">
        <v>0.66666666666666663</v>
      </c>
      <c r="J99">
        <v>10.4</v>
      </c>
      <c r="K99">
        <v>6.6666666666666664E-4</v>
      </c>
      <c r="L99">
        <v>5.4000000000000006E-2</v>
      </c>
      <c r="M99">
        <v>4.6666666666666669E-2</v>
      </c>
    </row>
    <row r="100" spans="1:13" x14ac:dyDescent="0.25">
      <c r="A100" t="s">
        <v>17</v>
      </c>
      <c r="B100">
        <v>17</v>
      </c>
      <c r="C100">
        <v>0.998</v>
      </c>
      <c r="D100">
        <v>0.97733333333333339</v>
      </c>
      <c r="E100">
        <v>13.4</v>
      </c>
      <c r="F100">
        <v>187.6</v>
      </c>
      <c r="G100">
        <v>187.53333333333333</v>
      </c>
      <c r="H100">
        <v>6.6666666666666666E-2</v>
      </c>
      <c r="I100">
        <v>0.6</v>
      </c>
      <c r="J100">
        <v>12.8</v>
      </c>
      <c r="K100">
        <v>6.6666666666666664E-4</v>
      </c>
      <c r="L100">
        <v>4.3999999999999997E-2</v>
      </c>
      <c r="M100">
        <v>3.8000000000000006E-2</v>
      </c>
    </row>
    <row r="101" spans="1:13" x14ac:dyDescent="0.25">
      <c r="A101" t="s">
        <v>18</v>
      </c>
      <c r="B101">
        <v>17</v>
      </c>
      <c r="C101">
        <v>0.9966666666666667</v>
      </c>
      <c r="D101">
        <v>0.97</v>
      </c>
      <c r="E101">
        <v>15.133333333333333</v>
      </c>
      <c r="F101">
        <v>211.86666666666667</v>
      </c>
      <c r="G101">
        <v>211.8</v>
      </c>
      <c r="H101">
        <v>6.6666666666666666E-2</v>
      </c>
      <c r="I101">
        <v>0.93333333333333335</v>
      </c>
      <c r="J101">
        <v>14.2</v>
      </c>
      <c r="K101">
        <v>0</v>
      </c>
      <c r="L101">
        <v>6.2000000000000013E-2</v>
      </c>
      <c r="M101">
        <v>5.1333333333333335E-2</v>
      </c>
    </row>
    <row r="102" spans="1:13" x14ac:dyDescent="0.25">
      <c r="A102" t="s">
        <v>19</v>
      </c>
      <c r="B102">
        <v>17</v>
      </c>
      <c r="C102">
        <v>0.998</v>
      </c>
      <c r="D102">
        <v>0.97333333333333327</v>
      </c>
      <c r="E102">
        <v>13.533333333333333</v>
      </c>
      <c r="F102">
        <v>189.46666666666667</v>
      </c>
      <c r="G102">
        <v>189.4</v>
      </c>
      <c r="H102">
        <v>6.6666666666666666E-2</v>
      </c>
      <c r="I102">
        <v>0.66666666666666663</v>
      </c>
      <c r="J102">
        <v>12.866666666666667</v>
      </c>
      <c r="K102">
        <v>6.6666666666666664E-4</v>
      </c>
      <c r="L102">
        <v>5.2666666666666667E-2</v>
      </c>
      <c r="M102">
        <v>4.8000000000000008E-2</v>
      </c>
    </row>
    <row r="103" spans="1:13" x14ac:dyDescent="0.25">
      <c r="A103" t="s">
        <v>20</v>
      </c>
      <c r="B103">
        <v>17</v>
      </c>
      <c r="C103">
        <v>0.9953333333333334</v>
      </c>
      <c r="D103">
        <v>0.95799999999999996</v>
      </c>
      <c r="E103">
        <v>16.333333333333332</v>
      </c>
      <c r="F103">
        <v>228.66666666666666</v>
      </c>
      <c r="G103">
        <v>228.53333333333333</v>
      </c>
      <c r="H103">
        <v>0.13333333333333333</v>
      </c>
      <c r="I103">
        <v>1.3333333333333333</v>
      </c>
      <c r="J103">
        <v>15</v>
      </c>
      <c r="K103">
        <v>0</v>
      </c>
      <c r="L103">
        <v>8.2666666666666666E-2</v>
      </c>
      <c r="M103">
        <v>6.933333333333333E-2</v>
      </c>
    </row>
    <row r="104" spans="1:13" x14ac:dyDescent="0.25">
      <c r="A104" t="s">
        <v>15</v>
      </c>
      <c r="B104">
        <v>18</v>
      </c>
      <c r="C104">
        <v>0.9920000000000001</v>
      </c>
      <c r="D104">
        <v>0.96000000000000008</v>
      </c>
      <c r="E104">
        <v>12.266666666666667</v>
      </c>
      <c r="F104">
        <v>171.73333333333332</v>
      </c>
      <c r="G104">
        <v>171.66666666666666</v>
      </c>
      <c r="H104">
        <v>6.6666666666666666E-2</v>
      </c>
      <c r="I104">
        <v>1.1333333333333333</v>
      </c>
      <c r="J104">
        <v>11.133333333333333</v>
      </c>
      <c r="K104">
        <v>6.6666666666666664E-4</v>
      </c>
      <c r="L104">
        <v>7.8000000000000014E-2</v>
      </c>
      <c r="M104">
        <v>6.5333333333333327E-2</v>
      </c>
    </row>
    <row r="105" spans="1:13" x14ac:dyDescent="0.25">
      <c r="A105" t="s">
        <v>16</v>
      </c>
      <c r="B105">
        <v>18</v>
      </c>
      <c r="C105">
        <v>0.99600000000000011</v>
      </c>
      <c r="D105">
        <v>0.97466666666666668</v>
      </c>
      <c r="E105">
        <v>11.066666666666666</v>
      </c>
      <c r="F105">
        <v>154.93333333333334</v>
      </c>
      <c r="G105">
        <v>154.80000000000001</v>
      </c>
      <c r="H105">
        <v>0.13333333333333333</v>
      </c>
      <c r="I105">
        <v>0.6</v>
      </c>
      <c r="J105">
        <v>10.466666666666667</v>
      </c>
      <c r="K105">
        <v>1.3333333333333333E-3</v>
      </c>
      <c r="L105">
        <v>4.8666666666666671E-2</v>
      </c>
      <c r="M105">
        <v>3.9333333333333338E-2</v>
      </c>
    </row>
    <row r="106" spans="1:13" x14ac:dyDescent="0.25">
      <c r="A106" t="s">
        <v>17</v>
      </c>
      <c r="B106">
        <v>18</v>
      </c>
      <c r="C106">
        <v>0.998</v>
      </c>
      <c r="D106">
        <v>0.97733333333333339</v>
      </c>
      <c r="E106">
        <v>13.4</v>
      </c>
      <c r="F106">
        <v>187.6</v>
      </c>
      <c r="G106">
        <v>187.46666666666667</v>
      </c>
      <c r="H106">
        <v>0.13333333333333333</v>
      </c>
      <c r="I106">
        <v>0.6</v>
      </c>
      <c r="J106">
        <v>12.8</v>
      </c>
      <c r="K106">
        <v>6.6666666666666664E-4</v>
      </c>
      <c r="L106">
        <v>4.3999999999999997E-2</v>
      </c>
      <c r="M106">
        <v>3.8000000000000006E-2</v>
      </c>
    </row>
    <row r="107" spans="1:13" x14ac:dyDescent="0.25">
      <c r="A107" t="s">
        <v>18</v>
      </c>
      <c r="B107">
        <v>18</v>
      </c>
      <c r="C107">
        <v>0.9966666666666667</v>
      </c>
      <c r="D107">
        <v>0.96933333333333327</v>
      </c>
      <c r="E107">
        <v>15.133333333333333</v>
      </c>
      <c r="F107">
        <v>211.86666666666667</v>
      </c>
      <c r="G107">
        <v>211.8</v>
      </c>
      <c r="H107">
        <v>6.6666666666666666E-2</v>
      </c>
      <c r="I107">
        <v>0.93333333333333335</v>
      </c>
      <c r="J107">
        <v>14.2</v>
      </c>
      <c r="K107">
        <v>0</v>
      </c>
      <c r="L107">
        <v>6.2000000000000013E-2</v>
      </c>
      <c r="M107">
        <v>5.2000000000000005E-2</v>
      </c>
    </row>
    <row r="108" spans="1:13" x14ac:dyDescent="0.25">
      <c r="A108" t="s">
        <v>19</v>
      </c>
      <c r="B108">
        <v>18</v>
      </c>
      <c r="C108">
        <v>0.9973333333333334</v>
      </c>
      <c r="D108">
        <v>0.97133333333333338</v>
      </c>
      <c r="E108">
        <v>13.533333333333333</v>
      </c>
      <c r="F108">
        <v>189.46666666666667</v>
      </c>
      <c r="G108">
        <v>189.4</v>
      </c>
      <c r="H108">
        <v>6.6666666666666666E-2</v>
      </c>
      <c r="I108">
        <v>0.73333333333333328</v>
      </c>
      <c r="J108">
        <v>12.8</v>
      </c>
      <c r="K108">
        <v>6.6666666666666664E-4</v>
      </c>
      <c r="L108">
        <v>5.6666666666666671E-2</v>
      </c>
      <c r="M108">
        <v>5.1333333333333335E-2</v>
      </c>
    </row>
    <row r="109" spans="1:13" x14ac:dyDescent="0.25">
      <c r="A109" t="s">
        <v>20</v>
      </c>
      <c r="B109">
        <v>18</v>
      </c>
      <c r="C109">
        <v>0.9953333333333334</v>
      </c>
      <c r="D109">
        <v>0.95933333333333326</v>
      </c>
      <c r="E109">
        <v>16.333333333333332</v>
      </c>
      <c r="F109">
        <v>228.66666666666666</v>
      </c>
      <c r="G109">
        <v>228.6</v>
      </c>
      <c r="H109">
        <v>6.6666666666666666E-2</v>
      </c>
      <c r="I109">
        <v>1.2666666666666666</v>
      </c>
      <c r="J109">
        <v>15.066666666666666</v>
      </c>
      <c r="K109">
        <v>0</v>
      </c>
      <c r="L109">
        <v>7.9333333333333325E-2</v>
      </c>
      <c r="M109">
        <v>6.7333333333333328E-2</v>
      </c>
    </row>
    <row r="110" spans="1:13" x14ac:dyDescent="0.25">
      <c r="A110" t="s">
        <v>15</v>
      </c>
      <c r="B110">
        <v>19</v>
      </c>
      <c r="C110">
        <v>0.9946666666666667</v>
      </c>
      <c r="D110">
        <v>0.97066666666666668</v>
      </c>
      <c r="E110">
        <v>12.266666666666667</v>
      </c>
      <c r="F110">
        <v>171.73333333333332</v>
      </c>
      <c r="G110">
        <v>171.73333333333332</v>
      </c>
      <c r="H110">
        <v>0</v>
      </c>
      <c r="I110">
        <v>0.8666666666666667</v>
      </c>
      <c r="J110">
        <v>11.4</v>
      </c>
      <c r="K110">
        <v>0</v>
      </c>
      <c r="L110">
        <v>5.8666666666666673E-2</v>
      </c>
      <c r="M110">
        <v>0.05</v>
      </c>
    </row>
    <row r="111" spans="1:13" x14ac:dyDescent="0.25">
      <c r="A111" t="s">
        <v>16</v>
      </c>
      <c r="B111">
        <v>19</v>
      </c>
      <c r="C111">
        <v>0.9953333333333334</v>
      </c>
      <c r="D111">
        <v>0.97266666666666668</v>
      </c>
      <c r="E111">
        <v>11.066666666666666</v>
      </c>
      <c r="F111">
        <v>154.93333333333334</v>
      </c>
      <c r="G111">
        <v>154.80000000000001</v>
      </c>
      <c r="H111">
        <v>0.13333333333333333</v>
      </c>
      <c r="I111">
        <v>0.6</v>
      </c>
      <c r="J111">
        <v>10.466666666666667</v>
      </c>
      <c r="K111">
        <v>1.3333333333333333E-3</v>
      </c>
      <c r="L111">
        <v>5.3333333333333344E-2</v>
      </c>
      <c r="M111">
        <v>4.4666666666666667E-2</v>
      </c>
    </row>
    <row r="112" spans="1:13" x14ac:dyDescent="0.25">
      <c r="A112" t="s">
        <v>17</v>
      </c>
      <c r="B112">
        <v>19</v>
      </c>
      <c r="C112">
        <v>0.998</v>
      </c>
      <c r="D112">
        <v>0.97733333333333339</v>
      </c>
      <c r="E112">
        <v>13.4</v>
      </c>
      <c r="F112">
        <v>187.6</v>
      </c>
      <c r="G112">
        <v>187.46666666666667</v>
      </c>
      <c r="H112">
        <v>0.13333333333333333</v>
      </c>
      <c r="I112">
        <v>0.6</v>
      </c>
      <c r="J112">
        <v>12.8</v>
      </c>
      <c r="K112">
        <v>6.6666666666666664E-4</v>
      </c>
      <c r="L112">
        <v>4.3999999999999997E-2</v>
      </c>
      <c r="M112">
        <v>3.8000000000000006E-2</v>
      </c>
    </row>
    <row r="113" spans="1:13" x14ac:dyDescent="0.25">
      <c r="A113" t="s">
        <v>18</v>
      </c>
      <c r="B113">
        <v>19</v>
      </c>
      <c r="C113">
        <v>0.9966666666666667</v>
      </c>
      <c r="D113">
        <v>0.97266666666666657</v>
      </c>
      <c r="E113">
        <v>15.133333333333333</v>
      </c>
      <c r="F113">
        <v>211.86666666666667</v>
      </c>
      <c r="G113">
        <v>211.8</v>
      </c>
      <c r="H113">
        <v>6.6666666666666666E-2</v>
      </c>
      <c r="I113">
        <v>0.8</v>
      </c>
      <c r="J113">
        <v>14.333333333333334</v>
      </c>
      <c r="K113">
        <v>0</v>
      </c>
      <c r="L113">
        <v>5.4000000000000006E-2</v>
      </c>
      <c r="M113">
        <v>4.533333333333333E-2</v>
      </c>
    </row>
    <row r="114" spans="1:13" x14ac:dyDescent="0.25">
      <c r="A114" t="s">
        <v>19</v>
      </c>
      <c r="B114">
        <v>19</v>
      </c>
      <c r="C114">
        <v>0.9973333333333334</v>
      </c>
      <c r="D114">
        <v>0.97399999999999998</v>
      </c>
      <c r="E114">
        <v>13.533333333333333</v>
      </c>
      <c r="F114">
        <v>189.46666666666667</v>
      </c>
      <c r="G114">
        <v>189.4</v>
      </c>
      <c r="H114">
        <v>6.6666666666666666E-2</v>
      </c>
      <c r="I114">
        <v>0.66666666666666663</v>
      </c>
      <c r="J114">
        <v>12.866666666666667</v>
      </c>
      <c r="K114">
        <v>6.6666666666666664E-4</v>
      </c>
      <c r="L114">
        <v>5.2666666666666667E-2</v>
      </c>
      <c r="M114">
        <v>4.7333333333333338E-2</v>
      </c>
    </row>
    <row r="115" spans="1:13" x14ac:dyDescent="0.25">
      <c r="A115" t="s">
        <v>20</v>
      </c>
      <c r="B115">
        <v>19</v>
      </c>
      <c r="C115">
        <v>0.9953333333333334</v>
      </c>
      <c r="D115">
        <v>0.96199999999999986</v>
      </c>
      <c r="E115">
        <v>16.333333333333332</v>
      </c>
      <c r="F115">
        <v>228.66666666666666</v>
      </c>
      <c r="G115">
        <v>228.6</v>
      </c>
      <c r="H115">
        <v>6.6666666666666666E-2</v>
      </c>
      <c r="I115">
        <v>1.2</v>
      </c>
      <c r="J115">
        <v>15.133333333333333</v>
      </c>
      <c r="K115">
        <v>0</v>
      </c>
      <c r="L115">
        <v>7.4666666666666659E-2</v>
      </c>
      <c r="M115">
        <v>6.3333333333333339E-2</v>
      </c>
    </row>
    <row r="116" spans="1:13" x14ac:dyDescent="0.25">
      <c r="A116" t="s">
        <v>15</v>
      </c>
      <c r="B116">
        <v>20</v>
      </c>
      <c r="C116">
        <v>0.99399999999999999</v>
      </c>
      <c r="D116">
        <v>0.97133333333333338</v>
      </c>
      <c r="E116">
        <v>12.266666666666667</v>
      </c>
      <c r="F116">
        <v>171.73333333333332</v>
      </c>
      <c r="G116">
        <v>171.66666666666666</v>
      </c>
      <c r="H116">
        <v>6.6666666666666666E-2</v>
      </c>
      <c r="I116">
        <v>0.8666666666666667</v>
      </c>
      <c r="J116">
        <v>11.4</v>
      </c>
      <c r="K116">
        <v>6.6666666666666664E-4</v>
      </c>
      <c r="L116">
        <v>5.733333333333334E-2</v>
      </c>
      <c r="M116">
        <v>0.05</v>
      </c>
    </row>
    <row r="117" spans="1:13" x14ac:dyDescent="0.25">
      <c r="A117" t="s">
        <v>16</v>
      </c>
      <c r="B117">
        <v>20</v>
      </c>
      <c r="C117">
        <v>0.99466666666666681</v>
      </c>
      <c r="D117">
        <v>0.96733333333333327</v>
      </c>
      <c r="E117">
        <v>11.066666666666666</v>
      </c>
      <c r="F117">
        <v>154.93333333333334</v>
      </c>
      <c r="G117">
        <v>154.80000000000001</v>
      </c>
      <c r="H117">
        <v>0.13333333333333333</v>
      </c>
      <c r="I117">
        <v>0.73333333333333328</v>
      </c>
      <c r="J117">
        <v>10.333333333333334</v>
      </c>
      <c r="K117">
        <v>1.3333333333333333E-3</v>
      </c>
      <c r="L117">
        <v>6.4000000000000001E-2</v>
      </c>
      <c r="M117">
        <v>5.2000000000000005E-2</v>
      </c>
    </row>
    <row r="118" spans="1:13" x14ac:dyDescent="0.25">
      <c r="A118" t="s">
        <v>17</v>
      </c>
      <c r="B118">
        <v>20</v>
      </c>
      <c r="C118">
        <v>0.9986666666666667</v>
      </c>
      <c r="D118">
        <v>0.98000000000000009</v>
      </c>
      <c r="E118">
        <v>13.4</v>
      </c>
      <c r="F118">
        <v>187.6</v>
      </c>
      <c r="G118">
        <v>187.6</v>
      </c>
      <c r="H118">
        <v>0</v>
      </c>
      <c r="I118">
        <v>0.53333333333333333</v>
      </c>
      <c r="J118">
        <v>12.866666666666667</v>
      </c>
      <c r="K118">
        <v>0</v>
      </c>
      <c r="L118">
        <v>4.0000000000000008E-2</v>
      </c>
      <c r="M118">
        <v>3.5333333333333335E-2</v>
      </c>
    </row>
    <row r="119" spans="1:13" x14ac:dyDescent="0.25">
      <c r="A119" t="s">
        <v>18</v>
      </c>
      <c r="B119">
        <v>20</v>
      </c>
      <c r="C119">
        <v>0.9966666666666667</v>
      </c>
      <c r="D119">
        <v>0.97000000000000008</v>
      </c>
      <c r="E119">
        <v>15.133333333333333</v>
      </c>
      <c r="F119">
        <v>211.86666666666667</v>
      </c>
      <c r="G119">
        <v>211.86666666666667</v>
      </c>
      <c r="H119">
        <v>0</v>
      </c>
      <c r="I119">
        <v>0.93333333333333335</v>
      </c>
      <c r="J119">
        <v>14.2</v>
      </c>
      <c r="K119">
        <v>0</v>
      </c>
      <c r="L119">
        <v>6.1333333333333344E-2</v>
      </c>
      <c r="M119">
        <v>5.1333333333333335E-2</v>
      </c>
    </row>
    <row r="120" spans="1:13" x14ac:dyDescent="0.25">
      <c r="A120" t="s">
        <v>19</v>
      </c>
      <c r="B120">
        <v>20</v>
      </c>
      <c r="C120">
        <v>0.998</v>
      </c>
      <c r="D120">
        <v>0.97933333333333339</v>
      </c>
      <c r="E120">
        <v>13.533333333333333</v>
      </c>
      <c r="F120">
        <v>189.46666666666667</v>
      </c>
      <c r="G120">
        <v>189.33333333333334</v>
      </c>
      <c r="H120">
        <v>0.13333333333333333</v>
      </c>
      <c r="I120">
        <v>0.53333333333333333</v>
      </c>
      <c r="J120">
        <v>13</v>
      </c>
      <c r="K120">
        <v>6.6666666666666664E-4</v>
      </c>
      <c r="L120">
        <v>3.9333333333333338E-2</v>
      </c>
      <c r="M120">
        <v>3.6000000000000004E-2</v>
      </c>
    </row>
    <row r="121" spans="1:13" x14ac:dyDescent="0.25">
      <c r="A121" t="s">
        <v>20</v>
      </c>
      <c r="B121">
        <v>20</v>
      </c>
      <c r="C121">
        <v>0.99466666666666681</v>
      </c>
      <c r="D121">
        <v>0.95999999999999985</v>
      </c>
      <c r="E121">
        <v>16.333333333333332</v>
      </c>
      <c r="F121">
        <v>228.66666666666666</v>
      </c>
      <c r="G121">
        <v>228.53333333333333</v>
      </c>
      <c r="H121">
        <v>0.13333333333333333</v>
      </c>
      <c r="I121">
        <v>1.2666666666666666</v>
      </c>
      <c r="J121">
        <v>15.066666666666666</v>
      </c>
      <c r="K121">
        <v>0</v>
      </c>
      <c r="L121">
        <v>7.8666666666666663E-2</v>
      </c>
      <c r="M121">
        <v>6.7999999999999991E-2</v>
      </c>
    </row>
    <row r="122" spans="1:13" x14ac:dyDescent="0.25">
      <c r="A122" t="s">
        <v>15</v>
      </c>
      <c r="B122">
        <v>21</v>
      </c>
      <c r="C122">
        <v>0.99399999999999999</v>
      </c>
      <c r="D122">
        <v>0.97333333333333338</v>
      </c>
      <c r="E122">
        <v>12.266666666666667</v>
      </c>
      <c r="F122">
        <v>171.73333333333332</v>
      </c>
      <c r="G122">
        <v>171.66666666666666</v>
      </c>
      <c r="H122">
        <v>6.6666666666666666E-2</v>
      </c>
      <c r="I122">
        <v>0.8</v>
      </c>
      <c r="J122">
        <v>11.466666666666667</v>
      </c>
      <c r="K122">
        <v>6.6666666666666664E-4</v>
      </c>
      <c r="L122">
        <v>5.2000000000000005E-2</v>
      </c>
      <c r="M122">
        <v>4.6000000000000013E-2</v>
      </c>
    </row>
    <row r="123" spans="1:13" x14ac:dyDescent="0.25">
      <c r="A123" t="s">
        <v>16</v>
      </c>
      <c r="B123">
        <v>21</v>
      </c>
      <c r="C123">
        <v>0.9953333333333334</v>
      </c>
      <c r="D123">
        <v>0.97266666666666668</v>
      </c>
      <c r="E123">
        <v>11.066666666666666</v>
      </c>
      <c r="F123">
        <v>154.93333333333334</v>
      </c>
      <c r="G123">
        <v>154.80000000000001</v>
      </c>
      <c r="H123">
        <v>0.13333333333333333</v>
      </c>
      <c r="I123">
        <v>0.6</v>
      </c>
      <c r="J123">
        <v>10.466666666666667</v>
      </c>
      <c r="K123">
        <v>1.3333333333333333E-3</v>
      </c>
      <c r="L123">
        <v>5.3333333333333344E-2</v>
      </c>
      <c r="M123">
        <v>4.4666666666666667E-2</v>
      </c>
    </row>
    <row r="124" spans="1:13" x14ac:dyDescent="0.25">
      <c r="A124" t="s">
        <v>17</v>
      </c>
      <c r="B124">
        <v>21</v>
      </c>
      <c r="C124">
        <v>0.9986666666666667</v>
      </c>
      <c r="D124">
        <v>0.98000000000000009</v>
      </c>
      <c r="E124">
        <v>13.4</v>
      </c>
      <c r="F124">
        <v>187.6</v>
      </c>
      <c r="G124">
        <v>187.6</v>
      </c>
      <c r="H124">
        <v>0</v>
      </c>
      <c r="I124">
        <v>0.53333333333333333</v>
      </c>
      <c r="J124">
        <v>12.866666666666667</v>
      </c>
      <c r="K124">
        <v>0</v>
      </c>
      <c r="L124">
        <v>4.0000000000000008E-2</v>
      </c>
      <c r="M124">
        <v>3.5333333333333335E-2</v>
      </c>
    </row>
    <row r="125" spans="1:13" x14ac:dyDescent="0.25">
      <c r="A125" t="s">
        <v>18</v>
      </c>
      <c r="B125">
        <v>21</v>
      </c>
      <c r="C125">
        <v>0.9966666666666667</v>
      </c>
      <c r="D125">
        <v>0.96933333333333327</v>
      </c>
      <c r="E125">
        <v>15.133333333333333</v>
      </c>
      <c r="F125">
        <v>211.86666666666667</v>
      </c>
      <c r="G125">
        <v>211.8</v>
      </c>
      <c r="H125">
        <v>6.6666666666666666E-2</v>
      </c>
      <c r="I125">
        <v>0.93333333333333335</v>
      </c>
      <c r="J125">
        <v>14.2</v>
      </c>
      <c r="K125">
        <v>0</v>
      </c>
      <c r="L125">
        <v>6.1999999999999993E-2</v>
      </c>
      <c r="M125">
        <v>5.266666666666666E-2</v>
      </c>
    </row>
    <row r="126" spans="1:13" x14ac:dyDescent="0.25">
      <c r="A126" t="s">
        <v>19</v>
      </c>
      <c r="B126">
        <v>21</v>
      </c>
      <c r="C126">
        <v>0.998</v>
      </c>
      <c r="D126">
        <v>0.97466666666666668</v>
      </c>
      <c r="E126">
        <v>13.533333333333333</v>
      </c>
      <c r="F126">
        <v>189.46666666666667</v>
      </c>
      <c r="G126">
        <v>189.33333333333334</v>
      </c>
      <c r="H126">
        <v>0.13333333333333333</v>
      </c>
      <c r="I126">
        <v>0.6</v>
      </c>
      <c r="J126">
        <v>12.933333333333334</v>
      </c>
      <c r="K126">
        <v>6.6666666666666664E-4</v>
      </c>
      <c r="L126">
        <v>4.8666666666666671E-2</v>
      </c>
      <c r="M126">
        <v>4.4000000000000004E-2</v>
      </c>
    </row>
    <row r="127" spans="1:13" x14ac:dyDescent="0.25">
      <c r="A127" t="s">
        <v>20</v>
      </c>
      <c r="B127">
        <v>21</v>
      </c>
      <c r="C127">
        <v>0.99600000000000011</v>
      </c>
      <c r="D127">
        <v>0.96199999999999986</v>
      </c>
      <c r="E127">
        <v>16.333333333333332</v>
      </c>
      <c r="F127">
        <v>228.66666666666666</v>
      </c>
      <c r="G127">
        <v>228.6</v>
      </c>
      <c r="H127">
        <v>6.6666666666666666E-2</v>
      </c>
      <c r="I127">
        <v>1.2</v>
      </c>
      <c r="J127">
        <v>15.133333333333333</v>
      </c>
      <c r="K127">
        <v>0</v>
      </c>
      <c r="L127">
        <v>7.6000000000000012E-2</v>
      </c>
      <c r="M127">
        <v>6.5333333333333327E-2</v>
      </c>
    </row>
    <row r="128" spans="1:13" x14ac:dyDescent="0.25">
      <c r="A128" t="s">
        <v>15</v>
      </c>
      <c r="B128">
        <v>22</v>
      </c>
      <c r="C128">
        <v>0.99399999999999999</v>
      </c>
      <c r="D128">
        <v>0.97266666666666679</v>
      </c>
      <c r="E128">
        <v>12.266666666666667</v>
      </c>
      <c r="F128">
        <v>171.73333333333332</v>
      </c>
      <c r="G128">
        <v>171.66666666666666</v>
      </c>
      <c r="H128">
        <v>6.6666666666666666E-2</v>
      </c>
      <c r="I128">
        <v>0.8</v>
      </c>
      <c r="J128">
        <v>11.466666666666667</v>
      </c>
      <c r="K128">
        <v>6.6666666666666664E-4</v>
      </c>
      <c r="L128">
        <v>5.3333333333333337E-2</v>
      </c>
      <c r="M128">
        <v>4.5999999999999999E-2</v>
      </c>
    </row>
    <row r="129" spans="1:13" x14ac:dyDescent="0.25">
      <c r="A129" t="s">
        <v>16</v>
      </c>
      <c r="B129">
        <v>22</v>
      </c>
      <c r="C129">
        <v>0.99466666666666681</v>
      </c>
      <c r="D129">
        <v>0.97066666666666657</v>
      </c>
      <c r="E129">
        <v>11.066666666666666</v>
      </c>
      <c r="F129">
        <v>154.93333333333334</v>
      </c>
      <c r="G129">
        <v>154.80000000000001</v>
      </c>
      <c r="H129">
        <v>0.13333333333333333</v>
      </c>
      <c r="I129">
        <v>0.66666666666666663</v>
      </c>
      <c r="J129">
        <v>10.4</v>
      </c>
      <c r="K129">
        <v>1.3333333333333333E-3</v>
      </c>
      <c r="L129">
        <v>5.733333333333334E-2</v>
      </c>
      <c r="M129">
        <v>4.8000000000000001E-2</v>
      </c>
    </row>
    <row r="130" spans="1:13" x14ac:dyDescent="0.25">
      <c r="A130" t="s">
        <v>17</v>
      </c>
      <c r="B130">
        <v>22</v>
      </c>
      <c r="C130">
        <v>0.9986666666666667</v>
      </c>
      <c r="D130">
        <v>0.97733333333333339</v>
      </c>
      <c r="E130">
        <v>13.4</v>
      </c>
      <c r="F130">
        <v>187.6</v>
      </c>
      <c r="G130">
        <v>187.6</v>
      </c>
      <c r="H130">
        <v>0</v>
      </c>
      <c r="I130">
        <v>0.6</v>
      </c>
      <c r="J130">
        <v>12.8</v>
      </c>
      <c r="K130">
        <v>0</v>
      </c>
      <c r="L130">
        <v>4.3999999999999997E-2</v>
      </c>
      <c r="M130">
        <v>3.8000000000000006E-2</v>
      </c>
    </row>
    <row r="131" spans="1:13" x14ac:dyDescent="0.25">
      <c r="A131" t="s">
        <v>18</v>
      </c>
      <c r="B131">
        <v>22</v>
      </c>
      <c r="C131">
        <v>0.9966666666666667</v>
      </c>
      <c r="D131">
        <v>0.97133333333333327</v>
      </c>
      <c r="E131">
        <v>15.133333333333333</v>
      </c>
      <c r="F131">
        <v>211.86666666666667</v>
      </c>
      <c r="G131">
        <v>211.86666666666667</v>
      </c>
      <c r="H131">
        <v>0</v>
      </c>
      <c r="I131">
        <v>0.8666666666666667</v>
      </c>
      <c r="J131">
        <v>14.266666666666667</v>
      </c>
      <c r="K131">
        <v>0</v>
      </c>
      <c r="L131">
        <v>5.733333333333334E-2</v>
      </c>
      <c r="M131">
        <v>4.8666666666666664E-2</v>
      </c>
    </row>
    <row r="132" spans="1:13" x14ac:dyDescent="0.25">
      <c r="A132" t="s">
        <v>19</v>
      </c>
      <c r="B132">
        <v>22</v>
      </c>
      <c r="C132">
        <v>0.9973333333333334</v>
      </c>
      <c r="D132">
        <v>0.97066666666666668</v>
      </c>
      <c r="E132">
        <v>13.533333333333333</v>
      </c>
      <c r="F132">
        <v>189.46666666666667</v>
      </c>
      <c r="G132">
        <v>189.33333333333334</v>
      </c>
      <c r="H132">
        <v>0.13333333333333333</v>
      </c>
      <c r="I132">
        <v>0.73333333333333328</v>
      </c>
      <c r="J132">
        <v>12.8</v>
      </c>
      <c r="K132">
        <v>6.6666666666666664E-4</v>
      </c>
      <c r="L132">
        <v>5.7333333333333333E-2</v>
      </c>
      <c r="M132">
        <v>5.0666666666666665E-2</v>
      </c>
    </row>
    <row r="133" spans="1:13" x14ac:dyDescent="0.25">
      <c r="A133" t="s">
        <v>20</v>
      </c>
      <c r="B133">
        <v>22</v>
      </c>
      <c r="C133">
        <v>0.9953333333333334</v>
      </c>
      <c r="D133">
        <v>0.96133333333333326</v>
      </c>
      <c r="E133">
        <v>16.333333333333332</v>
      </c>
      <c r="F133">
        <v>228.66666666666666</v>
      </c>
      <c r="G133">
        <v>228.53333333333333</v>
      </c>
      <c r="H133">
        <v>0.13333333333333333</v>
      </c>
      <c r="I133">
        <v>1.2</v>
      </c>
      <c r="J133">
        <v>15.133333333333333</v>
      </c>
      <c r="K133">
        <v>0</v>
      </c>
      <c r="L133">
        <v>7.6000000000000012E-2</v>
      </c>
      <c r="M133">
        <v>6.6000000000000003E-2</v>
      </c>
    </row>
    <row r="134" spans="1:13" x14ac:dyDescent="0.25">
      <c r="A134" t="s">
        <v>15</v>
      </c>
      <c r="B134">
        <v>23</v>
      </c>
      <c r="C134">
        <v>0.99399999999999999</v>
      </c>
      <c r="D134">
        <v>0.96733333333333327</v>
      </c>
      <c r="E134">
        <v>12.266666666666667</v>
      </c>
      <c r="F134">
        <v>171.73333333333332</v>
      </c>
      <c r="G134">
        <v>171.73333333333332</v>
      </c>
      <c r="H134">
        <v>0</v>
      </c>
      <c r="I134">
        <v>0.93333333333333335</v>
      </c>
      <c r="J134">
        <v>11.333333333333334</v>
      </c>
      <c r="K134">
        <v>0</v>
      </c>
      <c r="L134">
        <v>6.4666666666666678E-2</v>
      </c>
      <c r="M134">
        <v>5.6000000000000001E-2</v>
      </c>
    </row>
    <row r="135" spans="1:13" x14ac:dyDescent="0.25">
      <c r="A135" t="s">
        <v>16</v>
      </c>
      <c r="B135">
        <v>23</v>
      </c>
      <c r="C135">
        <v>0.9953333333333334</v>
      </c>
      <c r="D135">
        <v>0.97533333333333327</v>
      </c>
      <c r="E135">
        <v>11.066666666666666</v>
      </c>
      <c r="F135">
        <v>154.93333333333334</v>
      </c>
      <c r="G135">
        <v>154.80000000000001</v>
      </c>
      <c r="H135">
        <v>0.13333333333333333</v>
      </c>
      <c r="I135">
        <v>0.53333333333333333</v>
      </c>
      <c r="J135">
        <v>10.533333333333333</v>
      </c>
      <c r="K135">
        <v>1.3333333333333333E-3</v>
      </c>
      <c r="L135">
        <v>4.8666666666666671E-2</v>
      </c>
      <c r="M135">
        <v>4.133333333333334E-2</v>
      </c>
    </row>
    <row r="136" spans="1:13" x14ac:dyDescent="0.25">
      <c r="A136" t="s">
        <v>17</v>
      </c>
      <c r="B136">
        <v>23</v>
      </c>
      <c r="C136">
        <v>0.9986666666666667</v>
      </c>
      <c r="D136">
        <v>0.98000000000000009</v>
      </c>
      <c r="E136">
        <v>13.4</v>
      </c>
      <c r="F136">
        <v>187.6</v>
      </c>
      <c r="G136">
        <v>187.6</v>
      </c>
      <c r="H136">
        <v>0</v>
      </c>
      <c r="I136">
        <v>0.53333333333333333</v>
      </c>
      <c r="J136">
        <v>12.866666666666667</v>
      </c>
      <c r="K136">
        <v>0</v>
      </c>
      <c r="L136">
        <v>4.0000000000000008E-2</v>
      </c>
      <c r="M136">
        <v>3.5333333333333335E-2</v>
      </c>
    </row>
    <row r="137" spans="1:13" x14ac:dyDescent="0.25">
      <c r="A137" t="s">
        <v>18</v>
      </c>
      <c r="B137">
        <v>23</v>
      </c>
      <c r="C137">
        <v>0.9966666666666667</v>
      </c>
      <c r="D137">
        <v>0.97333333333333327</v>
      </c>
      <c r="E137">
        <v>15.133333333333333</v>
      </c>
      <c r="F137">
        <v>211.86666666666667</v>
      </c>
      <c r="G137">
        <v>211.86666666666667</v>
      </c>
      <c r="H137">
        <v>0</v>
      </c>
      <c r="I137">
        <v>0.8</v>
      </c>
      <c r="J137">
        <v>14.333333333333334</v>
      </c>
      <c r="K137">
        <v>0</v>
      </c>
      <c r="L137">
        <v>5.3333333333333337E-2</v>
      </c>
      <c r="M137">
        <v>4.466666666666666E-2</v>
      </c>
    </row>
    <row r="138" spans="1:13" x14ac:dyDescent="0.25">
      <c r="A138" t="s">
        <v>19</v>
      </c>
      <c r="B138">
        <v>23</v>
      </c>
      <c r="C138">
        <v>0.9973333333333334</v>
      </c>
      <c r="D138">
        <v>0.97199999999999998</v>
      </c>
      <c r="E138">
        <v>13.533333333333333</v>
      </c>
      <c r="F138">
        <v>189.46666666666667</v>
      </c>
      <c r="G138">
        <v>189.46666666666667</v>
      </c>
      <c r="H138">
        <v>0</v>
      </c>
      <c r="I138">
        <v>0.8</v>
      </c>
      <c r="J138">
        <v>12.733333333333333</v>
      </c>
      <c r="K138">
        <v>0</v>
      </c>
      <c r="L138">
        <v>5.6000000000000001E-2</v>
      </c>
      <c r="M138">
        <v>4.9333333333333333E-2</v>
      </c>
    </row>
    <row r="139" spans="1:13" x14ac:dyDescent="0.25">
      <c r="A139" t="s">
        <v>20</v>
      </c>
      <c r="B139">
        <v>23</v>
      </c>
      <c r="C139">
        <v>0.99600000000000011</v>
      </c>
      <c r="D139">
        <v>0.95933333333333326</v>
      </c>
      <c r="E139">
        <v>16.333333333333332</v>
      </c>
      <c r="F139">
        <v>228.66666666666666</v>
      </c>
      <c r="G139">
        <v>228.6</v>
      </c>
      <c r="H139">
        <v>6.6666666666666666E-2</v>
      </c>
      <c r="I139">
        <v>1.2666666666666666</v>
      </c>
      <c r="J139">
        <v>15.066666666666666</v>
      </c>
      <c r="K139">
        <v>0</v>
      </c>
      <c r="L139">
        <v>8.0666666666666664E-2</v>
      </c>
      <c r="M139">
        <v>6.933333333333333E-2</v>
      </c>
    </row>
    <row r="140" spans="1:13" x14ac:dyDescent="0.25">
      <c r="A140" t="s">
        <v>15</v>
      </c>
      <c r="B140">
        <v>24</v>
      </c>
      <c r="C140">
        <v>0.9933333333333334</v>
      </c>
      <c r="D140">
        <v>0.96866666666666679</v>
      </c>
      <c r="E140">
        <v>12.266666666666667</v>
      </c>
      <c r="F140">
        <v>171.73333333333332</v>
      </c>
      <c r="G140">
        <v>171.6</v>
      </c>
      <c r="H140">
        <v>0.13333333333333333</v>
      </c>
      <c r="I140">
        <v>0.93333333333333335</v>
      </c>
      <c r="J140">
        <v>11.333333333333334</v>
      </c>
      <c r="K140">
        <v>1.3333333333333333E-3</v>
      </c>
      <c r="L140">
        <v>6.2666666666666662E-2</v>
      </c>
      <c r="M140">
        <v>5.4666666666666669E-2</v>
      </c>
    </row>
    <row r="141" spans="1:13" x14ac:dyDescent="0.25">
      <c r="A141" t="s">
        <v>16</v>
      </c>
      <c r="B141">
        <v>24</v>
      </c>
      <c r="C141">
        <v>0.9953333333333334</v>
      </c>
      <c r="D141">
        <v>0.97466666666666657</v>
      </c>
      <c r="E141">
        <v>11.066666666666666</v>
      </c>
      <c r="F141">
        <v>154.93333333333334</v>
      </c>
      <c r="G141">
        <v>154.80000000000001</v>
      </c>
      <c r="H141">
        <v>0.13333333333333333</v>
      </c>
      <c r="I141">
        <v>0.66666666666666663</v>
      </c>
      <c r="J141">
        <v>10.4</v>
      </c>
      <c r="K141">
        <v>1.3333333333333333E-3</v>
      </c>
      <c r="L141">
        <v>4.933333333333334E-2</v>
      </c>
      <c r="M141">
        <v>4.1333333333333333E-2</v>
      </c>
    </row>
    <row r="142" spans="1:13" x14ac:dyDescent="0.25">
      <c r="A142" t="s">
        <v>17</v>
      </c>
      <c r="B142">
        <v>24</v>
      </c>
      <c r="C142">
        <v>0.998</v>
      </c>
      <c r="D142">
        <v>0.97533333333333339</v>
      </c>
      <c r="E142">
        <v>13.4</v>
      </c>
      <c r="F142">
        <v>187.6</v>
      </c>
      <c r="G142">
        <v>187.6</v>
      </c>
      <c r="H142">
        <v>0</v>
      </c>
      <c r="I142">
        <v>0.66666666666666663</v>
      </c>
      <c r="J142">
        <v>12.733333333333333</v>
      </c>
      <c r="K142">
        <v>0</v>
      </c>
      <c r="L142">
        <v>0.05</v>
      </c>
      <c r="M142">
        <v>4.3333333333333342E-2</v>
      </c>
    </row>
    <row r="143" spans="1:13" x14ac:dyDescent="0.25">
      <c r="A143" t="s">
        <v>18</v>
      </c>
      <c r="B143">
        <v>24</v>
      </c>
      <c r="C143">
        <v>0.99600000000000011</v>
      </c>
      <c r="D143">
        <v>0.96866666666666668</v>
      </c>
      <c r="E143">
        <v>15.133333333333333</v>
      </c>
      <c r="F143">
        <v>211.86666666666667</v>
      </c>
      <c r="G143">
        <v>211.86666666666667</v>
      </c>
      <c r="H143">
        <v>0</v>
      </c>
      <c r="I143">
        <v>0.93333333333333335</v>
      </c>
      <c r="J143">
        <v>14.2</v>
      </c>
      <c r="K143">
        <v>0</v>
      </c>
      <c r="L143">
        <v>6.2666666666666662E-2</v>
      </c>
      <c r="M143">
        <v>5.2000000000000005E-2</v>
      </c>
    </row>
    <row r="144" spans="1:13" x14ac:dyDescent="0.25">
      <c r="A144" t="s">
        <v>19</v>
      </c>
      <c r="B144">
        <v>24</v>
      </c>
      <c r="C144">
        <v>0.998</v>
      </c>
      <c r="D144">
        <v>0.97666666666666668</v>
      </c>
      <c r="E144">
        <v>13.533333333333333</v>
      </c>
      <c r="F144">
        <v>189.46666666666667</v>
      </c>
      <c r="G144">
        <v>189.46666666666667</v>
      </c>
      <c r="H144">
        <v>0</v>
      </c>
      <c r="I144">
        <v>0.66666666666666663</v>
      </c>
      <c r="J144">
        <v>12.866666666666667</v>
      </c>
      <c r="K144">
        <v>0</v>
      </c>
      <c r="L144">
        <v>4.7333333333333338E-2</v>
      </c>
      <c r="M144">
        <v>4.2666666666666665E-2</v>
      </c>
    </row>
    <row r="145" spans="1:13" x14ac:dyDescent="0.25">
      <c r="A145" t="s">
        <v>20</v>
      </c>
      <c r="B145">
        <v>24</v>
      </c>
      <c r="C145">
        <v>0.9946666666666667</v>
      </c>
      <c r="D145">
        <v>0.95533333333333337</v>
      </c>
      <c r="E145">
        <v>16.333333333333332</v>
      </c>
      <c r="F145">
        <v>228.66666666666666</v>
      </c>
      <c r="G145">
        <v>228.6</v>
      </c>
      <c r="H145">
        <v>6.6666666666666666E-2</v>
      </c>
      <c r="I145">
        <v>1.4</v>
      </c>
      <c r="J145">
        <v>14.933333333333334</v>
      </c>
      <c r="K145">
        <v>0</v>
      </c>
      <c r="L145">
        <v>8.8000000000000009E-2</v>
      </c>
      <c r="M145">
        <v>7.4666666666666659E-2</v>
      </c>
    </row>
    <row r="146" spans="1:13" x14ac:dyDescent="0.25">
      <c r="A146" t="s">
        <v>15</v>
      </c>
      <c r="B146">
        <v>25</v>
      </c>
      <c r="C146">
        <v>0.9920000000000001</v>
      </c>
      <c r="D146">
        <v>0.96266666666666667</v>
      </c>
      <c r="E146">
        <v>12.266666666666667</v>
      </c>
      <c r="F146">
        <v>171.73333333333332</v>
      </c>
      <c r="G146">
        <v>171.6</v>
      </c>
      <c r="H146">
        <v>0.13333333333333333</v>
      </c>
      <c r="I146">
        <v>1.0666666666666667</v>
      </c>
      <c r="J146">
        <v>11.2</v>
      </c>
      <c r="K146">
        <v>1.3333333333333333E-3</v>
      </c>
      <c r="L146">
        <v>7.2666666666666671E-2</v>
      </c>
      <c r="M146">
        <v>6.2666666666666676E-2</v>
      </c>
    </row>
    <row r="147" spans="1:13" x14ac:dyDescent="0.25">
      <c r="A147" t="s">
        <v>16</v>
      </c>
      <c r="B147">
        <v>25</v>
      </c>
      <c r="C147">
        <v>0.99466666666666681</v>
      </c>
      <c r="D147">
        <v>0.97333333333333316</v>
      </c>
      <c r="E147">
        <v>11.066666666666666</v>
      </c>
      <c r="F147">
        <v>154.93333333333334</v>
      </c>
      <c r="G147">
        <v>154.80000000000001</v>
      </c>
      <c r="H147">
        <v>0.13333333333333333</v>
      </c>
      <c r="I147">
        <v>0.6</v>
      </c>
      <c r="J147">
        <v>10.466666666666667</v>
      </c>
      <c r="K147">
        <v>1.3333333333333333E-3</v>
      </c>
      <c r="L147">
        <v>5.2666666666666667E-2</v>
      </c>
      <c r="M147">
        <v>4.4666666666666667E-2</v>
      </c>
    </row>
    <row r="148" spans="1:13" x14ac:dyDescent="0.25">
      <c r="A148" t="s">
        <v>17</v>
      </c>
      <c r="B148">
        <v>25</v>
      </c>
      <c r="C148">
        <v>0.9986666666666667</v>
      </c>
      <c r="D148">
        <v>0.97533333333333339</v>
      </c>
      <c r="E148">
        <v>13.4</v>
      </c>
      <c r="F148">
        <v>187.6</v>
      </c>
      <c r="G148">
        <v>187.6</v>
      </c>
      <c r="H148">
        <v>0</v>
      </c>
      <c r="I148">
        <v>0.66666666666666663</v>
      </c>
      <c r="J148">
        <v>12.733333333333333</v>
      </c>
      <c r="K148">
        <v>0</v>
      </c>
      <c r="L148">
        <v>4.8000000000000001E-2</v>
      </c>
      <c r="M148">
        <v>4.200000000000001E-2</v>
      </c>
    </row>
    <row r="149" spans="1:13" x14ac:dyDescent="0.25">
      <c r="A149" t="s">
        <v>18</v>
      </c>
      <c r="B149">
        <v>25</v>
      </c>
      <c r="C149">
        <v>0.9973333333333334</v>
      </c>
      <c r="D149">
        <v>0.97733333333333339</v>
      </c>
      <c r="E149">
        <v>15.133333333333333</v>
      </c>
      <c r="F149">
        <v>211.86666666666667</v>
      </c>
      <c r="G149">
        <v>211.8</v>
      </c>
      <c r="H149">
        <v>6.6666666666666666E-2</v>
      </c>
      <c r="I149">
        <v>0.66666666666666663</v>
      </c>
      <c r="J149">
        <v>14.466666666666667</v>
      </c>
      <c r="K149">
        <v>0</v>
      </c>
      <c r="L149">
        <v>4.533333333333333E-2</v>
      </c>
      <c r="M149">
        <v>3.7333333333333329E-2</v>
      </c>
    </row>
    <row r="150" spans="1:13" x14ac:dyDescent="0.25">
      <c r="A150" t="s">
        <v>19</v>
      </c>
      <c r="B150">
        <v>25</v>
      </c>
      <c r="C150">
        <v>0.998</v>
      </c>
      <c r="D150">
        <v>0.97199999999999998</v>
      </c>
      <c r="E150">
        <v>13.533333333333333</v>
      </c>
      <c r="F150">
        <v>189.46666666666667</v>
      </c>
      <c r="G150">
        <v>189.46666666666667</v>
      </c>
      <c r="H150">
        <v>0</v>
      </c>
      <c r="I150">
        <v>0.73333333333333328</v>
      </c>
      <c r="J150">
        <v>12.8</v>
      </c>
      <c r="K150">
        <v>0</v>
      </c>
      <c r="L150">
        <v>5.6000000000000001E-2</v>
      </c>
      <c r="M150">
        <v>4.9333333333333333E-2</v>
      </c>
    </row>
    <row r="151" spans="1:13" x14ac:dyDescent="0.25">
      <c r="A151" t="s">
        <v>20</v>
      </c>
      <c r="B151">
        <v>25</v>
      </c>
      <c r="C151">
        <v>0.9953333333333334</v>
      </c>
      <c r="D151">
        <v>0.95466666666666655</v>
      </c>
      <c r="E151">
        <v>16.333333333333332</v>
      </c>
      <c r="F151">
        <v>228.66666666666666</v>
      </c>
      <c r="G151">
        <v>228.6</v>
      </c>
      <c r="H151">
        <v>6.6666666666666666E-2</v>
      </c>
      <c r="I151">
        <v>1.4666666666666666</v>
      </c>
      <c r="J151">
        <v>14.866666666666667</v>
      </c>
      <c r="K151">
        <v>0</v>
      </c>
      <c r="L151">
        <v>9.0666666666666673E-2</v>
      </c>
      <c r="M151">
        <v>7.5333333333333322E-2</v>
      </c>
    </row>
    <row r="152" spans="1:13" x14ac:dyDescent="0.25">
      <c r="A152" t="s">
        <v>15</v>
      </c>
      <c r="B152">
        <v>26</v>
      </c>
      <c r="C152">
        <v>0.9933333333333334</v>
      </c>
      <c r="D152">
        <v>0.96333333333333326</v>
      </c>
      <c r="E152">
        <v>12.266666666666667</v>
      </c>
      <c r="F152">
        <v>171.73333333333332</v>
      </c>
      <c r="G152">
        <v>171.73333333333332</v>
      </c>
      <c r="H152">
        <v>0</v>
      </c>
      <c r="I152">
        <v>1.0666666666666667</v>
      </c>
      <c r="J152">
        <v>11.2</v>
      </c>
      <c r="K152">
        <v>0</v>
      </c>
      <c r="L152">
        <v>7.2666666666666671E-2</v>
      </c>
      <c r="M152">
        <v>6.1333333333333337E-2</v>
      </c>
    </row>
    <row r="153" spans="1:13" x14ac:dyDescent="0.25">
      <c r="A153" t="s">
        <v>16</v>
      </c>
      <c r="B153">
        <v>26</v>
      </c>
      <c r="C153">
        <v>0.99600000000000011</v>
      </c>
      <c r="D153">
        <v>0.9820000000000001</v>
      </c>
      <c r="E153">
        <v>11.066666666666666</v>
      </c>
      <c r="F153">
        <v>154.93333333333334</v>
      </c>
      <c r="G153">
        <v>154.80000000000001</v>
      </c>
      <c r="H153">
        <v>0.13333333333333333</v>
      </c>
      <c r="I153">
        <v>0.46666666666666667</v>
      </c>
      <c r="J153">
        <v>10.6</v>
      </c>
      <c r="K153">
        <v>1.3333333333333333E-3</v>
      </c>
      <c r="L153">
        <v>3.5333333333333335E-2</v>
      </c>
      <c r="M153">
        <v>3.1333333333333338E-2</v>
      </c>
    </row>
    <row r="154" spans="1:13" x14ac:dyDescent="0.25">
      <c r="A154" t="s">
        <v>17</v>
      </c>
      <c r="B154">
        <v>26</v>
      </c>
      <c r="C154">
        <v>0.9986666666666667</v>
      </c>
      <c r="D154">
        <v>0.97733333333333339</v>
      </c>
      <c r="E154">
        <v>13.4</v>
      </c>
      <c r="F154">
        <v>187.6</v>
      </c>
      <c r="G154">
        <v>187.6</v>
      </c>
      <c r="H154">
        <v>0</v>
      </c>
      <c r="I154">
        <v>0.6</v>
      </c>
      <c r="J154">
        <v>12.8</v>
      </c>
      <c r="K154">
        <v>0</v>
      </c>
      <c r="L154">
        <v>4.3999999999999997E-2</v>
      </c>
      <c r="M154">
        <v>3.8000000000000006E-2</v>
      </c>
    </row>
    <row r="155" spans="1:13" x14ac:dyDescent="0.25">
      <c r="A155" t="s">
        <v>18</v>
      </c>
      <c r="B155">
        <v>26</v>
      </c>
      <c r="C155">
        <v>0.9966666666666667</v>
      </c>
      <c r="D155">
        <v>0.97466666666666657</v>
      </c>
      <c r="E155">
        <v>15.133333333333333</v>
      </c>
      <c r="F155">
        <v>211.86666666666667</v>
      </c>
      <c r="G155">
        <v>211.86666666666667</v>
      </c>
      <c r="H155">
        <v>0</v>
      </c>
      <c r="I155">
        <v>0.73333333333333328</v>
      </c>
      <c r="J155">
        <v>14.4</v>
      </c>
      <c r="K155">
        <v>0</v>
      </c>
      <c r="L155">
        <v>0.05</v>
      </c>
      <c r="M155">
        <v>4.1333333333333333E-2</v>
      </c>
    </row>
    <row r="156" spans="1:13" x14ac:dyDescent="0.25">
      <c r="A156" t="s">
        <v>19</v>
      </c>
      <c r="B156">
        <v>26</v>
      </c>
      <c r="C156">
        <v>0.998</v>
      </c>
      <c r="D156">
        <v>0.97666666666666668</v>
      </c>
      <c r="E156">
        <v>13.533333333333333</v>
      </c>
      <c r="F156">
        <v>189.46666666666667</v>
      </c>
      <c r="G156">
        <v>189.46666666666667</v>
      </c>
      <c r="H156">
        <v>0</v>
      </c>
      <c r="I156">
        <v>0.66666666666666663</v>
      </c>
      <c r="J156">
        <v>12.866666666666667</v>
      </c>
      <c r="K156">
        <v>0</v>
      </c>
      <c r="L156">
        <v>4.7333333333333338E-2</v>
      </c>
      <c r="M156">
        <v>4.2666666666666665E-2</v>
      </c>
    </row>
    <row r="157" spans="1:13" x14ac:dyDescent="0.25">
      <c r="A157" t="s">
        <v>20</v>
      </c>
      <c r="B157">
        <v>26</v>
      </c>
      <c r="C157">
        <v>0.99466666666666681</v>
      </c>
      <c r="D157">
        <v>0.96266666666666667</v>
      </c>
      <c r="E157">
        <v>16.333333333333332</v>
      </c>
      <c r="F157">
        <v>228.66666666666666</v>
      </c>
      <c r="G157">
        <v>228.6</v>
      </c>
      <c r="H157">
        <v>6.6666666666666666E-2</v>
      </c>
      <c r="I157">
        <v>1.2</v>
      </c>
      <c r="J157">
        <v>15.133333333333333</v>
      </c>
      <c r="K157">
        <v>0</v>
      </c>
      <c r="L157">
        <v>7.400000000000001E-2</v>
      </c>
      <c r="M157">
        <v>6.1333333333333337E-2</v>
      </c>
    </row>
    <row r="158" spans="1:13" x14ac:dyDescent="0.25">
      <c r="A158" t="s">
        <v>15</v>
      </c>
      <c r="B158">
        <v>27</v>
      </c>
      <c r="C158">
        <v>0.99399999999999999</v>
      </c>
      <c r="D158">
        <v>0.96533333333333338</v>
      </c>
      <c r="E158">
        <v>12.266666666666667</v>
      </c>
      <c r="F158">
        <v>171.73333333333332</v>
      </c>
      <c r="G158">
        <v>171.66666666666666</v>
      </c>
      <c r="H158">
        <v>6.6666666666666666E-2</v>
      </c>
      <c r="I158">
        <v>1</v>
      </c>
      <c r="J158">
        <v>11.266666666666667</v>
      </c>
      <c r="K158">
        <v>6.6666666666666664E-4</v>
      </c>
      <c r="L158">
        <v>6.933333333333333E-2</v>
      </c>
      <c r="M158">
        <v>5.8666666666666666E-2</v>
      </c>
    </row>
    <row r="159" spans="1:13" x14ac:dyDescent="0.25">
      <c r="A159" t="s">
        <v>16</v>
      </c>
      <c r="B159">
        <v>27</v>
      </c>
      <c r="C159">
        <v>0.99600000000000011</v>
      </c>
      <c r="D159">
        <v>0.97866666666666668</v>
      </c>
      <c r="E159">
        <v>11.066666666666666</v>
      </c>
      <c r="F159">
        <v>154.93333333333334</v>
      </c>
      <c r="G159">
        <v>154.80000000000001</v>
      </c>
      <c r="H159">
        <v>0.13333333333333333</v>
      </c>
      <c r="I159">
        <v>0.46666666666666667</v>
      </c>
      <c r="J159">
        <v>10.6</v>
      </c>
      <c r="K159">
        <v>1.3333333333333333E-3</v>
      </c>
      <c r="L159">
        <v>4.200000000000001E-2</v>
      </c>
      <c r="M159">
        <v>3.7333333333333336E-2</v>
      </c>
    </row>
    <row r="160" spans="1:13" x14ac:dyDescent="0.25">
      <c r="A160" t="s">
        <v>17</v>
      </c>
      <c r="B160">
        <v>27</v>
      </c>
      <c r="C160">
        <v>0.9986666666666667</v>
      </c>
      <c r="D160">
        <v>0.97733333333333339</v>
      </c>
      <c r="E160">
        <v>13.4</v>
      </c>
      <c r="F160">
        <v>187.6</v>
      </c>
      <c r="G160">
        <v>187.6</v>
      </c>
      <c r="H160">
        <v>0</v>
      </c>
      <c r="I160">
        <v>0.6</v>
      </c>
      <c r="J160">
        <v>12.8</v>
      </c>
      <c r="K160">
        <v>0</v>
      </c>
      <c r="L160">
        <v>4.3999999999999997E-2</v>
      </c>
      <c r="M160">
        <v>3.8000000000000006E-2</v>
      </c>
    </row>
    <row r="161" spans="1:13" x14ac:dyDescent="0.25">
      <c r="A161" t="s">
        <v>18</v>
      </c>
      <c r="B161">
        <v>27</v>
      </c>
      <c r="C161">
        <v>0.9966666666666667</v>
      </c>
      <c r="D161">
        <v>0.97466666666666657</v>
      </c>
      <c r="E161">
        <v>15.133333333333333</v>
      </c>
      <c r="F161">
        <v>211.86666666666667</v>
      </c>
      <c r="G161">
        <v>211.86666666666667</v>
      </c>
      <c r="H161">
        <v>0</v>
      </c>
      <c r="I161">
        <v>0.73333333333333328</v>
      </c>
      <c r="J161">
        <v>14.4</v>
      </c>
      <c r="K161">
        <v>0</v>
      </c>
      <c r="L161">
        <v>0.05</v>
      </c>
      <c r="M161">
        <v>4.1333333333333333E-2</v>
      </c>
    </row>
    <row r="162" spans="1:13" x14ac:dyDescent="0.25">
      <c r="A162" t="s">
        <v>19</v>
      </c>
      <c r="B162">
        <v>27</v>
      </c>
      <c r="C162">
        <v>0.998</v>
      </c>
      <c r="D162">
        <v>0.97466666666666657</v>
      </c>
      <c r="E162">
        <v>13.533333333333333</v>
      </c>
      <c r="F162">
        <v>189.46666666666667</v>
      </c>
      <c r="G162">
        <v>189.46666666666667</v>
      </c>
      <c r="H162">
        <v>0</v>
      </c>
      <c r="I162">
        <v>0.66666666666666663</v>
      </c>
      <c r="J162">
        <v>12.866666666666667</v>
      </c>
      <c r="K162">
        <v>0</v>
      </c>
      <c r="L162">
        <v>5.1333333333333335E-2</v>
      </c>
      <c r="M162">
        <v>4.6000000000000006E-2</v>
      </c>
    </row>
    <row r="163" spans="1:13" x14ac:dyDescent="0.25">
      <c r="A163" t="s">
        <v>20</v>
      </c>
      <c r="B163">
        <v>27</v>
      </c>
      <c r="C163">
        <v>0.99399999999999999</v>
      </c>
      <c r="D163">
        <v>0.95199999999999996</v>
      </c>
      <c r="E163">
        <v>16.333333333333332</v>
      </c>
      <c r="F163">
        <v>228.66666666666666</v>
      </c>
      <c r="G163">
        <v>228.66666666666666</v>
      </c>
      <c r="H163">
        <v>0</v>
      </c>
      <c r="I163">
        <v>1.5333333333333334</v>
      </c>
      <c r="J163">
        <v>14.8</v>
      </c>
      <c r="K163">
        <v>0</v>
      </c>
      <c r="L163">
        <v>9.6000000000000016E-2</v>
      </c>
      <c r="M163">
        <v>7.8E-2</v>
      </c>
    </row>
    <row r="164" spans="1:13" x14ac:dyDescent="0.25">
      <c r="A164" t="s">
        <v>15</v>
      </c>
      <c r="B164">
        <v>28</v>
      </c>
      <c r="C164">
        <v>0.9933333333333334</v>
      </c>
      <c r="D164">
        <v>0.96533333333333338</v>
      </c>
      <c r="E164">
        <v>12.266666666666667</v>
      </c>
      <c r="F164">
        <v>171.73333333333332</v>
      </c>
      <c r="G164">
        <v>171.73333333333332</v>
      </c>
      <c r="H164">
        <v>0</v>
      </c>
      <c r="I164">
        <v>1</v>
      </c>
      <c r="J164">
        <v>11.266666666666667</v>
      </c>
      <c r="K164">
        <v>0</v>
      </c>
      <c r="L164">
        <v>6.8000000000000019E-2</v>
      </c>
      <c r="M164">
        <v>5.8666666666666666E-2</v>
      </c>
    </row>
    <row r="165" spans="1:13" x14ac:dyDescent="0.25">
      <c r="A165" t="s">
        <v>16</v>
      </c>
      <c r="B165">
        <v>28</v>
      </c>
      <c r="C165">
        <v>0.9966666666666667</v>
      </c>
      <c r="D165">
        <v>0.98133333333333339</v>
      </c>
      <c r="E165">
        <v>11.066666666666666</v>
      </c>
      <c r="F165">
        <v>154.93333333333334</v>
      </c>
      <c r="G165">
        <v>154.80000000000001</v>
      </c>
      <c r="H165">
        <v>0.13333333333333333</v>
      </c>
      <c r="I165">
        <v>0.4</v>
      </c>
      <c r="J165">
        <v>10.666666666666666</v>
      </c>
      <c r="K165">
        <v>1.3333333333333333E-3</v>
      </c>
      <c r="L165">
        <v>3.6666666666666667E-2</v>
      </c>
      <c r="M165">
        <v>3.266666666666667E-2</v>
      </c>
    </row>
    <row r="166" spans="1:13" x14ac:dyDescent="0.25">
      <c r="A166" t="s">
        <v>17</v>
      </c>
      <c r="B166">
        <v>28</v>
      </c>
      <c r="C166">
        <v>0.9986666666666667</v>
      </c>
      <c r="D166">
        <v>0.98133333333333339</v>
      </c>
      <c r="E166">
        <v>13.4</v>
      </c>
      <c r="F166">
        <v>187.6</v>
      </c>
      <c r="G166">
        <v>187.6</v>
      </c>
      <c r="H166">
        <v>0</v>
      </c>
      <c r="I166">
        <v>0.53333333333333333</v>
      </c>
      <c r="J166">
        <v>12.866666666666667</v>
      </c>
      <c r="K166">
        <v>0</v>
      </c>
      <c r="L166">
        <v>3.6666666666666667E-2</v>
      </c>
      <c r="M166">
        <v>3.1333333333333331E-2</v>
      </c>
    </row>
    <row r="167" spans="1:13" x14ac:dyDescent="0.25">
      <c r="A167" t="s">
        <v>18</v>
      </c>
      <c r="B167">
        <v>28</v>
      </c>
      <c r="C167">
        <v>0.9966666666666667</v>
      </c>
      <c r="D167">
        <v>0.97199999999999998</v>
      </c>
      <c r="E167">
        <v>15.133333333333333</v>
      </c>
      <c r="F167">
        <v>211.86666666666667</v>
      </c>
      <c r="G167">
        <v>211.8</v>
      </c>
      <c r="H167">
        <v>6.6666666666666666E-2</v>
      </c>
      <c r="I167">
        <v>0.8</v>
      </c>
      <c r="J167">
        <v>14.333333333333334</v>
      </c>
      <c r="K167">
        <v>0</v>
      </c>
      <c r="L167">
        <v>5.4666666666666669E-2</v>
      </c>
      <c r="M167">
        <v>4.5999999999999999E-2</v>
      </c>
    </row>
    <row r="168" spans="1:13" x14ac:dyDescent="0.25">
      <c r="A168" t="s">
        <v>19</v>
      </c>
      <c r="B168">
        <v>28</v>
      </c>
      <c r="C168">
        <v>0.998</v>
      </c>
      <c r="D168">
        <v>0.97866666666666668</v>
      </c>
      <c r="E168">
        <v>13.533333333333333</v>
      </c>
      <c r="F168">
        <v>189.46666666666667</v>
      </c>
      <c r="G168">
        <v>189.46666666666667</v>
      </c>
      <c r="H168">
        <v>0</v>
      </c>
      <c r="I168">
        <v>0.6</v>
      </c>
      <c r="J168">
        <v>12.933333333333334</v>
      </c>
      <c r="K168">
        <v>0</v>
      </c>
      <c r="L168">
        <v>4.3333333333333335E-2</v>
      </c>
      <c r="M168">
        <v>3.8666666666666669E-2</v>
      </c>
    </row>
    <row r="169" spans="1:13" x14ac:dyDescent="0.25">
      <c r="A169" t="s">
        <v>20</v>
      </c>
      <c r="B169">
        <v>28</v>
      </c>
      <c r="C169">
        <v>0.9953333333333334</v>
      </c>
      <c r="D169">
        <v>0.96066666666666656</v>
      </c>
      <c r="E169">
        <v>16.333333333333332</v>
      </c>
      <c r="F169">
        <v>228.66666666666666</v>
      </c>
      <c r="G169">
        <v>228.66666666666666</v>
      </c>
      <c r="H169">
        <v>0</v>
      </c>
      <c r="I169">
        <v>1.2666666666666666</v>
      </c>
      <c r="J169">
        <v>15.066666666666666</v>
      </c>
      <c r="K169">
        <v>0</v>
      </c>
      <c r="L169">
        <v>7.8000000000000014E-2</v>
      </c>
      <c r="M169">
        <v>6.5333333333333327E-2</v>
      </c>
    </row>
    <row r="170" spans="1:13" x14ac:dyDescent="0.25">
      <c r="A170" t="s">
        <v>15</v>
      </c>
      <c r="B170">
        <v>29</v>
      </c>
      <c r="C170">
        <v>0.99399999999999999</v>
      </c>
      <c r="D170">
        <v>0.96733333333333327</v>
      </c>
      <c r="E170">
        <v>12.266666666666667</v>
      </c>
      <c r="F170">
        <v>171.73333333333332</v>
      </c>
      <c r="G170">
        <v>171.66666666666666</v>
      </c>
      <c r="H170">
        <v>6.6666666666666666E-2</v>
      </c>
      <c r="I170">
        <v>0.93333333333333335</v>
      </c>
      <c r="J170">
        <v>11.333333333333334</v>
      </c>
      <c r="K170">
        <v>6.6666666666666664E-4</v>
      </c>
      <c r="L170">
        <v>6.4666666666666678E-2</v>
      </c>
      <c r="M170">
        <v>5.6000000000000001E-2</v>
      </c>
    </row>
    <row r="171" spans="1:13" x14ac:dyDescent="0.25">
      <c r="A171" t="s">
        <v>16</v>
      </c>
      <c r="B171">
        <v>29</v>
      </c>
      <c r="C171">
        <v>0.99466666666666681</v>
      </c>
      <c r="D171">
        <v>0.97466666666666657</v>
      </c>
      <c r="E171">
        <v>11.066666666666666</v>
      </c>
      <c r="F171">
        <v>154.93333333333334</v>
      </c>
      <c r="G171">
        <v>154.80000000000001</v>
      </c>
      <c r="H171">
        <v>0.13333333333333333</v>
      </c>
      <c r="I171">
        <v>0.6</v>
      </c>
      <c r="J171">
        <v>10.466666666666667</v>
      </c>
      <c r="K171">
        <v>1.3333333333333333E-3</v>
      </c>
      <c r="L171">
        <v>5.0666666666666665E-2</v>
      </c>
      <c r="M171">
        <v>4.4000000000000004E-2</v>
      </c>
    </row>
    <row r="172" spans="1:13" x14ac:dyDescent="0.25">
      <c r="A172" t="s">
        <v>17</v>
      </c>
      <c r="B172">
        <v>29</v>
      </c>
      <c r="C172">
        <v>0.9986666666666667</v>
      </c>
      <c r="D172">
        <v>0.97733333333333339</v>
      </c>
      <c r="E172">
        <v>13.4</v>
      </c>
      <c r="F172">
        <v>187.6</v>
      </c>
      <c r="G172">
        <v>187.6</v>
      </c>
      <c r="H172">
        <v>0</v>
      </c>
      <c r="I172">
        <v>0.6</v>
      </c>
      <c r="J172">
        <v>12.8</v>
      </c>
      <c r="K172">
        <v>0</v>
      </c>
      <c r="L172">
        <v>4.3999999999999997E-2</v>
      </c>
      <c r="M172">
        <v>3.8000000000000006E-2</v>
      </c>
    </row>
    <row r="173" spans="1:13" x14ac:dyDescent="0.25">
      <c r="A173" t="s">
        <v>18</v>
      </c>
      <c r="B173">
        <v>29</v>
      </c>
      <c r="C173">
        <v>0.9966666666666667</v>
      </c>
      <c r="D173">
        <v>0.97199999999999998</v>
      </c>
      <c r="E173">
        <v>15.133333333333333</v>
      </c>
      <c r="F173">
        <v>211.86666666666667</v>
      </c>
      <c r="G173">
        <v>211.86666666666667</v>
      </c>
      <c r="H173">
        <v>0</v>
      </c>
      <c r="I173">
        <v>0.8</v>
      </c>
      <c r="J173">
        <v>14.333333333333334</v>
      </c>
      <c r="K173">
        <v>0</v>
      </c>
      <c r="L173">
        <v>5.4666666666666669E-2</v>
      </c>
      <c r="M173">
        <v>4.5999999999999999E-2</v>
      </c>
    </row>
    <row r="174" spans="1:13" x14ac:dyDescent="0.25">
      <c r="A174" t="s">
        <v>19</v>
      </c>
      <c r="B174">
        <v>29</v>
      </c>
      <c r="C174">
        <v>0.998</v>
      </c>
      <c r="D174">
        <v>0.97466666666666657</v>
      </c>
      <c r="E174">
        <v>13.533333333333333</v>
      </c>
      <c r="F174">
        <v>189.46666666666667</v>
      </c>
      <c r="G174">
        <v>189.46666666666667</v>
      </c>
      <c r="H174">
        <v>0</v>
      </c>
      <c r="I174">
        <v>0.66666666666666663</v>
      </c>
      <c r="J174">
        <v>12.866666666666667</v>
      </c>
      <c r="K174">
        <v>0</v>
      </c>
      <c r="L174">
        <v>5.1333333333333335E-2</v>
      </c>
      <c r="M174">
        <v>4.6000000000000006E-2</v>
      </c>
    </row>
    <row r="175" spans="1:13" x14ac:dyDescent="0.25">
      <c r="A175" t="s">
        <v>20</v>
      </c>
      <c r="B175">
        <v>29</v>
      </c>
      <c r="C175">
        <v>0.9953333333333334</v>
      </c>
      <c r="D175">
        <v>0.95799999999999996</v>
      </c>
      <c r="E175">
        <v>16.333333333333332</v>
      </c>
      <c r="F175">
        <v>228.66666666666666</v>
      </c>
      <c r="G175">
        <v>228.66666666666666</v>
      </c>
      <c r="H175">
        <v>0</v>
      </c>
      <c r="I175">
        <v>1.3333333333333333</v>
      </c>
      <c r="J175">
        <v>15</v>
      </c>
      <c r="K175">
        <v>0</v>
      </c>
      <c r="L175">
        <v>8.2666666666666666E-2</v>
      </c>
      <c r="M175">
        <v>7.0000000000000007E-2</v>
      </c>
    </row>
    <row r="176" spans="1:13" x14ac:dyDescent="0.25">
      <c r="A176" t="s">
        <v>15</v>
      </c>
      <c r="B176">
        <v>30</v>
      </c>
      <c r="C176">
        <v>0.99399999999999999</v>
      </c>
      <c r="D176">
        <v>0.96733333333333327</v>
      </c>
      <c r="E176">
        <v>12.266666666666667</v>
      </c>
      <c r="F176">
        <v>171.73333333333332</v>
      </c>
      <c r="G176">
        <v>171.66666666666666</v>
      </c>
      <c r="H176">
        <v>6.6666666666666666E-2</v>
      </c>
      <c r="I176">
        <v>0.93333333333333335</v>
      </c>
      <c r="J176">
        <v>11.333333333333334</v>
      </c>
      <c r="K176">
        <v>6.6666666666666664E-4</v>
      </c>
      <c r="L176">
        <v>6.3333333333333339E-2</v>
      </c>
      <c r="M176">
        <v>5.5333333333333332E-2</v>
      </c>
    </row>
    <row r="177" spans="1:13" x14ac:dyDescent="0.25">
      <c r="A177" t="s">
        <v>16</v>
      </c>
      <c r="B177">
        <v>30</v>
      </c>
      <c r="C177">
        <v>0.9953333333333334</v>
      </c>
      <c r="D177">
        <v>0.97666666666666657</v>
      </c>
      <c r="E177">
        <v>11.066666666666666</v>
      </c>
      <c r="F177">
        <v>154.93333333333334</v>
      </c>
      <c r="G177">
        <v>154.80000000000001</v>
      </c>
      <c r="H177">
        <v>0.13333333333333333</v>
      </c>
      <c r="I177">
        <v>0.53333333333333333</v>
      </c>
      <c r="J177">
        <v>10.533333333333333</v>
      </c>
      <c r="K177">
        <v>1.3333333333333333E-3</v>
      </c>
      <c r="L177">
        <v>4.6000000000000006E-2</v>
      </c>
      <c r="M177">
        <v>4.0666666666666663E-2</v>
      </c>
    </row>
    <row r="178" spans="1:13" x14ac:dyDescent="0.25">
      <c r="A178" t="s">
        <v>17</v>
      </c>
      <c r="B178">
        <v>30</v>
      </c>
      <c r="C178">
        <v>0.9986666666666667</v>
      </c>
      <c r="D178">
        <v>0.98133333333333339</v>
      </c>
      <c r="E178">
        <v>13.4</v>
      </c>
      <c r="F178">
        <v>187.6</v>
      </c>
      <c r="G178">
        <v>187.6</v>
      </c>
      <c r="H178">
        <v>0</v>
      </c>
      <c r="I178">
        <v>0.53333333333333333</v>
      </c>
      <c r="J178">
        <v>12.866666666666667</v>
      </c>
      <c r="K178">
        <v>0</v>
      </c>
      <c r="L178">
        <v>3.6666666666666667E-2</v>
      </c>
      <c r="M178">
        <v>3.1333333333333331E-2</v>
      </c>
    </row>
    <row r="179" spans="1:13" x14ac:dyDescent="0.25">
      <c r="A179" t="s">
        <v>18</v>
      </c>
      <c r="B179">
        <v>30</v>
      </c>
      <c r="C179">
        <v>0.9966666666666667</v>
      </c>
      <c r="D179">
        <v>0.97466666666666657</v>
      </c>
      <c r="E179">
        <v>15.133333333333333</v>
      </c>
      <c r="F179">
        <v>211.86666666666667</v>
      </c>
      <c r="G179">
        <v>211.8</v>
      </c>
      <c r="H179">
        <v>6.6666666666666666E-2</v>
      </c>
      <c r="I179">
        <v>0.73333333333333328</v>
      </c>
      <c r="J179">
        <v>14.4</v>
      </c>
      <c r="K179">
        <v>0</v>
      </c>
      <c r="L179">
        <v>0.05</v>
      </c>
      <c r="M179">
        <v>4.1333333333333333E-2</v>
      </c>
    </row>
    <row r="180" spans="1:13" x14ac:dyDescent="0.25">
      <c r="A180" t="s">
        <v>19</v>
      </c>
      <c r="B180">
        <v>30</v>
      </c>
      <c r="C180">
        <v>0.998</v>
      </c>
      <c r="D180">
        <v>0.97066666666666668</v>
      </c>
      <c r="E180">
        <v>13.533333333333333</v>
      </c>
      <c r="F180">
        <v>189.46666666666667</v>
      </c>
      <c r="G180">
        <v>189.46666666666667</v>
      </c>
      <c r="H180">
        <v>0</v>
      </c>
      <c r="I180">
        <v>0.73333333333333328</v>
      </c>
      <c r="J180">
        <v>12.8</v>
      </c>
      <c r="K180">
        <v>0</v>
      </c>
      <c r="L180">
        <v>5.8666666666666666E-2</v>
      </c>
      <c r="M180">
        <v>5.3333333333333337E-2</v>
      </c>
    </row>
    <row r="181" spans="1:13" x14ac:dyDescent="0.25">
      <c r="A181" t="s">
        <v>20</v>
      </c>
      <c r="B181">
        <v>30</v>
      </c>
      <c r="C181">
        <v>0.99600000000000011</v>
      </c>
      <c r="D181">
        <v>0.95866666666666656</v>
      </c>
      <c r="E181">
        <v>16.333333333333332</v>
      </c>
      <c r="F181">
        <v>228.66666666666666</v>
      </c>
      <c r="G181">
        <v>228.66666666666666</v>
      </c>
      <c r="H181">
        <v>0</v>
      </c>
      <c r="I181">
        <v>1.3333333333333333</v>
      </c>
      <c r="J181">
        <v>15</v>
      </c>
      <c r="K181">
        <v>0</v>
      </c>
      <c r="L181">
        <v>8.2666666666666666E-2</v>
      </c>
      <c r="M181">
        <v>6.933333333333333E-2</v>
      </c>
    </row>
    <row r="182" spans="1:13" x14ac:dyDescent="0.25">
      <c r="A182" t="s">
        <v>15</v>
      </c>
      <c r="B182">
        <v>31</v>
      </c>
      <c r="C182">
        <v>0.99399999999999999</v>
      </c>
      <c r="D182">
        <v>0.96733333333333327</v>
      </c>
      <c r="E182">
        <v>12.266666666666667</v>
      </c>
      <c r="F182">
        <v>171.73333333333332</v>
      </c>
      <c r="G182">
        <v>171.73333333333332</v>
      </c>
      <c r="H182">
        <v>0</v>
      </c>
      <c r="I182">
        <v>0.93333333333333335</v>
      </c>
      <c r="J182">
        <v>11.333333333333334</v>
      </c>
      <c r="K182">
        <v>0</v>
      </c>
      <c r="L182">
        <v>6.4666666666666678E-2</v>
      </c>
      <c r="M182">
        <v>5.6000000000000001E-2</v>
      </c>
    </row>
    <row r="183" spans="1:13" x14ac:dyDescent="0.25">
      <c r="A183" t="s">
        <v>16</v>
      </c>
      <c r="B183">
        <v>31</v>
      </c>
      <c r="C183">
        <v>0.9966666666666667</v>
      </c>
      <c r="D183">
        <v>0.98</v>
      </c>
      <c r="E183">
        <v>11.066666666666666</v>
      </c>
      <c r="F183">
        <v>154.93333333333334</v>
      </c>
      <c r="G183">
        <v>154.86666666666667</v>
      </c>
      <c r="H183">
        <v>6.6666666666666666E-2</v>
      </c>
      <c r="I183">
        <v>0.46666666666666667</v>
      </c>
      <c r="J183">
        <v>10.6</v>
      </c>
      <c r="K183">
        <v>6.6666666666666664E-4</v>
      </c>
      <c r="L183">
        <v>4.0666666666666663E-2</v>
      </c>
      <c r="M183">
        <v>3.6000000000000004E-2</v>
      </c>
    </row>
    <row r="184" spans="1:13" x14ac:dyDescent="0.25">
      <c r="A184" t="s">
        <v>17</v>
      </c>
      <c r="B184">
        <v>31</v>
      </c>
      <c r="C184">
        <v>0.9986666666666667</v>
      </c>
      <c r="D184">
        <v>0.97733333333333339</v>
      </c>
      <c r="E184">
        <v>13.4</v>
      </c>
      <c r="F184">
        <v>187.6</v>
      </c>
      <c r="G184">
        <v>187.6</v>
      </c>
      <c r="H184">
        <v>0</v>
      </c>
      <c r="I184">
        <v>0.6</v>
      </c>
      <c r="J184">
        <v>12.8</v>
      </c>
      <c r="K184">
        <v>0</v>
      </c>
      <c r="L184">
        <v>4.3999999999999997E-2</v>
      </c>
      <c r="M184">
        <v>3.8000000000000006E-2</v>
      </c>
    </row>
    <row r="185" spans="1:13" x14ac:dyDescent="0.25">
      <c r="A185" t="s">
        <v>18</v>
      </c>
      <c r="B185">
        <v>31</v>
      </c>
      <c r="C185">
        <v>0.9966666666666667</v>
      </c>
      <c r="D185">
        <v>0.97466666666666657</v>
      </c>
      <c r="E185">
        <v>15.133333333333333</v>
      </c>
      <c r="F185">
        <v>211.86666666666667</v>
      </c>
      <c r="G185">
        <v>211.8</v>
      </c>
      <c r="H185">
        <v>6.6666666666666666E-2</v>
      </c>
      <c r="I185">
        <v>0.73333333333333328</v>
      </c>
      <c r="J185">
        <v>14.4</v>
      </c>
      <c r="K185">
        <v>0</v>
      </c>
      <c r="L185">
        <v>0.05</v>
      </c>
      <c r="M185">
        <v>4.1333333333333333E-2</v>
      </c>
    </row>
    <row r="186" spans="1:13" x14ac:dyDescent="0.25">
      <c r="A186" t="s">
        <v>19</v>
      </c>
      <c r="B186">
        <v>31</v>
      </c>
      <c r="C186">
        <v>0.998</v>
      </c>
      <c r="D186">
        <v>0.97333333333333327</v>
      </c>
      <c r="E186">
        <v>13.533333333333333</v>
      </c>
      <c r="F186">
        <v>189.46666666666667</v>
      </c>
      <c r="G186">
        <v>189.46666666666667</v>
      </c>
      <c r="H186">
        <v>0</v>
      </c>
      <c r="I186">
        <v>0.66666666666666663</v>
      </c>
      <c r="J186">
        <v>12.866666666666667</v>
      </c>
      <c r="K186">
        <v>0</v>
      </c>
      <c r="L186">
        <v>5.3333333333333337E-2</v>
      </c>
      <c r="M186">
        <v>4.8000000000000001E-2</v>
      </c>
    </row>
    <row r="187" spans="1:13" x14ac:dyDescent="0.25">
      <c r="A187" t="s">
        <v>20</v>
      </c>
      <c r="B187">
        <v>31</v>
      </c>
      <c r="C187">
        <v>0.99600000000000011</v>
      </c>
      <c r="D187">
        <v>0.95599999999999985</v>
      </c>
      <c r="E187">
        <v>16.333333333333332</v>
      </c>
      <c r="F187">
        <v>228.66666666666666</v>
      </c>
      <c r="G187">
        <v>228.66666666666666</v>
      </c>
      <c r="H187">
        <v>0</v>
      </c>
      <c r="I187">
        <v>1.4</v>
      </c>
      <c r="J187">
        <v>14.933333333333334</v>
      </c>
      <c r="K187">
        <v>0</v>
      </c>
      <c r="L187">
        <v>8.8000000000000009E-2</v>
      </c>
      <c r="M187">
        <v>7.3999999999999996E-2</v>
      </c>
    </row>
    <row r="188" spans="1:13" x14ac:dyDescent="0.25">
      <c r="A188" t="s">
        <v>15</v>
      </c>
      <c r="B188">
        <v>32</v>
      </c>
      <c r="C188">
        <v>0.99399999999999999</v>
      </c>
      <c r="D188">
        <v>0.96666666666666667</v>
      </c>
      <c r="E188">
        <v>12.266666666666667</v>
      </c>
      <c r="F188">
        <v>171.73333333333332</v>
      </c>
      <c r="G188">
        <v>171.73333333333332</v>
      </c>
      <c r="H188">
        <v>0</v>
      </c>
      <c r="I188">
        <v>1</v>
      </c>
      <c r="J188">
        <v>11.266666666666667</v>
      </c>
      <c r="K188">
        <v>0</v>
      </c>
      <c r="L188">
        <v>6.6000000000000003E-2</v>
      </c>
      <c r="M188">
        <v>5.6666666666666671E-2</v>
      </c>
    </row>
    <row r="189" spans="1:13" x14ac:dyDescent="0.25">
      <c r="A189" t="s">
        <v>16</v>
      </c>
      <c r="B189">
        <v>32</v>
      </c>
      <c r="C189">
        <v>0.9953333333333334</v>
      </c>
      <c r="D189">
        <v>0.97666666666666657</v>
      </c>
      <c r="E189">
        <v>11.066666666666666</v>
      </c>
      <c r="F189">
        <v>154.93333333333334</v>
      </c>
      <c r="G189">
        <v>154.80000000000001</v>
      </c>
      <c r="H189">
        <v>0.13333333333333333</v>
      </c>
      <c r="I189">
        <v>0.53333333333333333</v>
      </c>
      <c r="J189">
        <v>10.533333333333333</v>
      </c>
      <c r="K189">
        <v>1.3333333333333333E-3</v>
      </c>
      <c r="L189">
        <v>4.6000000000000006E-2</v>
      </c>
      <c r="M189">
        <v>4.0666666666666663E-2</v>
      </c>
    </row>
    <row r="190" spans="1:13" x14ac:dyDescent="0.25">
      <c r="A190" t="s">
        <v>17</v>
      </c>
      <c r="B190">
        <v>32</v>
      </c>
      <c r="C190">
        <v>0.9986666666666667</v>
      </c>
      <c r="D190">
        <v>0.97733333333333339</v>
      </c>
      <c r="E190">
        <v>13.4</v>
      </c>
      <c r="F190">
        <v>187.6</v>
      </c>
      <c r="G190">
        <v>187.6</v>
      </c>
      <c r="H190">
        <v>0</v>
      </c>
      <c r="I190">
        <v>0.6</v>
      </c>
      <c r="J190">
        <v>12.8</v>
      </c>
      <c r="K190">
        <v>0</v>
      </c>
      <c r="L190">
        <v>4.3999999999999997E-2</v>
      </c>
      <c r="M190">
        <v>3.8000000000000006E-2</v>
      </c>
    </row>
    <row r="191" spans="1:13" x14ac:dyDescent="0.25">
      <c r="A191" t="s">
        <v>18</v>
      </c>
      <c r="B191">
        <v>32</v>
      </c>
      <c r="C191">
        <v>0.9966666666666667</v>
      </c>
      <c r="D191">
        <v>0.97</v>
      </c>
      <c r="E191">
        <v>15.133333333333333</v>
      </c>
      <c r="F191">
        <v>211.86666666666667</v>
      </c>
      <c r="G191">
        <v>211.86666666666667</v>
      </c>
      <c r="H191">
        <v>0</v>
      </c>
      <c r="I191">
        <v>0.8666666666666667</v>
      </c>
      <c r="J191">
        <v>14.266666666666667</v>
      </c>
      <c r="K191">
        <v>0</v>
      </c>
      <c r="L191">
        <v>5.8666666666666659E-2</v>
      </c>
      <c r="M191">
        <v>4.9333333333333333E-2</v>
      </c>
    </row>
    <row r="192" spans="1:13" x14ac:dyDescent="0.25">
      <c r="A192" t="s">
        <v>19</v>
      </c>
      <c r="B192">
        <v>32</v>
      </c>
      <c r="C192">
        <v>0.998</v>
      </c>
      <c r="D192">
        <v>0.97466666666666657</v>
      </c>
      <c r="E192">
        <v>13.533333333333333</v>
      </c>
      <c r="F192">
        <v>189.46666666666667</v>
      </c>
      <c r="G192">
        <v>189.46666666666667</v>
      </c>
      <c r="H192">
        <v>0</v>
      </c>
      <c r="I192">
        <v>0.73333333333333328</v>
      </c>
      <c r="J192">
        <v>12.8</v>
      </c>
      <c r="K192">
        <v>0</v>
      </c>
      <c r="L192">
        <v>5.2000000000000005E-2</v>
      </c>
      <c r="M192">
        <v>4.6666666666666669E-2</v>
      </c>
    </row>
    <row r="193" spans="1:13" x14ac:dyDescent="0.25">
      <c r="A193" t="s">
        <v>20</v>
      </c>
      <c r="B193">
        <v>32</v>
      </c>
      <c r="C193">
        <v>0.9953333333333334</v>
      </c>
      <c r="D193">
        <v>0.96066666666666667</v>
      </c>
      <c r="E193">
        <v>16.333333333333332</v>
      </c>
      <c r="F193">
        <v>228.66666666666666</v>
      </c>
      <c r="G193">
        <v>228.66666666666666</v>
      </c>
      <c r="H193">
        <v>0</v>
      </c>
      <c r="I193">
        <v>1.2666666666666666</v>
      </c>
      <c r="J193">
        <v>15.066666666666666</v>
      </c>
      <c r="K193">
        <v>0</v>
      </c>
      <c r="L193">
        <v>7.8000000000000014E-2</v>
      </c>
      <c r="M193">
        <v>6.6000000000000003E-2</v>
      </c>
    </row>
    <row r="194" spans="1:13" x14ac:dyDescent="0.25">
      <c r="A194" t="s">
        <v>15</v>
      </c>
      <c r="B194">
        <v>33</v>
      </c>
      <c r="C194">
        <v>0.9946666666666667</v>
      </c>
      <c r="D194">
        <v>0.97000000000000008</v>
      </c>
      <c r="E194">
        <v>12.266666666666667</v>
      </c>
      <c r="F194">
        <v>171.73333333333332</v>
      </c>
      <c r="G194">
        <v>171.73333333333332</v>
      </c>
      <c r="H194">
        <v>0</v>
      </c>
      <c r="I194">
        <v>0.8666666666666667</v>
      </c>
      <c r="J194">
        <v>11.4</v>
      </c>
      <c r="K194">
        <v>0</v>
      </c>
      <c r="L194">
        <v>5.8666666666666659E-2</v>
      </c>
      <c r="M194">
        <v>5.0666666666666665E-2</v>
      </c>
    </row>
    <row r="195" spans="1:13" x14ac:dyDescent="0.25">
      <c r="A195" t="s">
        <v>16</v>
      </c>
      <c r="B195">
        <v>33</v>
      </c>
      <c r="C195">
        <v>0.99600000000000011</v>
      </c>
      <c r="D195">
        <v>0.97933333333333328</v>
      </c>
      <c r="E195">
        <v>11.066666666666666</v>
      </c>
      <c r="F195">
        <v>154.93333333333334</v>
      </c>
      <c r="G195">
        <v>154.80000000000001</v>
      </c>
      <c r="H195">
        <v>0.13333333333333333</v>
      </c>
      <c r="I195">
        <v>0.46666666666666667</v>
      </c>
      <c r="J195">
        <v>10.6</v>
      </c>
      <c r="K195">
        <v>1.3333333333333333E-3</v>
      </c>
      <c r="L195">
        <v>4.0666666666666663E-2</v>
      </c>
      <c r="M195">
        <v>3.6000000000000004E-2</v>
      </c>
    </row>
    <row r="196" spans="1:13" x14ac:dyDescent="0.25">
      <c r="A196" t="s">
        <v>17</v>
      </c>
      <c r="B196">
        <v>33</v>
      </c>
      <c r="C196">
        <v>0.9986666666666667</v>
      </c>
      <c r="D196">
        <v>0.97733333333333339</v>
      </c>
      <c r="E196">
        <v>13.4</v>
      </c>
      <c r="F196">
        <v>187.6</v>
      </c>
      <c r="G196">
        <v>187.6</v>
      </c>
      <c r="H196">
        <v>0</v>
      </c>
      <c r="I196">
        <v>0.6</v>
      </c>
      <c r="J196">
        <v>12.8</v>
      </c>
      <c r="K196">
        <v>0</v>
      </c>
      <c r="L196">
        <v>4.3999999999999997E-2</v>
      </c>
      <c r="M196">
        <v>3.8000000000000006E-2</v>
      </c>
    </row>
    <row r="197" spans="1:13" x14ac:dyDescent="0.25">
      <c r="A197" t="s">
        <v>18</v>
      </c>
      <c r="B197">
        <v>33</v>
      </c>
      <c r="C197">
        <v>0.9966666666666667</v>
      </c>
      <c r="D197">
        <v>0.97199999999999998</v>
      </c>
      <c r="E197">
        <v>15.133333333333333</v>
      </c>
      <c r="F197">
        <v>211.86666666666667</v>
      </c>
      <c r="G197">
        <v>211.86666666666667</v>
      </c>
      <c r="H197">
        <v>0</v>
      </c>
      <c r="I197">
        <v>0.8</v>
      </c>
      <c r="J197">
        <v>14.333333333333334</v>
      </c>
      <c r="K197">
        <v>0</v>
      </c>
      <c r="L197">
        <v>5.4666666666666669E-2</v>
      </c>
      <c r="M197">
        <v>4.5999999999999999E-2</v>
      </c>
    </row>
    <row r="198" spans="1:13" x14ac:dyDescent="0.25">
      <c r="A198" t="s">
        <v>19</v>
      </c>
      <c r="B198">
        <v>33</v>
      </c>
      <c r="C198">
        <v>0.998</v>
      </c>
      <c r="D198">
        <v>0.97533333333333339</v>
      </c>
      <c r="E198">
        <v>13.533333333333333</v>
      </c>
      <c r="F198">
        <v>189.46666666666667</v>
      </c>
      <c r="G198">
        <v>189.46666666666667</v>
      </c>
      <c r="H198">
        <v>0</v>
      </c>
      <c r="I198">
        <v>0.6</v>
      </c>
      <c r="J198">
        <v>12.933333333333334</v>
      </c>
      <c r="K198">
        <v>0</v>
      </c>
      <c r="L198">
        <v>4.933333333333334E-2</v>
      </c>
      <c r="M198">
        <v>4.4000000000000004E-2</v>
      </c>
    </row>
    <row r="199" spans="1:13" x14ac:dyDescent="0.25">
      <c r="A199" t="s">
        <v>20</v>
      </c>
      <c r="B199">
        <v>33</v>
      </c>
      <c r="C199">
        <v>0.99600000000000011</v>
      </c>
      <c r="D199">
        <v>0.96066666666666656</v>
      </c>
      <c r="E199">
        <v>16.333333333333332</v>
      </c>
      <c r="F199">
        <v>228.66666666666666</v>
      </c>
      <c r="G199">
        <v>228.66666666666666</v>
      </c>
      <c r="H199">
        <v>0</v>
      </c>
      <c r="I199">
        <v>1.2666666666666666</v>
      </c>
      <c r="J199">
        <v>15.066666666666666</v>
      </c>
      <c r="K199">
        <v>0</v>
      </c>
      <c r="L199">
        <v>7.8666666666666663E-2</v>
      </c>
      <c r="M199">
        <v>6.6666666666666666E-2</v>
      </c>
    </row>
    <row r="200" spans="1:13" x14ac:dyDescent="0.25">
      <c r="A200" t="s">
        <v>15</v>
      </c>
      <c r="B200">
        <v>34</v>
      </c>
      <c r="C200">
        <v>0.9946666666666667</v>
      </c>
      <c r="D200">
        <v>0.96866666666666679</v>
      </c>
      <c r="E200">
        <v>12.266666666666667</v>
      </c>
      <c r="F200">
        <v>171.73333333333332</v>
      </c>
      <c r="G200">
        <v>171.73333333333332</v>
      </c>
      <c r="H200">
        <v>0</v>
      </c>
      <c r="I200">
        <v>0.93333333333333335</v>
      </c>
      <c r="J200">
        <v>11.333333333333334</v>
      </c>
      <c r="K200">
        <v>0</v>
      </c>
      <c r="L200">
        <v>6.2666666666666662E-2</v>
      </c>
      <c r="M200">
        <v>5.4000000000000006E-2</v>
      </c>
    </row>
    <row r="201" spans="1:13" x14ac:dyDescent="0.25">
      <c r="A201" t="s">
        <v>16</v>
      </c>
      <c r="B201">
        <v>34</v>
      </c>
      <c r="C201">
        <v>0.99600000000000011</v>
      </c>
      <c r="D201">
        <v>0.97933333333333328</v>
      </c>
      <c r="E201">
        <v>11.066666666666666</v>
      </c>
      <c r="F201">
        <v>154.93333333333334</v>
      </c>
      <c r="G201">
        <v>154.80000000000001</v>
      </c>
      <c r="H201">
        <v>0.13333333333333333</v>
      </c>
      <c r="I201">
        <v>0.46666666666666667</v>
      </c>
      <c r="J201">
        <v>10.6</v>
      </c>
      <c r="K201">
        <v>1.3333333333333333E-3</v>
      </c>
      <c r="L201">
        <v>4.0666666666666663E-2</v>
      </c>
      <c r="M201">
        <v>3.6000000000000004E-2</v>
      </c>
    </row>
    <row r="202" spans="1:13" x14ac:dyDescent="0.25">
      <c r="A202" t="s">
        <v>17</v>
      </c>
      <c r="B202">
        <v>34</v>
      </c>
      <c r="C202">
        <v>0.9986666666666667</v>
      </c>
      <c r="D202">
        <v>0.97733333333333339</v>
      </c>
      <c r="E202">
        <v>13.4</v>
      </c>
      <c r="F202">
        <v>187.6</v>
      </c>
      <c r="G202">
        <v>187.6</v>
      </c>
      <c r="H202">
        <v>0</v>
      </c>
      <c r="I202">
        <v>0.6</v>
      </c>
      <c r="J202">
        <v>12.8</v>
      </c>
      <c r="K202">
        <v>0</v>
      </c>
      <c r="L202">
        <v>4.3999999999999997E-2</v>
      </c>
      <c r="M202">
        <v>3.8000000000000006E-2</v>
      </c>
    </row>
    <row r="203" spans="1:13" x14ac:dyDescent="0.25">
      <c r="A203" t="s">
        <v>18</v>
      </c>
      <c r="B203">
        <v>34</v>
      </c>
      <c r="C203">
        <v>0.9966666666666667</v>
      </c>
      <c r="D203">
        <v>0.97</v>
      </c>
      <c r="E203">
        <v>15.133333333333333</v>
      </c>
      <c r="F203">
        <v>211.86666666666667</v>
      </c>
      <c r="G203">
        <v>211.86666666666667</v>
      </c>
      <c r="H203">
        <v>0</v>
      </c>
      <c r="I203">
        <v>0.8666666666666667</v>
      </c>
      <c r="J203">
        <v>14.266666666666667</v>
      </c>
      <c r="K203">
        <v>0</v>
      </c>
      <c r="L203">
        <v>5.8666666666666659E-2</v>
      </c>
      <c r="M203">
        <v>0.05</v>
      </c>
    </row>
    <row r="204" spans="1:13" x14ac:dyDescent="0.25">
      <c r="A204" t="s">
        <v>19</v>
      </c>
      <c r="B204">
        <v>34</v>
      </c>
      <c r="C204">
        <v>0.998</v>
      </c>
      <c r="D204">
        <v>0.97533333333333339</v>
      </c>
      <c r="E204">
        <v>13.533333333333333</v>
      </c>
      <c r="F204">
        <v>189.46666666666667</v>
      </c>
      <c r="G204">
        <v>189.46666666666667</v>
      </c>
      <c r="H204">
        <v>0</v>
      </c>
      <c r="I204">
        <v>0.6</v>
      </c>
      <c r="J204">
        <v>12.933333333333334</v>
      </c>
      <c r="K204">
        <v>0</v>
      </c>
      <c r="L204">
        <v>4.933333333333334E-2</v>
      </c>
      <c r="M204">
        <v>4.4000000000000004E-2</v>
      </c>
    </row>
    <row r="205" spans="1:13" x14ac:dyDescent="0.25">
      <c r="A205" t="s">
        <v>20</v>
      </c>
      <c r="B205">
        <v>34</v>
      </c>
      <c r="C205">
        <v>0.99600000000000011</v>
      </c>
      <c r="D205">
        <v>0.95733333333333315</v>
      </c>
      <c r="E205">
        <v>16.333333333333332</v>
      </c>
      <c r="F205">
        <v>228.66666666666666</v>
      </c>
      <c r="G205">
        <v>228.66666666666666</v>
      </c>
      <c r="H205">
        <v>0</v>
      </c>
      <c r="I205">
        <v>1.3333333333333333</v>
      </c>
      <c r="J205">
        <v>15</v>
      </c>
      <c r="K205">
        <v>0</v>
      </c>
      <c r="L205">
        <v>8.4666666666666668E-2</v>
      </c>
      <c r="M205">
        <v>7.1999999999999995E-2</v>
      </c>
    </row>
    <row r="206" spans="1:13" x14ac:dyDescent="0.25">
      <c r="A206" t="s">
        <v>15</v>
      </c>
      <c r="B206">
        <v>35</v>
      </c>
      <c r="C206">
        <v>0.9933333333333334</v>
      </c>
      <c r="D206">
        <v>0.96400000000000008</v>
      </c>
      <c r="E206">
        <v>12.266666666666667</v>
      </c>
      <c r="F206">
        <v>171.73333333333332</v>
      </c>
      <c r="G206">
        <v>171.73333333333332</v>
      </c>
      <c r="H206">
        <v>0</v>
      </c>
      <c r="I206">
        <v>1.0666666666666667</v>
      </c>
      <c r="J206">
        <v>11.2</v>
      </c>
      <c r="K206">
        <v>0</v>
      </c>
      <c r="L206">
        <v>7.0666666666666669E-2</v>
      </c>
      <c r="M206">
        <v>6.0000000000000012E-2</v>
      </c>
    </row>
    <row r="207" spans="1:13" x14ac:dyDescent="0.25">
      <c r="A207" t="s">
        <v>16</v>
      </c>
      <c r="B207">
        <v>35</v>
      </c>
      <c r="C207">
        <v>0.99400000000000011</v>
      </c>
      <c r="D207">
        <v>0.97266666666666668</v>
      </c>
      <c r="E207">
        <v>11.066666666666666</v>
      </c>
      <c r="F207">
        <v>154.93333333333334</v>
      </c>
      <c r="G207">
        <v>154.80000000000001</v>
      </c>
      <c r="H207">
        <v>0.13333333333333333</v>
      </c>
      <c r="I207">
        <v>0.66666666666666663</v>
      </c>
      <c r="J207">
        <v>10.4</v>
      </c>
      <c r="K207">
        <v>1.3333333333333333E-3</v>
      </c>
      <c r="L207">
        <v>5.5333333333333332E-2</v>
      </c>
      <c r="M207">
        <v>4.8000000000000008E-2</v>
      </c>
    </row>
    <row r="208" spans="1:13" x14ac:dyDescent="0.25">
      <c r="A208" t="s">
        <v>17</v>
      </c>
      <c r="B208">
        <v>35</v>
      </c>
      <c r="C208">
        <v>0.9986666666666667</v>
      </c>
      <c r="D208">
        <v>0.97733333333333339</v>
      </c>
      <c r="E208">
        <v>13.4</v>
      </c>
      <c r="F208">
        <v>187.6</v>
      </c>
      <c r="G208">
        <v>187.6</v>
      </c>
      <c r="H208">
        <v>0</v>
      </c>
      <c r="I208">
        <v>0.6</v>
      </c>
      <c r="J208">
        <v>12.8</v>
      </c>
      <c r="K208">
        <v>0</v>
      </c>
      <c r="L208">
        <v>4.3999999999999997E-2</v>
      </c>
      <c r="M208">
        <v>3.8000000000000006E-2</v>
      </c>
    </row>
    <row r="209" spans="1:13" x14ac:dyDescent="0.25">
      <c r="A209" t="s">
        <v>18</v>
      </c>
      <c r="B209">
        <v>35</v>
      </c>
      <c r="C209">
        <v>0.9966666666666667</v>
      </c>
      <c r="D209">
        <v>0.97199999999999998</v>
      </c>
      <c r="E209">
        <v>15.133333333333333</v>
      </c>
      <c r="F209">
        <v>211.86666666666667</v>
      </c>
      <c r="G209">
        <v>211.8</v>
      </c>
      <c r="H209">
        <v>6.6666666666666666E-2</v>
      </c>
      <c r="I209">
        <v>0.8</v>
      </c>
      <c r="J209">
        <v>14.333333333333334</v>
      </c>
      <c r="K209">
        <v>0</v>
      </c>
      <c r="L209">
        <v>5.4666666666666669E-2</v>
      </c>
      <c r="M209">
        <v>4.5999999999999999E-2</v>
      </c>
    </row>
    <row r="210" spans="1:13" x14ac:dyDescent="0.25">
      <c r="A210" t="s">
        <v>19</v>
      </c>
      <c r="B210">
        <v>35</v>
      </c>
      <c r="C210">
        <v>0.998</v>
      </c>
      <c r="D210">
        <v>0.97266666666666668</v>
      </c>
      <c r="E210">
        <v>13.533333333333333</v>
      </c>
      <c r="F210">
        <v>189.46666666666667</v>
      </c>
      <c r="G210">
        <v>189.46666666666667</v>
      </c>
      <c r="H210">
        <v>0</v>
      </c>
      <c r="I210">
        <v>0.73333333333333328</v>
      </c>
      <c r="J210">
        <v>12.8</v>
      </c>
      <c r="K210">
        <v>0</v>
      </c>
      <c r="L210">
        <v>5.5333333333333339E-2</v>
      </c>
      <c r="M210">
        <v>0.05</v>
      </c>
    </row>
    <row r="211" spans="1:13" x14ac:dyDescent="0.25">
      <c r="A211" t="s">
        <v>20</v>
      </c>
      <c r="B211">
        <v>35</v>
      </c>
      <c r="C211">
        <v>0.9953333333333334</v>
      </c>
      <c r="D211">
        <v>0.95599999999999985</v>
      </c>
      <c r="E211">
        <v>16.333333333333332</v>
      </c>
      <c r="F211">
        <v>228.66666666666666</v>
      </c>
      <c r="G211">
        <v>228.66666666666666</v>
      </c>
      <c r="H211">
        <v>0</v>
      </c>
      <c r="I211">
        <v>1.4</v>
      </c>
      <c r="J211">
        <v>14.933333333333334</v>
      </c>
      <c r="K211">
        <v>0</v>
      </c>
      <c r="L211">
        <v>8.8000000000000009E-2</v>
      </c>
      <c r="M211">
        <v>7.333333333333332E-2</v>
      </c>
    </row>
    <row r="212" spans="1:13" x14ac:dyDescent="0.25">
      <c r="A212" t="s">
        <v>15</v>
      </c>
      <c r="B212">
        <v>36</v>
      </c>
      <c r="C212">
        <v>0.9933333333333334</v>
      </c>
      <c r="D212">
        <v>0.96466666666666667</v>
      </c>
      <c r="E212">
        <v>12.266666666666667</v>
      </c>
      <c r="F212">
        <v>171.73333333333332</v>
      </c>
      <c r="G212">
        <v>171.73333333333332</v>
      </c>
      <c r="H212">
        <v>0</v>
      </c>
      <c r="I212">
        <v>1.0666666666666667</v>
      </c>
      <c r="J212">
        <v>11.2</v>
      </c>
      <c r="K212">
        <v>0</v>
      </c>
      <c r="L212">
        <v>7.0000000000000007E-2</v>
      </c>
      <c r="M212">
        <v>5.9333333333333328E-2</v>
      </c>
    </row>
    <row r="213" spans="1:13" x14ac:dyDescent="0.25">
      <c r="A213" t="s">
        <v>16</v>
      </c>
      <c r="B213">
        <v>36</v>
      </c>
      <c r="C213">
        <v>0.99466666666666681</v>
      </c>
      <c r="D213">
        <v>0.97399999999999998</v>
      </c>
      <c r="E213">
        <v>11.066666666666666</v>
      </c>
      <c r="F213">
        <v>154.93333333333334</v>
      </c>
      <c r="G213">
        <v>154.80000000000001</v>
      </c>
      <c r="H213">
        <v>0.13333333333333333</v>
      </c>
      <c r="I213">
        <v>0.6</v>
      </c>
      <c r="J213">
        <v>10.466666666666667</v>
      </c>
      <c r="K213">
        <v>1.3333333333333333E-3</v>
      </c>
      <c r="L213">
        <v>5.2000000000000005E-2</v>
      </c>
      <c r="M213">
        <v>4.5999999999999999E-2</v>
      </c>
    </row>
    <row r="214" spans="1:13" x14ac:dyDescent="0.25">
      <c r="A214" t="s">
        <v>17</v>
      </c>
      <c r="B214">
        <v>36</v>
      </c>
      <c r="C214">
        <v>0.99799999999999989</v>
      </c>
      <c r="D214">
        <v>0.97533333333333339</v>
      </c>
      <c r="E214">
        <v>13.4</v>
      </c>
      <c r="F214">
        <v>187.6</v>
      </c>
      <c r="G214">
        <v>187.6</v>
      </c>
      <c r="H214">
        <v>0</v>
      </c>
      <c r="I214">
        <v>0.66666666666666663</v>
      </c>
      <c r="J214">
        <v>12.733333333333333</v>
      </c>
      <c r="K214">
        <v>0</v>
      </c>
      <c r="L214">
        <v>4.8666666666666664E-2</v>
      </c>
      <c r="M214">
        <v>4.0000000000000008E-2</v>
      </c>
    </row>
    <row r="215" spans="1:13" x14ac:dyDescent="0.25">
      <c r="A215" t="s">
        <v>18</v>
      </c>
      <c r="B215">
        <v>36</v>
      </c>
      <c r="C215">
        <v>0.9966666666666667</v>
      </c>
      <c r="D215">
        <v>0.97199999999999998</v>
      </c>
      <c r="E215">
        <v>15.133333333333333</v>
      </c>
      <c r="F215">
        <v>211.86666666666667</v>
      </c>
      <c r="G215">
        <v>211.8</v>
      </c>
      <c r="H215">
        <v>6.6666666666666666E-2</v>
      </c>
      <c r="I215">
        <v>0.8</v>
      </c>
      <c r="J215">
        <v>14.333333333333334</v>
      </c>
      <c r="K215">
        <v>0</v>
      </c>
      <c r="L215">
        <v>5.4666666666666669E-2</v>
      </c>
      <c r="M215">
        <v>4.5999999999999999E-2</v>
      </c>
    </row>
    <row r="216" spans="1:13" x14ac:dyDescent="0.25">
      <c r="A216" t="s">
        <v>19</v>
      </c>
      <c r="B216">
        <v>36</v>
      </c>
      <c r="C216">
        <v>0.998</v>
      </c>
      <c r="D216">
        <v>0.97466666666666657</v>
      </c>
      <c r="E216">
        <v>13.533333333333333</v>
      </c>
      <c r="F216">
        <v>189.46666666666667</v>
      </c>
      <c r="G216">
        <v>189.46666666666667</v>
      </c>
      <c r="H216">
        <v>0</v>
      </c>
      <c r="I216">
        <v>0.66666666666666663</v>
      </c>
      <c r="J216">
        <v>12.866666666666667</v>
      </c>
      <c r="K216">
        <v>0</v>
      </c>
      <c r="L216">
        <v>5.1333333333333335E-2</v>
      </c>
      <c r="M216">
        <v>4.6000000000000006E-2</v>
      </c>
    </row>
    <row r="217" spans="1:13" x14ac:dyDescent="0.25">
      <c r="A217" t="s">
        <v>20</v>
      </c>
      <c r="B217">
        <v>36</v>
      </c>
      <c r="C217">
        <v>0.99466666666666681</v>
      </c>
      <c r="D217">
        <v>0.95333333333333325</v>
      </c>
      <c r="E217">
        <v>16.333333333333332</v>
      </c>
      <c r="F217">
        <v>228.66666666666666</v>
      </c>
      <c r="G217">
        <v>228.66666666666666</v>
      </c>
      <c r="H217">
        <v>0</v>
      </c>
      <c r="I217">
        <v>1.5333333333333334</v>
      </c>
      <c r="J217">
        <v>14.8</v>
      </c>
      <c r="K217">
        <v>0</v>
      </c>
      <c r="L217">
        <v>9.4666666666666677E-2</v>
      </c>
      <c r="M217">
        <v>7.7333333333333323E-2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82-D93F-40E7-91E0-3C4811BDFE63}">
  <dimension ref="A1:X38"/>
  <sheetViews>
    <sheetView topLeftCell="A15" zoomScale="70" zoomScaleNormal="70" workbookViewId="0">
      <selection sqref="A1:H38"/>
    </sheetView>
  </sheetViews>
  <sheetFormatPr defaultRowHeight="15" x14ac:dyDescent="0.25"/>
  <cols>
    <col min="1" max="1" width="13.5703125" customWidth="1"/>
    <col min="3" max="3" width="17.140625" customWidth="1"/>
    <col min="9" max="9" width="14" customWidth="1"/>
    <col min="18" max="18" width="16.28515625" customWidth="1"/>
    <col min="19" max="23" width="9.140625" style="1"/>
    <col min="24" max="24" width="15.42578125" style="1" customWidth="1"/>
  </cols>
  <sheetData>
    <row r="1" spans="1:24" ht="15.75" thickBot="1" x14ac:dyDescent="0.3">
      <c r="A1" s="3" t="s">
        <v>13</v>
      </c>
      <c r="B1" s="4"/>
      <c r="C1" s="40" t="s">
        <v>22</v>
      </c>
      <c r="D1" s="41"/>
      <c r="E1" s="41"/>
      <c r="F1" s="41"/>
      <c r="G1" s="41"/>
      <c r="H1" s="42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S2" s="23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X2" s="25" t="s">
        <v>20</v>
      </c>
    </row>
    <row r="3" spans="1:24" x14ac:dyDescent="0.25">
      <c r="A3" s="37" t="s">
        <v>21</v>
      </c>
      <c r="B3" s="7">
        <v>1</v>
      </c>
      <c r="C3" s="13">
        <v>0.26933333333333331</v>
      </c>
      <c r="D3" s="14">
        <v>0.2513333333333333</v>
      </c>
      <c r="E3" s="14">
        <v>0.27799999999999997</v>
      </c>
      <c r="F3" s="14">
        <v>0.37133333333333335</v>
      </c>
      <c r="G3" s="14">
        <v>0.31266666666666665</v>
      </c>
      <c r="H3" s="15">
        <v>0.40133333333333338</v>
      </c>
      <c r="R3" t="s">
        <v>23</v>
      </c>
      <c r="S3" s="26">
        <f t="shared" ref="S3:X3" si="0">MIN(C3:C38)</f>
        <v>4.5999999999999999E-2</v>
      </c>
      <c r="T3" s="26">
        <f t="shared" si="0"/>
        <v>3.1333333333333338E-2</v>
      </c>
      <c r="U3" s="26">
        <f t="shared" si="0"/>
        <v>3.1333333333333331E-2</v>
      </c>
      <c r="V3" s="26">
        <f t="shared" si="0"/>
        <v>3.7333333333333329E-2</v>
      </c>
      <c r="W3" s="26">
        <f t="shared" si="0"/>
        <v>3.6000000000000004E-2</v>
      </c>
      <c r="X3" s="26">
        <f t="shared" si="0"/>
        <v>6.1333333333333337E-2</v>
      </c>
    </row>
    <row r="4" spans="1:24" x14ac:dyDescent="0.25">
      <c r="A4" s="38"/>
      <c r="B4" s="8">
        <v>2</v>
      </c>
      <c r="C4" s="16">
        <v>0.2553333333333333</v>
      </c>
      <c r="D4" s="17">
        <v>0.18733333333333327</v>
      </c>
      <c r="E4" s="17">
        <v>0.13800000000000001</v>
      </c>
      <c r="F4" s="17">
        <v>0.20066666666666669</v>
      </c>
      <c r="G4" s="17">
        <v>0.26733333333333331</v>
      </c>
      <c r="H4" s="18">
        <v>0.33666666666666673</v>
      </c>
      <c r="R4" t="s">
        <v>24</v>
      </c>
      <c r="S4" s="1" t="s">
        <v>25</v>
      </c>
      <c r="T4" s="22">
        <v>26</v>
      </c>
      <c r="U4" s="1" t="s">
        <v>26</v>
      </c>
      <c r="V4" s="1">
        <v>25</v>
      </c>
      <c r="W4" s="1">
        <v>16</v>
      </c>
      <c r="X4" s="1">
        <v>26</v>
      </c>
    </row>
    <row r="5" spans="1:24" x14ac:dyDescent="0.25">
      <c r="A5" s="38"/>
      <c r="B5" s="8">
        <v>3</v>
      </c>
      <c r="C5" s="16">
        <v>0.19666666666666666</v>
      </c>
      <c r="D5" s="17">
        <v>0.20266666666666666</v>
      </c>
      <c r="E5" s="17">
        <v>0.14466666666666667</v>
      </c>
      <c r="F5" s="17">
        <v>0.11466666666666667</v>
      </c>
      <c r="G5" s="17">
        <v>0.26066666666666666</v>
      </c>
      <c r="H5" s="18">
        <v>0.19999999999999998</v>
      </c>
    </row>
    <row r="6" spans="1:24" x14ac:dyDescent="0.25">
      <c r="A6" s="38"/>
      <c r="B6" s="8">
        <v>4</v>
      </c>
      <c r="C6" s="16">
        <v>0.16133333333333333</v>
      </c>
      <c r="D6" s="17">
        <v>9.0000000000000011E-2</v>
      </c>
      <c r="E6" s="17">
        <v>0.11733333333333333</v>
      </c>
      <c r="F6" s="17">
        <v>7.4666666666666659E-2</v>
      </c>
      <c r="G6" s="17">
        <v>0.20133333333333334</v>
      </c>
      <c r="H6" s="18">
        <v>0.13200000000000001</v>
      </c>
    </row>
    <row r="7" spans="1:24" x14ac:dyDescent="0.25">
      <c r="A7" s="38"/>
      <c r="B7" s="8">
        <v>5</v>
      </c>
      <c r="C7" s="16">
        <v>0.16400000000000003</v>
      </c>
      <c r="D7" s="17">
        <v>6.0000000000000005E-2</v>
      </c>
      <c r="E7" s="17">
        <v>5.0666666666666665E-2</v>
      </c>
      <c r="F7" s="17">
        <v>7.2666666666666671E-2</v>
      </c>
      <c r="G7" s="17">
        <v>0.13666666666666671</v>
      </c>
      <c r="H7" s="18">
        <v>0.11733333333333333</v>
      </c>
      <c r="P7" s="29" t="s">
        <v>28</v>
      </c>
      <c r="Q7" s="29"/>
      <c r="R7" s="29" t="s">
        <v>27</v>
      </c>
      <c r="S7" s="30">
        <f>MIN(C7:C42)</f>
        <v>4.5999999999999999E-2</v>
      </c>
      <c r="T7" s="31">
        <v>4.8000000000000001E-2</v>
      </c>
      <c r="U7" s="31">
        <v>3.2000000000000001E-2</v>
      </c>
      <c r="V7" s="31">
        <v>4.533333333333333E-2</v>
      </c>
      <c r="W7" s="31">
        <v>4.3333333333333335E-2</v>
      </c>
      <c r="X7" s="32" t="s">
        <v>29</v>
      </c>
    </row>
    <row r="8" spans="1:24" x14ac:dyDescent="0.25">
      <c r="A8" s="38"/>
      <c r="B8" s="8">
        <v>6</v>
      </c>
      <c r="C8" s="16">
        <v>0.14000000000000001</v>
      </c>
      <c r="D8" s="17">
        <v>5.1999999999999998E-2</v>
      </c>
      <c r="E8" s="27">
        <v>3.2000000000000001E-2</v>
      </c>
      <c r="F8" s="17">
        <v>7.4666666666666673E-2</v>
      </c>
      <c r="G8" s="17">
        <v>8.1333333333333341E-2</v>
      </c>
      <c r="H8" s="18">
        <v>0.11600000000000002</v>
      </c>
      <c r="P8" s="33"/>
      <c r="Q8" s="33"/>
      <c r="R8" s="29" t="s">
        <v>24</v>
      </c>
      <c r="S8" s="32">
        <v>21</v>
      </c>
      <c r="T8" s="32">
        <v>14</v>
      </c>
      <c r="U8" s="32">
        <v>6</v>
      </c>
      <c r="V8" s="32">
        <v>19</v>
      </c>
      <c r="W8" s="32">
        <v>15</v>
      </c>
      <c r="X8" s="32" t="s">
        <v>29</v>
      </c>
    </row>
    <row r="9" spans="1:24" x14ac:dyDescent="0.25">
      <c r="A9" s="38"/>
      <c r="B9" s="8">
        <v>7</v>
      </c>
      <c r="C9" s="16">
        <v>0.10866666666666669</v>
      </c>
      <c r="D9" s="17">
        <v>5.3333333333333337E-2</v>
      </c>
      <c r="E9" s="17">
        <v>5.0666666666666665E-2</v>
      </c>
      <c r="F9" s="17">
        <v>5.7333333333333333E-2</v>
      </c>
      <c r="G9" s="17">
        <v>7.1333333333333332E-2</v>
      </c>
      <c r="H9" s="18">
        <v>9.2666666666666661E-2</v>
      </c>
      <c r="P9" s="34"/>
      <c r="Q9" s="34"/>
    </row>
    <row r="10" spans="1:24" x14ac:dyDescent="0.25">
      <c r="A10" s="38"/>
      <c r="B10" s="8">
        <v>8</v>
      </c>
      <c r="C10" s="16">
        <v>0.10666666666666667</v>
      </c>
      <c r="D10" s="17">
        <v>6.533333333333334E-2</v>
      </c>
      <c r="E10" s="17">
        <v>3.8666666666666669E-2</v>
      </c>
      <c r="F10" s="17">
        <v>5.2666666666666667E-2</v>
      </c>
      <c r="G10" s="17">
        <v>6.3333333333333325E-2</v>
      </c>
      <c r="H10" s="18">
        <v>8.7333333333333318E-2</v>
      </c>
    </row>
    <row r="11" spans="1:24" x14ac:dyDescent="0.25">
      <c r="A11" s="38"/>
      <c r="B11" s="8">
        <v>9</v>
      </c>
      <c r="C11" s="16">
        <v>9.5333333333333325E-2</v>
      </c>
      <c r="D11" s="17">
        <v>6.1333333333333337E-2</v>
      </c>
      <c r="E11" s="17">
        <v>4.2666666666666672E-2</v>
      </c>
      <c r="F11" s="17">
        <v>6.9333333333333316E-2</v>
      </c>
      <c r="G11" s="17">
        <v>6.4666666666666664E-2</v>
      </c>
      <c r="H11" s="18">
        <v>7.0666666666666655E-2</v>
      </c>
    </row>
    <row r="12" spans="1:24" x14ac:dyDescent="0.25">
      <c r="A12" s="38"/>
      <c r="B12" s="8">
        <v>10</v>
      </c>
      <c r="C12" s="16">
        <v>9.4666666666666677E-2</v>
      </c>
      <c r="D12" s="17">
        <v>5.5333333333333332E-2</v>
      </c>
      <c r="E12" s="17">
        <v>3.4666666666666665E-2</v>
      </c>
      <c r="F12" s="17">
        <v>0.05</v>
      </c>
      <c r="G12" s="17">
        <v>6.7333333333333328E-2</v>
      </c>
      <c r="H12" s="18">
        <v>7.1333333333333318E-2</v>
      </c>
    </row>
    <row r="13" spans="1:24" x14ac:dyDescent="0.25">
      <c r="A13" s="38"/>
      <c r="B13" s="8">
        <v>11</v>
      </c>
      <c r="C13" s="16">
        <v>5.9333333333333342E-2</v>
      </c>
      <c r="D13" s="17">
        <v>5.8666666666666666E-2</v>
      </c>
      <c r="E13" s="17">
        <v>3.3333333333333333E-2</v>
      </c>
      <c r="F13" s="17">
        <v>5.1333333333333335E-2</v>
      </c>
      <c r="G13" s="17">
        <v>6.4000000000000015E-2</v>
      </c>
      <c r="H13" s="18">
        <v>8.066666666666665E-2</v>
      </c>
    </row>
    <row r="14" spans="1:24" x14ac:dyDescent="0.25">
      <c r="A14" s="38"/>
      <c r="B14" s="8">
        <v>12</v>
      </c>
      <c r="C14" s="16">
        <v>5.733333333333334E-2</v>
      </c>
      <c r="D14" s="17">
        <v>5.8000000000000003E-2</v>
      </c>
      <c r="E14" s="17">
        <v>3.666666666666666E-2</v>
      </c>
      <c r="F14" s="17">
        <v>6.066666666666666E-2</v>
      </c>
      <c r="G14" s="17">
        <v>6.2666666666666676E-2</v>
      </c>
      <c r="H14" s="18">
        <v>8.2000000000000003E-2</v>
      </c>
    </row>
    <row r="15" spans="1:24" x14ac:dyDescent="0.25">
      <c r="A15" s="38"/>
      <c r="B15" s="8">
        <v>13</v>
      </c>
      <c r="C15" s="16">
        <v>6.133333333333333E-2</v>
      </c>
      <c r="D15" s="17">
        <v>6.1333333333333337E-2</v>
      </c>
      <c r="E15" s="17">
        <v>3.7333333333333329E-2</v>
      </c>
      <c r="F15" s="17">
        <v>6.3333333333333325E-2</v>
      </c>
      <c r="G15" s="17">
        <v>5.4000000000000006E-2</v>
      </c>
      <c r="H15" s="18">
        <v>8.7333333333333332E-2</v>
      </c>
    </row>
    <row r="16" spans="1:24" x14ac:dyDescent="0.25">
      <c r="A16" s="38"/>
      <c r="B16" s="8">
        <v>14</v>
      </c>
      <c r="C16" s="16">
        <v>6.4666666666666664E-2</v>
      </c>
      <c r="D16" s="17">
        <v>4.8000000000000001E-2</v>
      </c>
      <c r="E16" s="17">
        <v>3.7333333333333329E-2</v>
      </c>
      <c r="F16" s="17">
        <v>6.7333333333333328E-2</v>
      </c>
      <c r="G16" s="17">
        <v>5.2000000000000005E-2</v>
      </c>
      <c r="H16" s="18">
        <v>7.7333333333333323E-2</v>
      </c>
    </row>
    <row r="17" spans="1:8" x14ac:dyDescent="0.25">
      <c r="A17" s="38"/>
      <c r="B17" s="8">
        <v>15</v>
      </c>
      <c r="C17" s="16">
        <v>6.4000000000000001E-2</v>
      </c>
      <c r="D17" s="17">
        <v>5.4666666666666669E-2</v>
      </c>
      <c r="E17" s="17">
        <v>3.7333333333333329E-2</v>
      </c>
      <c r="F17" s="17">
        <v>6.7333333333333342E-2</v>
      </c>
      <c r="G17" s="27">
        <v>4.3333333333333335E-2</v>
      </c>
      <c r="H17" s="18">
        <v>6.5333333333333327E-2</v>
      </c>
    </row>
    <row r="18" spans="1:8" x14ac:dyDescent="0.25">
      <c r="A18" s="38"/>
      <c r="B18" s="8">
        <v>16</v>
      </c>
      <c r="C18" s="16">
        <v>5.5333333333333339E-2</v>
      </c>
      <c r="D18" s="17">
        <v>5.4666666666666669E-2</v>
      </c>
      <c r="E18" s="17">
        <v>4.0000000000000008E-2</v>
      </c>
      <c r="F18" s="17">
        <v>7.3333333333333334E-2</v>
      </c>
      <c r="G18" s="17">
        <v>3.6000000000000004E-2</v>
      </c>
      <c r="H18" s="18">
        <v>7.1333333333333318E-2</v>
      </c>
    </row>
    <row r="19" spans="1:8" x14ac:dyDescent="0.25">
      <c r="A19" s="38"/>
      <c r="B19" s="8">
        <v>17</v>
      </c>
      <c r="C19" s="16">
        <v>6.2666666666666676E-2</v>
      </c>
      <c r="D19" s="17">
        <v>4.6666666666666669E-2</v>
      </c>
      <c r="E19" s="17">
        <v>3.8000000000000006E-2</v>
      </c>
      <c r="F19" s="17">
        <v>5.1333333333333335E-2</v>
      </c>
      <c r="G19" s="17">
        <v>4.8000000000000008E-2</v>
      </c>
      <c r="H19" s="18">
        <v>6.933333333333333E-2</v>
      </c>
    </row>
    <row r="20" spans="1:8" x14ac:dyDescent="0.25">
      <c r="A20" s="38"/>
      <c r="B20" s="8">
        <v>18</v>
      </c>
      <c r="C20" s="16">
        <v>6.5333333333333327E-2</v>
      </c>
      <c r="D20" s="17">
        <v>3.9333333333333338E-2</v>
      </c>
      <c r="E20" s="17">
        <v>3.8000000000000006E-2</v>
      </c>
      <c r="F20" s="17">
        <v>5.2000000000000005E-2</v>
      </c>
      <c r="G20" s="17">
        <v>5.1333333333333335E-2</v>
      </c>
      <c r="H20" s="18">
        <v>6.7333333333333328E-2</v>
      </c>
    </row>
    <row r="21" spans="1:8" x14ac:dyDescent="0.25">
      <c r="A21" s="38"/>
      <c r="B21" s="8">
        <v>19</v>
      </c>
      <c r="C21" s="16">
        <v>0.05</v>
      </c>
      <c r="D21" s="17">
        <v>4.4666666666666667E-2</v>
      </c>
      <c r="E21" s="17">
        <v>3.8000000000000006E-2</v>
      </c>
      <c r="F21" s="27">
        <v>4.533333333333333E-2</v>
      </c>
      <c r="G21" s="17">
        <v>4.7333333333333338E-2</v>
      </c>
      <c r="H21" s="18">
        <v>6.3333333333333339E-2</v>
      </c>
    </row>
    <row r="22" spans="1:8" x14ac:dyDescent="0.25">
      <c r="A22" s="38"/>
      <c r="B22" s="8">
        <v>20</v>
      </c>
      <c r="C22" s="16">
        <v>0.05</v>
      </c>
      <c r="D22" s="17">
        <v>5.2000000000000005E-2</v>
      </c>
      <c r="E22" s="17">
        <v>3.5333333333333335E-2</v>
      </c>
      <c r="F22" s="17">
        <v>5.1333333333333335E-2</v>
      </c>
      <c r="G22" s="17">
        <v>3.6000000000000004E-2</v>
      </c>
      <c r="H22" s="18">
        <v>6.7999999999999991E-2</v>
      </c>
    </row>
    <row r="23" spans="1:8" x14ac:dyDescent="0.25">
      <c r="A23" s="38"/>
      <c r="B23" s="8">
        <v>21</v>
      </c>
      <c r="C23" s="28">
        <v>4.6000000000000013E-2</v>
      </c>
      <c r="D23" s="17">
        <v>4.4666666666666667E-2</v>
      </c>
      <c r="E23" s="17">
        <v>3.5333333333333335E-2</v>
      </c>
      <c r="F23" s="17">
        <v>5.266666666666666E-2</v>
      </c>
      <c r="G23" s="17">
        <v>4.4000000000000004E-2</v>
      </c>
      <c r="H23" s="18">
        <v>6.5333333333333327E-2</v>
      </c>
    </row>
    <row r="24" spans="1:8" x14ac:dyDescent="0.25">
      <c r="A24" s="38"/>
      <c r="B24" s="8">
        <v>22</v>
      </c>
      <c r="C24" s="16">
        <v>4.5999999999999999E-2</v>
      </c>
      <c r="D24" s="27">
        <v>4.8000000000000001E-2</v>
      </c>
      <c r="E24" s="17">
        <v>3.8000000000000006E-2</v>
      </c>
      <c r="F24" s="17">
        <v>4.8666666666666664E-2</v>
      </c>
      <c r="G24" s="17">
        <v>5.0666666666666665E-2</v>
      </c>
      <c r="H24" s="18">
        <v>6.6000000000000003E-2</v>
      </c>
    </row>
    <row r="25" spans="1:8" x14ac:dyDescent="0.25">
      <c r="A25" s="38"/>
      <c r="B25" s="8">
        <v>23</v>
      </c>
      <c r="C25" s="16">
        <v>5.6000000000000001E-2</v>
      </c>
      <c r="D25" s="17">
        <v>4.133333333333334E-2</v>
      </c>
      <c r="E25" s="17">
        <v>3.5333333333333335E-2</v>
      </c>
      <c r="F25" s="17">
        <v>4.466666666666666E-2</v>
      </c>
      <c r="G25" s="17">
        <v>4.9333333333333333E-2</v>
      </c>
      <c r="H25" s="18">
        <v>6.933333333333333E-2</v>
      </c>
    </row>
    <row r="26" spans="1:8" x14ac:dyDescent="0.25">
      <c r="A26" s="38"/>
      <c r="B26" s="8">
        <v>24</v>
      </c>
      <c r="C26" s="16">
        <v>5.4666666666666669E-2</v>
      </c>
      <c r="D26" s="17">
        <v>4.1333333333333333E-2</v>
      </c>
      <c r="E26" s="17">
        <v>4.3333333333333342E-2</v>
      </c>
      <c r="F26" s="17">
        <v>5.2000000000000005E-2</v>
      </c>
      <c r="G26" s="17">
        <v>4.2666666666666665E-2</v>
      </c>
      <c r="H26" s="18">
        <v>7.4666666666666659E-2</v>
      </c>
    </row>
    <row r="27" spans="1:8" x14ac:dyDescent="0.25">
      <c r="A27" s="38"/>
      <c r="B27" s="8">
        <v>25</v>
      </c>
      <c r="C27" s="16">
        <v>6.2666666666666676E-2</v>
      </c>
      <c r="D27" s="17">
        <v>4.4666666666666667E-2</v>
      </c>
      <c r="E27" s="17">
        <v>4.200000000000001E-2</v>
      </c>
      <c r="F27" s="17">
        <v>3.7333333333333329E-2</v>
      </c>
      <c r="G27" s="17">
        <v>4.9333333333333333E-2</v>
      </c>
      <c r="H27" s="18">
        <v>7.5333333333333322E-2</v>
      </c>
    </row>
    <row r="28" spans="1:8" x14ac:dyDescent="0.25">
      <c r="A28" s="38"/>
      <c r="B28" s="8">
        <v>26</v>
      </c>
      <c r="C28" s="16">
        <v>6.1333333333333337E-2</v>
      </c>
      <c r="D28" s="17">
        <v>3.1333333333333338E-2</v>
      </c>
      <c r="E28" s="17">
        <v>3.8000000000000006E-2</v>
      </c>
      <c r="F28" s="17">
        <v>4.1333333333333333E-2</v>
      </c>
      <c r="G28" s="17">
        <v>4.2666666666666665E-2</v>
      </c>
      <c r="H28" s="18">
        <v>6.1333333333333337E-2</v>
      </c>
    </row>
    <row r="29" spans="1:8" x14ac:dyDescent="0.25">
      <c r="A29" s="38"/>
      <c r="B29" s="8">
        <v>27</v>
      </c>
      <c r="C29" s="16">
        <v>5.8666666666666666E-2</v>
      </c>
      <c r="D29" s="17">
        <v>3.7333333333333336E-2</v>
      </c>
      <c r="E29" s="17">
        <v>3.8000000000000006E-2</v>
      </c>
      <c r="F29" s="17">
        <v>4.1333333333333333E-2</v>
      </c>
      <c r="G29" s="17">
        <v>4.6000000000000006E-2</v>
      </c>
      <c r="H29" s="18">
        <v>7.8E-2</v>
      </c>
    </row>
    <row r="30" spans="1:8" x14ac:dyDescent="0.25">
      <c r="A30" s="38"/>
      <c r="B30" s="8">
        <v>28</v>
      </c>
      <c r="C30" s="16">
        <v>5.8666666666666666E-2</v>
      </c>
      <c r="D30" s="17">
        <v>3.266666666666667E-2</v>
      </c>
      <c r="E30" s="17">
        <v>3.1333333333333331E-2</v>
      </c>
      <c r="F30" s="17">
        <v>4.5999999999999999E-2</v>
      </c>
      <c r="G30" s="17">
        <v>3.8666666666666669E-2</v>
      </c>
      <c r="H30" s="18">
        <v>6.5333333333333327E-2</v>
      </c>
    </row>
    <row r="31" spans="1:8" x14ac:dyDescent="0.25">
      <c r="A31" s="38"/>
      <c r="B31" s="8">
        <v>29</v>
      </c>
      <c r="C31" s="16">
        <v>5.6000000000000001E-2</v>
      </c>
      <c r="D31" s="17">
        <v>4.4000000000000004E-2</v>
      </c>
      <c r="E31" s="17">
        <v>3.8000000000000006E-2</v>
      </c>
      <c r="F31" s="17">
        <v>4.5999999999999999E-2</v>
      </c>
      <c r="G31" s="17">
        <v>4.6000000000000006E-2</v>
      </c>
      <c r="H31" s="18">
        <v>7.0000000000000007E-2</v>
      </c>
    </row>
    <row r="32" spans="1:8" x14ac:dyDescent="0.25">
      <c r="A32" s="38"/>
      <c r="B32" s="8">
        <v>30</v>
      </c>
      <c r="C32" s="16">
        <v>5.5333333333333332E-2</v>
      </c>
      <c r="D32" s="17">
        <v>4.0666666666666663E-2</v>
      </c>
      <c r="E32" s="17">
        <v>3.1333333333333331E-2</v>
      </c>
      <c r="F32" s="17">
        <v>4.1333333333333333E-2</v>
      </c>
      <c r="G32" s="17">
        <v>5.3333333333333337E-2</v>
      </c>
      <c r="H32" s="18">
        <v>6.933333333333333E-2</v>
      </c>
    </row>
    <row r="33" spans="1:8" x14ac:dyDescent="0.25">
      <c r="A33" s="38"/>
      <c r="B33" s="8">
        <v>31</v>
      </c>
      <c r="C33" s="16">
        <v>5.6000000000000001E-2</v>
      </c>
      <c r="D33" s="17">
        <v>3.6000000000000004E-2</v>
      </c>
      <c r="E33" s="17">
        <v>3.8000000000000006E-2</v>
      </c>
      <c r="F33" s="17">
        <v>4.1333333333333333E-2</v>
      </c>
      <c r="G33" s="17">
        <v>4.8000000000000001E-2</v>
      </c>
      <c r="H33" s="18">
        <v>7.3999999999999996E-2</v>
      </c>
    </row>
    <row r="34" spans="1:8" x14ac:dyDescent="0.25">
      <c r="A34" s="38"/>
      <c r="B34" s="8">
        <v>32</v>
      </c>
      <c r="C34" s="16">
        <v>5.6666666666666671E-2</v>
      </c>
      <c r="D34" s="17">
        <v>4.0666666666666663E-2</v>
      </c>
      <c r="E34" s="17">
        <v>3.8000000000000006E-2</v>
      </c>
      <c r="F34" s="17">
        <v>4.9333333333333333E-2</v>
      </c>
      <c r="G34" s="17">
        <v>4.6666666666666669E-2</v>
      </c>
      <c r="H34" s="18">
        <v>6.6000000000000003E-2</v>
      </c>
    </row>
    <row r="35" spans="1:8" x14ac:dyDescent="0.25">
      <c r="A35" s="38"/>
      <c r="B35" s="8">
        <v>33</v>
      </c>
      <c r="C35" s="16">
        <v>5.0666666666666665E-2</v>
      </c>
      <c r="D35" s="17">
        <v>3.6000000000000004E-2</v>
      </c>
      <c r="E35" s="17">
        <v>3.8000000000000006E-2</v>
      </c>
      <c r="F35" s="17">
        <v>4.5999999999999999E-2</v>
      </c>
      <c r="G35" s="17">
        <v>4.4000000000000004E-2</v>
      </c>
      <c r="H35" s="18">
        <v>6.6666666666666666E-2</v>
      </c>
    </row>
    <row r="36" spans="1:8" x14ac:dyDescent="0.25">
      <c r="A36" s="38"/>
      <c r="B36" s="8">
        <v>34</v>
      </c>
      <c r="C36" s="16">
        <v>5.4000000000000006E-2</v>
      </c>
      <c r="D36" s="17">
        <v>3.6000000000000004E-2</v>
      </c>
      <c r="E36" s="17">
        <v>3.8000000000000006E-2</v>
      </c>
      <c r="F36" s="17">
        <v>0.05</v>
      </c>
      <c r="G36" s="17">
        <v>4.4000000000000004E-2</v>
      </c>
      <c r="H36" s="18">
        <v>7.1999999999999995E-2</v>
      </c>
    </row>
    <row r="37" spans="1:8" x14ac:dyDescent="0.25">
      <c r="A37" s="38"/>
      <c r="B37" s="8">
        <v>35</v>
      </c>
      <c r="C37" s="16">
        <v>6.0000000000000012E-2</v>
      </c>
      <c r="D37" s="17">
        <v>4.8000000000000008E-2</v>
      </c>
      <c r="E37" s="17">
        <v>3.8000000000000006E-2</v>
      </c>
      <c r="F37" s="17">
        <v>4.5999999999999999E-2</v>
      </c>
      <c r="G37" s="17">
        <v>0.05</v>
      </c>
      <c r="H37" s="18">
        <v>7.333333333333332E-2</v>
      </c>
    </row>
    <row r="38" spans="1:8" ht="15.75" thickBot="1" x14ac:dyDescent="0.3">
      <c r="A38" s="39"/>
      <c r="B38" s="9">
        <v>36</v>
      </c>
      <c r="C38" s="19">
        <v>5.9333333333333328E-2</v>
      </c>
      <c r="D38" s="20">
        <v>4.5999999999999999E-2</v>
      </c>
      <c r="E38" s="20">
        <v>4.0000000000000008E-2</v>
      </c>
      <c r="F38" s="20">
        <v>4.5999999999999999E-2</v>
      </c>
      <c r="G38" s="20">
        <v>4.6000000000000006E-2</v>
      </c>
      <c r="H38" s="21">
        <v>7.7333333333333323E-2</v>
      </c>
    </row>
  </sheetData>
  <mergeCells count="2">
    <mergeCell ref="A3:A38"/>
    <mergeCell ref="C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4757-9E33-49C0-AFA3-0ADCB6ED8442}">
  <dimension ref="A1:P219"/>
  <sheetViews>
    <sheetView topLeftCell="B10" zoomScale="70" zoomScaleNormal="70" workbookViewId="0">
      <selection activeCell="K3" sqref="K3:P38"/>
    </sheetView>
  </sheetViews>
  <sheetFormatPr defaultRowHeight="15" x14ac:dyDescent="0.25"/>
  <cols>
    <col min="1" max="2" width="9.140625" style="34"/>
    <col min="3" max="3" width="15.28515625" style="34" customWidth="1"/>
    <col min="4" max="16384" width="9.140625" style="34"/>
  </cols>
  <sheetData>
    <row r="1" spans="1:16" x14ac:dyDescent="0.25">
      <c r="A1" s="34" t="s">
        <v>43</v>
      </c>
      <c r="B1" s="34" t="s">
        <v>21</v>
      </c>
      <c r="C1" s="43" t="s">
        <v>44</v>
      </c>
      <c r="D1" s="43"/>
      <c r="E1" s="43"/>
      <c r="F1" s="43"/>
      <c r="G1" s="34" t="s">
        <v>45</v>
      </c>
    </row>
    <row r="2" spans="1:16" x14ac:dyDescent="0.25">
      <c r="A2" s="34" t="s">
        <v>30</v>
      </c>
      <c r="B2" s="34">
        <v>1</v>
      </c>
      <c r="C2" s="34" t="s">
        <v>36</v>
      </c>
      <c r="D2" s="34" t="s">
        <v>39</v>
      </c>
      <c r="E2" s="34" t="s">
        <v>40</v>
      </c>
      <c r="F2" s="34" t="s">
        <v>39</v>
      </c>
      <c r="G2" s="34">
        <v>1</v>
      </c>
    </row>
    <row r="3" spans="1:16" x14ac:dyDescent="0.25">
      <c r="A3" s="34" t="s">
        <v>31</v>
      </c>
      <c r="B3" s="34">
        <v>1</v>
      </c>
      <c r="C3" s="34" t="s">
        <v>36</v>
      </c>
      <c r="D3" s="34" t="s">
        <v>39</v>
      </c>
      <c r="E3" s="34" t="s">
        <v>39</v>
      </c>
      <c r="F3" s="34" t="s">
        <v>41</v>
      </c>
      <c r="G3" s="34">
        <v>1</v>
      </c>
      <c r="K3" s="34"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</row>
    <row r="4" spans="1:16" x14ac:dyDescent="0.25">
      <c r="A4" s="34" t="s">
        <v>32</v>
      </c>
      <c r="B4" s="34">
        <v>1</v>
      </c>
      <c r="C4" s="34" t="s">
        <v>36</v>
      </c>
      <c r="D4" s="34" t="s">
        <v>39</v>
      </c>
      <c r="E4" s="34" t="s">
        <v>39</v>
      </c>
      <c r="F4" s="34" t="s">
        <v>41</v>
      </c>
      <c r="G4" s="34">
        <v>1</v>
      </c>
      <c r="K4" s="34"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</row>
    <row r="5" spans="1:16" x14ac:dyDescent="0.25">
      <c r="A5" s="34" t="s">
        <v>33</v>
      </c>
      <c r="B5" s="34">
        <v>1</v>
      </c>
      <c r="C5" s="34" t="s">
        <v>36</v>
      </c>
      <c r="D5" s="34" t="s">
        <v>39</v>
      </c>
      <c r="E5" s="34" t="s">
        <v>39</v>
      </c>
      <c r="F5" s="34" t="s">
        <v>41</v>
      </c>
      <c r="G5" s="34">
        <v>1</v>
      </c>
      <c r="K5" s="34">
        <v>2</v>
      </c>
      <c r="L5" s="34">
        <v>1</v>
      </c>
      <c r="M5" s="34">
        <v>1</v>
      </c>
      <c r="N5" s="34">
        <v>2</v>
      </c>
      <c r="O5" s="34">
        <v>1</v>
      </c>
      <c r="P5" s="34">
        <v>2</v>
      </c>
    </row>
    <row r="6" spans="1:16" x14ac:dyDescent="0.25">
      <c r="A6" s="34" t="s">
        <v>34</v>
      </c>
      <c r="B6" s="34">
        <v>1</v>
      </c>
      <c r="C6" s="34" t="s">
        <v>36</v>
      </c>
      <c r="D6" s="34" t="s">
        <v>39</v>
      </c>
      <c r="E6" s="34" t="s">
        <v>39</v>
      </c>
      <c r="F6" s="34" t="s">
        <v>41</v>
      </c>
      <c r="G6" s="34">
        <v>1</v>
      </c>
      <c r="K6" s="34">
        <v>2</v>
      </c>
      <c r="L6" s="34">
        <v>2</v>
      </c>
      <c r="M6" s="34">
        <v>1</v>
      </c>
      <c r="N6" s="34">
        <v>2</v>
      </c>
      <c r="O6" s="34">
        <v>1</v>
      </c>
      <c r="P6" s="34">
        <v>2</v>
      </c>
    </row>
    <row r="7" spans="1:16" x14ac:dyDescent="0.25">
      <c r="A7" s="34" t="s">
        <v>35</v>
      </c>
      <c r="B7" s="34">
        <v>1</v>
      </c>
      <c r="C7" s="34" t="s">
        <v>36</v>
      </c>
      <c r="D7" s="34" t="s">
        <v>39</v>
      </c>
      <c r="E7" s="34" t="s">
        <v>39</v>
      </c>
      <c r="F7" s="34" t="s">
        <v>41</v>
      </c>
      <c r="G7" s="34">
        <v>1</v>
      </c>
      <c r="K7" s="34">
        <v>2</v>
      </c>
      <c r="L7" s="34">
        <v>2</v>
      </c>
      <c r="M7" s="34">
        <v>2</v>
      </c>
      <c r="N7" s="34">
        <v>2</v>
      </c>
      <c r="O7" s="34">
        <v>1</v>
      </c>
      <c r="P7" s="34">
        <v>2</v>
      </c>
    </row>
    <row r="8" spans="1:16" x14ac:dyDescent="0.25">
      <c r="A8" s="34" t="s">
        <v>30</v>
      </c>
      <c r="B8" s="34">
        <v>2</v>
      </c>
      <c r="C8" s="34" t="s">
        <v>36</v>
      </c>
      <c r="D8" s="34" t="s">
        <v>39</v>
      </c>
      <c r="E8" s="34" t="s">
        <v>40</v>
      </c>
      <c r="F8" s="34" t="s">
        <v>39</v>
      </c>
      <c r="G8" s="34">
        <v>1</v>
      </c>
      <c r="K8" s="34">
        <v>2</v>
      </c>
      <c r="L8" s="34">
        <v>2</v>
      </c>
      <c r="M8" s="34">
        <v>2</v>
      </c>
      <c r="N8" s="34">
        <v>2</v>
      </c>
      <c r="O8" s="34">
        <v>2</v>
      </c>
      <c r="P8" s="34">
        <v>2</v>
      </c>
    </row>
    <row r="9" spans="1:16" x14ac:dyDescent="0.25">
      <c r="A9" s="34" t="s">
        <v>31</v>
      </c>
      <c r="B9" s="34">
        <v>2</v>
      </c>
      <c r="C9" s="34" t="s">
        <v>36</v>
      </c>
      <c r="D9" s="34" t="s">
        <v>39</v>
      </c>
      <c r="E9" s="34" t="s">
        <v>39</v>
      </c>
      <c r="F9" s="34" t="s">
        <v>41</v>
      </c>
      <c r="G9" s="34">
        <v>1</v>
      </c>
      <c r="K9" s="34">
        <v>3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</row>
    <row r="10" spans="1:16" x14ac:dyDescent="0.25">
      <c r="A10" s="34" t="s">
        <v>32</v>
      </c>
      <c r="B10" s="34">
        <v>2</v>
      </c>
      <c r="C10" s="34" t="s">
        <v>36</v>
      </c>
      <c r="D10" s="34" t="s">
        <v>39</v>
      </c>
      <c r="E10" s="34" t="s">
        <v>39</v>
      </c>
      <c r="F10" s="34" t="s">
        <v>41</v>
      </c>
      <c r="G10" s="34">
        <v>1</v>
      </c>
      <c r="K10" s="34">
        <v>3</v>
      </c>
      <c r="L10" s="34">
        <v>2</v>
      </c>
      <c r="M10" s="34">
        <v>2</v>
      </c>
      <c r="N10" s="34">
        <v>2</v>
      </c>
      <c r="O10" s="34">
        <v>2</v>
      </c>
      <c r="P10" s="34">
        <v>2</v>
      </c>
    </row>
    <row r="11" spans="1:16" x14ac:dyDescent="0.25">
      <c r="A11" s="34" t="s">
        <v>33</v>
      </c>
      <c r="B11" s="34">
        <v>2</v>
      </c>
      <c r="C11" s="34" t="s">
        <v>36</v>
      </c>
      <c r="D11" s="34" t="s">
        <v>39</v>
      </c>
      <c r="E11" s="34" t="s">
        <v>39</v>
      </c>
      <c r="F11" s="34" t="s">
        <v>41</v>
      </c>
      <c r="G11" s="34">
        <v>1</v>
      </c>
      <c r="K11" s="34">
        <v>3</v>
      </c>
      <c r="L11" s="34">
        <v>2</v>
      </c>
      <c r="M11" s="34">
        <v>2</v>
      </c>
      <c r="N11" s="34">
        <v>2</v>
      </c>
      <c r="O11" s="34">
        <v>3</v>
      </c>
      <c r="P11" s="34">
        <v>2</v>
      </c>
    </row>
    <row r="12" spans="1:16" x14ac:dyDescent="0.25">
      <c r="A12" s="34" t="s">
        <v>34</v>
      </c>
      <c r="B12" s="34">
        <v>2</v>
      </c>
      <c r="C12" s="34" t="s">
        <v>36</v>
      </c>
      <c r="D12" s="34" t="s">
        <v>39</v>
      </c>
      <c r="E12" s="34" t="s">
        <v>39</v>
      </c>
      <c r="F12" s="34" t="s">
        <v>41</v>
      </c>
      <c r="G12" s="34">
        <v>1</v>
      </c>
      <c r="K12" s="34">
        <v>3</v>
      </c>
      <c r="L12" s="34">
        <v>2</v>
      </c>
      <c r="M12" s="34">
        <v>2</v>
      </c>
      <c r="N12" s="34">
        <v>2</v>
      </c>
      <c r="O12" s="34">
        <v>3</v>
      </c>
      <c r="P12" s="34">
        <v>2</v>
      </c>
    </row>
    <row r="13" spans="1:16" x14ac:dyDescent="0.25">
      <c r="A13" s="34" t="s">
        <v>35</v>
      </c>
      <c r="B13" s="34">
        <v>2</v>
      </c>
      <c r="C13" s="34" t="s">
        <v>36</v>
      </c>
      <c r="D13" s="34" t="s">
        <v>39</v>
      </c>
      <c r="E13" s="34" t="s">
        <v>39</v>
      </c>
      <c r="F13" s="34" t="s">
        <v>41</v>
      </c>
      <c r="G13" s="34">
        <v>1</v>
      </c>
      <c r="K13" s="34">
        <v>3</v>
      </c>
      <c r="L13" s="34">
        <v>2</v>
      </c>
      <c r="M13" s="34">
        <v>2</v>
      </c>
      <c r="N13" s="34">
        <v>2</v>
      </c>
      <c r="O13" s="34">
        <v>3</v>
      </c>
      <c r="P13" s="34">
        <v>2</v>
      </c>
    </row>
    <row r="14" spans="1:16" x14ac:dyDescent="0.25">
      <c r="A14" s="34" t="s">
        <v>30</v>
      </c>
      <c r="B14" s="34">
        <v>3</v>
      </c>
      <c r="C14" s="34" t="s">
        <v>36</v>
      </c>
      <c r="D14" s="34" t="s">
        <v>39</v>
      </c>
      <c r="E14" s="34" t="s">
        <v>40</v>
      </c>
      <c r="F14" s="34" t="s">
        <v>41</v>
      </c>
      <c r="G14" s="34">
        <v>2</v>
      </c>
      <c r="K14" s="34">
        <v>3</v>
      </c>
      <c r="L14" s="34">
        <v>2</v>
      </c>
      <c r="M14" s="34">
        <v>3</v>
      </c>
      <c r="N14" s="34">
        <v>2</v>
      </c>
      <c r="O14" s="34">
        <v>3</v>
      </c>
      <c r="P14" s="34">
        <v>2</v>
      </c>
    </row>
    <row r="15" spans="1:16" x14ac:dyDescent="0.25">
      <c r="A15" s="34" t="s">
        <v>31</v>
      </c>
      <c r="B15" s="34">
        <v>3</v>
      </c>
      <c r="C15" s="34" t="s">
        <v>36</v>
      </c>
      <c r="D15" s="34" t="s">
        <v>39</v>
      </c>
      <c r="E15" s="34" t="s">
        <v>39</v>
      </c>
      <c r="F15" s="34" t="s">
        <v>41</v>
      </c>
      <c r="G15" s="34">
        <v>1</v>
      </c>
      <c r="K15" s="34">
        <v>3</v>
      </c>
      <c r="L15" s="34">
        <v>3</v>
      </c>
      <c r="M15" s="34">
        <v>3</v>
      </c>
      <c r="N15" s="34">
        <v>2</v>
      </c>
      <c r="O15" s="34">
        <v>3</v>
      </c>
      <c r="P15" s="34">
        <v>2</v>
      </c>
    </row>
    <row r="16" spans="1:16" x14ac:dyDescent="0.25">
      <c r="A16" s="34" t="s">
        <v>32</v>
      </c>
      <c r="B16" s="34">
        <v>3</v>
      </c>
      <c r="C16" s="34" t="s">
        <v>36</v>
      </c>
      <c r="D16" s="34" t="s">
        <v>39</v>
      </c>
      <c r="E16" s="34" t="s">
        <v>39</v>
      </c>
      <c r="F16" s="34" t="s">
        <v>41</v>
      </c>
      <c r="G16" s="34">
        <v>1</v>
      </c>
      <c r="K16" s="34">
        <v>4</v>
      </c>
      <c r="L16" s="34">
        <v>3</v>
      </c>
      <c r="M16" s="34">
        <v>3</v>
      </c>
      <c r="N16" s="34">
        <v>2</v>
      </c>
      <c r="O16" s="34">
        <v>3</v>
      </c>
      <c r="P16" s="34">
        <v>3</v>
      </c>
    </row>
    <row r="17" spans="1:16" x14ac:dyDescent="0.25">
      <c r="A17" s="34" t="s">
        <v>33</v>
      </c>
      <c r="B17" s="34">
        <v>3</v>
      </c>
      <c r="C17" s="34" t="s">
        <v>36</v>
      </c>
      <c r="D17" s="34" t="s">
        <v>39</v>
      </c>
      <c r="E17" s="34" t="s">
        <v>40</v>
      </c>
      <c r="F17" s="34" t="s">
        <v>41</v>
      </c>
      <c r="G17" s="34">
        <v>2</v>
      </c>
      <c r="K17" s="34">
        <v>4</v>
      </c>
      <c r="L17" s="34">
        <v>3</v>
      </c>
      <c r="M17" s="34">
        <v>3</v>
      </c>
      <c r="N17" s="34">
        <v>2</v>
      </c>
      <c r="O17" s="34">
        <v>3</v>
      </c>
      <c r="P17" s="34">
        <v>4</v>
      </c>
    </row>
    <row r="18" spans="1:16" x14ac:dyDescent="0.25">
      <c r="A18" s="34" t="s">
        <v>34</v>
      </c>
      <c r="B18" s="34">
        <v>3</v>
      </c>
      <c r="C18" s="34" t="s">
        <v>36</v>
      </c>
      <c r="D18" s="34" t="s">
        <v>39</v>
      </c>
      <c r="E18" s="34" t="s">
        <v>39</v>
      </c>
      <c r="F18" s="34" t="s">
        <v>41</v>
      </c>
      <c r="G18" s="34">
        <v>1</v>
      </c>
      <c r="K18" s="34">
        <v>4</v>
      </c>
      <c r="L18" s="34">
        <v>3</v>
      </c>
      <c r="M18" s="34">
        <v>3</v>
      </c>
      <c r="N18" s="34">
        <v>2</v>
      </c>
      <c r="O18" s="34">
        <v>3</v>
      </c>
      <c r="P18" s="34">
        <v>4</v>
      </c>
    </row>
    <row r="19" spans="1:16" x14ac:dyDescent="0.25">
      <c r="A19" s="34" t="s">
        <v>35</v>
      </c>
      <c r="B19" s="34">
        <v>3</v>
      </c>
      <c r="C19" s="34" t="s">
        <v>36</v>
      </c>
      <c r="D19" s="34" t="s">
        <v>39</v>
      </c>
      <c r="E19" s="34" t="s">
        <v>40</v>
      </c>
      <c r="F19" s="34" t="s">
        <v>41</v>
      </c>
      <c r="G19" s="34">
        <v>2</v>
      </c>
      <c r="K19" s="34">
        <v>4</v>
      </c>
      <c r="L19" s="34">
        <v>3</v>
      </c>
      <c r="M19" s="34">
        <v>3</v>
      </c>
      <c r="N19" s="34">
        <v>3</v>
      </c>
      <c r="O19" s="34">
        <v>3</v>
      </c>
      <c r="P19" s="34">
        <v>4</v>
      </c>
    </row>
    <row r="20" spans="1:16" x14ac:dyDescent="0.25">
      <c r="A20" s="34" t="s">
        <v>30</v>
      </c>
      <c r="B20" s="34">
        <v>4</v>
      </c>
      <c r="C20" s="34" t="s">
        <v>36</v>
      </c>
      <c r="D20" s="34" t="s">
        <v>39</v>
      </c>
      <c r="E20" s="34" t="s">
        <v>40</v>
      </c>
      <c r="F20" s="34" t="s">
        <v>41</v>
      </c>
      <c r="G20" s="34">
        <v>2</v>
      </c>
      <c r="K20" s="34">
        <v>4</v>
      </c>
      <c r="L20" s="34">
        <v>3</v>
      </c>
      <c r="M20" s="34">
        <v>3</v>
      </c>
      <c r="N20" s="34">
        <v>4</v>
      </c>
      <c r="O20" s="34">
        <v>3</v>
      </c>
      <c r="P20" s="34">
        <v>4</v>
      </c>
    </row>
    <row r="21" spans="1:16" x14ac:dyDescent="0.25">
      <c r="A21" s="34" t="s">
        <v>31</v>
      </c>
      <c r="B21" s="34">
        <v>4</v>
      </c>
      <c r="C21" s="34" t="s">
        <v>36</v>
      </c>
      <c r="D21" s="34" t="s">
        <v>39</v>
      </c>
      <c r="E21" s="34" t="s">
        <v>40</v>
      </c>
      <c r="F21" s="34" t="s">
        <v>41</v>
      </c>
      <c r="G21" s="34">
        <v>2</v>
      </c>
      <c r="K21" s="34">
        <v>4</v>
      </c>
      <c r="L21" s="34">
        <v>3</v>
      </c>
      <c r="M21" s="34">
        <v>3</v>
      </c>
      <c r="N21" s="34">
        <v>4</v>
      </c>
      <c r="O21" s="34">
        <v>3</v>
      </c>
      <c r="P21" s="34">
        <v>4</v>
      </c>
    </row>
    <row r="22" spans="1:16" x14ac:dyDescent="0.25">
      <c r="A22" s="34" t="s">
        <v>32</v>
      </c>
      <c r="B22" s="34">
        <v>4</v>
      </c>
      <c r="C22" s="34" t="s">
        <v>36</v>
      </c>
      <c r="D22" s="34" t="s">
        <v>39</v>
      </c>
      <c r="E22" s="34" t="s">
        <v>39</v>
      </c>
      <c r="F22" s="34" t="s">
        <v>41</v>
      </c>
      <c r="G22" s="34">
        <v>1</v>
      </c>
      <c r="K22" s="34">
        <v>4</v>
      </c>
      <c r="L22" s="34">
        <v>3</v>
      </c>
      <c r="M22" s="34">
        <v>3</v>
      </c>
      <c r="N22" s="34">
        <v>4</v>
      </c>
      <c r="O22" s="34">
        <v>3</v>
      </c>
      <c r="P22" s="34">
        <v>4</v>
      </c>
    </row>
    <row r="23" spans="1:16" x14ac:dyDescent="0.25">
      <c r="A23" s="34" t="s">
        <v>33</v>
      </c>
      <c r="B23" s="34">
        <v>4</v>
      </c>
      <c r="C23" s="34" t="s">
        <v>36</v>
      </c>
      <c r="D23" s="34" t="s">
        <v>39</v>
      </c>
      <c r="E23" s="34" t="s">
        <v>40</v>
      </c>
      <c r="F23" s="34" t="s">
        <v>41</v>
      </c>
      <c r="G23" s="34">
        <v>2</v>
      </c>
      <c r="K23" s="34">
        <v>4</v>
      </c>
      <c r="L23" s="34">
        <v>3</v>
      </c>
      <c r="M23" s="34">
        <v>4</v>
      </c>
      <c r="N23" s="34">
        <v>4</v>
      </c>
      <c r="O23" s="34">
        <v>3</v>
      </c>
      <c r="P23" s="34">
        <v>4</v>
      </c>
    </row>
    <row r="24" spans="1:16" x14ac:dyDescent="0.25">
      <c r="A24" s="34" t="s">
        <v>34</v>
      </c>
      <c r="B24" s="34">
        <v>4</v>
      </c>
      <c r="C24" s="34" t="s">
        <v>36</v>
      </c>
      <c r="D24" s="34" t="s">
        <v>39</v>
      </c>
      <c r="E24" s="34" t="s">
        <v>39</v>
      </c>
      <c r="F24" s="34" t="s">
        <v>41</v>
      </c>
      <c r="G24" s="34">
        <v>1</v>
      </c>
      <c r="K24" s="34">
        <v>4</v>
      </c>
      <c r="L24" s="34">
        <v>4</v>
      </c>
      <c r="M24" s="34">
        <v>4</v>
      </c>
      <c r="N24" s="34">
        <v>4</v>
      </c>
      <c r="O24" s="34">
        <v>3</v>
      </c>
      <c r="P24" s="34">
        <v>4</v>
      </c>
    </row>
    <row r="25" spans="1:16" x14ac:dyDescent="0.25">
      <c r="A25" s="34" t="s">
        <v>35</v>
      </c>
      <c r="B25" s="34">
        <v>4</v>
      </c>
      <c r="C25" s="34" t="s">
        <v>36</v>
      </c>
      <c r="D25" s="34" t="s">
        <v>39</v>
      </c>
      <c r="E25" s="34" t="s">
        <v>40</v>
      </c>
      <c r="F25" s="34" t="s">
        <v>41</v>
      </c>
      <c r="G25" s="34">
        <v>2</v>
      </c>
      <c r="K25" s="34">
        <v>4</v>
      </c>
      <c r="L25" s="34">
        <v>4</v>
      </c>
      <c r="M25" s="34">
        <v>4</v>
      </c>
      <c r="N25" s="34">
        <v>4</v>
      </c>
      <c r="O25" s="34">
        <v>4</v>
      </c>
      <c r="P25" s="34">
        <v>4</v>
      </c>
    </row>
    <row r="26" spans="1:16" x14ac:dyDescent="0.25">
      <c r="A26" s="34" t="s">
        <v>30</v>
      </c>
      <c r="B26" s="34">
        <v>5</v>
      </c>
      <c r="C26" s="34" t="s">
        <v>36</v>
      </c>
      <c r="D26" s="34" t="s">
        <v>39</v>
      </c>
      <c r="E26" s="34" t="s">
        <v>40</v>
      </c>
      <c r="F26" s="34" t="s">
        <v>41</v>
      </c>
      <c r="G26" s="34">
        <v>2</v>
      </c>
      <c r="K26" s="34">
        <v>4</v>
      </c>
      <c r="L26" s="34">
        <v>4</v>
      </c>
      <c r="M26" s="34">
        <v>4</v>
      </c>
      <c r="N26" s="34">
        <v>4</v>
      </c>
      <c r="O26" s="34">
        <v>4</v>
      </c>
      <c r="P26" s="34">
        <v>4</v>
      </c>
    </row>
    <row r="27" spans="1:16" x14ac:dyDescent="0.25">
      <c r="A27" s="34" t="s">
        <v>31</v>
      </c>
      <c r="B27" s="34">
        <v>5</v>
      </c>
      <c r="C27" s="34" t="s">
        <v>36</v>
      </c>
      <c r="D27" s="34" t="s">
        <v>39</v>
      </c>
      <c r="E27" s="34" t="s">
        <v>40</v>
      </c>
      <c r="F27" s="34" t="s">
        <v>41</v>
      </c>
      <c r="G27" s="34">
        <v>2</v>
      </c>
      <c r="K27" s="34">
        <v>4</v>
      </c>
      <c r="L27" s="34">
        <v>4</v>
      </c>
      <c r="M27" s="34">
        <v>4</v>
      </c>
      <c r="N27" s="34">
        <v>4</v>
      </c>
      <c r="O27" s="34">
        <v>4</v>
      </c>
      <c r="P27" s="34">
        <v>4</v>
      </c>
    </row>
    <row r="28" spans="1:16" x14ac:dyDescent="0.25">
      <c r="A28" s="34" t="s">
        <v>32</v>
      </c>
      <c r="B28" s="34">
        <v>5</v>
      </c>
      <c r="C28" s="34" t="s">
        <v>36</v>
      </c>
      <c r="D28" s="34" t="s">
        <v>39</v>
      </c>
      <c r="E28" s="34" t="s">
        <v>40</v>
      </c>
      <c r="F28" s="34" t="s">
        <v>41</v>
      </c>
      <c r="G28" s="34">
        <v>2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</row>
    <row r="29" spans="1:16" x14ac:dyDescent="0.25">
      <c r="A29" s="34" t="s">
        <v>33</v>
      </c>
      <c r="B29" s="34">
        <v>5</v>
      </c>
      <c r="C29" s="34" t="s">
        <v>36</v>
      </c>
      <c r="D29" s="34" t="s">
        <v>39</v>
      </c>
      <c r="E29" s="34" t="s">
        <v>40</v>
      </c>
      <c r="F29" s="34" t="s">
        <v>41</v>
      </c>
      <c r="G29" s="34">
        <v>2</v>
      </c>
      <c r="K29" s="34">
        <v>4</v>
      </c>
      <c r="L29" s="34">
        <v>4</v>
      </c>
      <c r="M29" s="34">
        <v>4</v>
      </c>
      <c r="N29" s="34">
        <v>4</v>
      </c>
      <c r="O29" s="34">
        <v>4</v>
      </c>
      <c r="P29" s="34">
        <v>4</v>
      </c>
    </row>
    <row r="30" spans="1:16" x14ac:dyDescent="0.25">
      <c r="A30" s="34" t="s">
        <v>34</v>
      </c>
      <c r="B30" s="34">
        <v>5</v>
      </c>
      <c r="C30" s="34" t="s">
        <v>36</v>
      </c>
      <c r="D30" s="34" t="s">
        <v>39</v>
      </c>
      <c r="E30" s="34" t="s">
        <v>39</v>
      </c>
      <c r="F30" s="34" t="s">
        <v>41</v>
      </c>
      <c r="G30" s="34">
        <v>1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</row>
    <row r="31" spans="1:16" x14ac:dyDescent="0.25">
      <c r="A31" s="34" t="s">
        <v>35</v>
      </c>
      <c r="B31" s="34">
        <v>5</v>
      </c>
      <c r="C31" s="34" t="s">
        <v>36</v>
      </c>
      <c r="D31" s="34" t="s">
        <v>39</v>
      </c>
      <c r="E31" s="34" t="s">
        <v>40</v>
      </c>
      <c r="F31" s="34" t="s">
        <v>41</v>
      </c>
      <c r="G31" s="34">
        <v>2</v>
      </c>
      <c r="K31" s="34">
        <v>4</v>
      </c>
      <c r="L31" s="34">
        <v>4</v>
      </c>
      <c r="M31" s="34">
        <v>4</v>
      </c>
      <c r="N31" s="34">
        <v>4</v>
      </c>
      <c r="O31" s="34">
        <v>4</v>
      </c>
      <c r="P31" s="34">
        <v>4</v>
      </c>
    </row>
    <row r="32" spans="1:16" x14ac:dyDescent="0.25">
      <c r="A32" s="34" t="s">
        <v>30</v>
      </c>
      <c r="B32" s="34">
        <v>6</v>
      </c>
      <c r="C32" s="34" t="s">
        <v>36</v>
      </c>
      <c r="D32" s="34" t="s">
        <v>39</v>
      </c>
      <c r="E32" s="34" t="s">
        <v>40</v>
      </c>
      <c r="F32" s="34" t="s">
        <v>41</v>
      </c>
      <c r="G32" s="34">
        <v>2</v>
      </c>
      <c r="K32" s="34">
        <v>4</v>
      </c>
      <c r="L32" s="34">
        <v>4</v>
      </c>
      <c r="M32" s="34">
        <v>4</v>
      </c>
      <c r="N32" s="34">
        <v>4</v>
      </c>
      <c r="O32" s="34">
        <v>4</v>
      </c>
      <c r="P32" s="34">
        <v>4</v>
      </c>
    </row>
    <row r="33" spans="1:16" x14ac:dyDescent="0.25">
      <c r="A33" s="34" t="s">
        <v>31</v>
      </c>
      <c r="B33" s="34">
        <v>6</v>
      </c>
      <c r="C33" s="34" t="s">
        <v>36</v>
      </c>
      <c r="D33" s="34" t="s">
        <v>39</v>
      </c>
      <c r="E33" s="34" t="s">
        <v>40</v>
      </c>
      <c r="F33" s="34" t="s">
        <v>41</v>
      </c>
      <c r="G33" s="34">
        <v>2</v>
      </c>
      <c r="K33" s="34">
        <v>4</v>
      </c>
      <c r="L33" s="34">
        <v>4</v>
      </c>
      <c r="M33" s="34">
        <v>4</v>
      </c>
      <c r="N33" s="34">
        <v>4</v>
      </c>
      <c r="O33" s="34">
        <v>4</v>
      </c>
      <c r="P33" s="34">
        <v>4</v>
      </c>
    </row>
    <row r="34" spans="1:16" x14ac:dyDescent="0.25">
      <c r="A34" s="34" t="s">
        <v>32</v>
      </c>
      <c r="B34" s="34">
        <v>6</v>
      </c>
      <c r="C34" s="34" t="s">
        <v>36</v>
      </c>
      <c r="D34" s="34" t="s">
        <v>39</v>
      </c>
      <c r="E34" s="34" t="s">
        <v>40</v>
      </c>
      <c r="F34" s="34" t="s">
        <v>41</v>
      </c>
      <c r="G34" s="34">
        <v>2</v>
      </c>
      <c r="K34" s="34">
        <v>4</v>
      </c>
      <c r="L34" s="34">
        <v>4</v>
      </c>
      <c r="M34" s="34">
        <v>4</v>
      </c>
      <c r="N34" s="34">
        <v>4</v>
      </c>
      <c r="O34" s="34">
        <v>4</v>
      </c>
      <c r="P34" s="34">
        <v>4</v>
      </c>
    </row>
    <row r="35" spans="1:16" x14ac:dyDescent="0.25">
      <c r="A35" s="34" t="s">
        <v>33</v>
      </c>
      <c r="B35" s="34">
        <v>6</v>
      </c>
      <c r="C35" s="34" t="s">
        <v>36</v>
      </c>
      <c r="D35" s="34" t="s">
        <v>39</v>
      </c>
      <c r="E35" s="34" t="s">
        <v>40</v>
      </c>
      <c r="F35" s="34" t="s">
        <v>41</v>
      </c>
      <c r="G35" s="34">
        <v>2</v>
      </c>
      <c r="K35" s="34">
        <v>4</v>
      </c>
      <c r="L35" s="34">
        <v>4</v>
      </c>
      <c r="M35" s="34">
        <v>4</v>
      </c>
      <c r="N35" s="34">
        <v>4</v>
      </c>
      <c r="O35" s="34">
        <v>4</v>
      </c>
      <c r="P35" s="34">
        <v>4</v>
      </c>
    </row>
    <row r="36" spans="1:16" x14ac:dyDescent="0.25">
      <c r="A36" s="34" t="s">
        <v>34</v>
      </c>
      <c r="B36" s="34">
        <v>6</v>
      </c>
      <c r="C36" s="34" t="s">
        <v>36</v>
      </c>
      <c r="D36" s="34" t="s">
        <v>39</v>
      </c>
      <c r="E36" s="34" t="s">
        <v>40</v>
      </c>
      <c r="F36" s="34" t="s">
        <v>41</v>
      </c>
      <c r="G36" s="34">
        <v>2</v>
      </c>
      <c r="K36" s="34">
        <v>4</v>
      </c>
      <c r="L36" s="34">
        <v>4</v>
      </c>
      <c r="M36" s="34">
        <v>4</v>
      </c>
      <c r="N36" s="34">
        <v>4</v>
      </c>
      <c r="O36" s="34">
        <v>4</v>
      </c>
      <c r="P36" s="34">
        <v>4</v>
      </c>
    </row>
    <row r="37" spans="1:16" x14ac:dyDescent="0.25">
      <c r="A37" s="34" t="s">
        <v>35</v>
      </c>
      <c r="B37" s="34">
        <v>6</v>
      </c>
      <c r="C37" s="34" t="s">
        <v>36</v>
      </c>
      <c r="D37" s="34" t="s">
        <v>39</v>
      </c>
      <c r="E37" s="34" t="s">
        <v>40</v>
      </c>
      <c r="F37" s="34" t="s">
        <v>41</v>
      </c>
      <c r="G37" s="34">
        <v>2</v>
      </c>
      <c r="K37" s="34">
        <v>4</v>
      </c>
      <c r="L37" s="34">
        <v>4</v>
      </c>
      <c r="M37" s="34">
        <v>4</v>
      </c>
      <c r="N37" s="34">
        <v>4</v>
      </c>
      <c r="O37" s="34">
        <v>4</v>
      </c>
      <c r="P37" s="34">
        <v>4</v>
      </c>
    </row>
    <row r="38" spans="1:16" x14ac:dyDescent="0.25">
      <c r="A38" s="34" t="s">
        <v>30</v>
      </c>
      <c r="B38" s="34">
        <v>7</v>
      </c>
      <c r="C38" s="34" t="s">
        <v>36</v>
      </c>
      <c r="D38" s="34" t="s">
        <v>42</v>
      </c>
      <c r="E38" s="34" t="s">
        <v>40</v>
      </c>
      <c r="F38" s="34" t="s">
        <v>41</v>
      </c>
      <c r="G38" s="34">
        <v>3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</row>
    <row r="39" spans="1:16" x14ac:dyDescent="0.25">
      <c r="A39" s="34" t="s">
        <v>31</v>
      </c>
      <c r="B39" s="34">
        <v>7</v>
      </c>
      <c r="C39" s="34" t="s">
        <v>36</v>
      </c>
      <c r="D39" s="34" t="s">
        <v>39</v>
      </c>
      <c r="E39" s="34" t="s">
        <v>40</v>
      </c>
      <c r="F39" s="34" t="s">
        <v>41</v>
      </c>
      <c r="G39" s="34">
        <v>2</v>
      </c>
    </row>
    <row r="40" spans="1:16" x14ac:dyDescent="0.25">
      <c r="A40" s="34" t="s">
        <v>32</v>
      </c>
      <c r="B40" s="34">
        <v>7</v>
      </c>
      <c r="C40" s="34" t="s">
        <v>36</v>
      </c>
      <c r="D40" s="34" t="s">
        <v>39</v>
      </c>
      <c r="E40" s="34" t="s">
        <v>40</v>
      </c>
      <c r="F40" s="34" t="s">
        <v>41</v>
      </c>
      <c r="G40" s="34">
        <v>2</v>
      </c>
    </row>
    <row r="41" spans="1:16" x14ac:dyDescent="0.25">
      <c r="A41" s="34" t="s">
        <v>33</v>
      </c>
      <c r="B41" s="34">
        <v>7</v>
      </c>
      <c r="C41" s="34" t="s">
        <v>36</v>
      </c>
      <c r="D41" s="34" t="s">
        <v>39</v>
      </c>
      <c r="E41" s="34" t="s">
        <v>40</v>
      </c>
      <c r="F41" s="34" t="s">
        <v>41</v>
      </c>
      <c r="G41" s="34">
        <v>2</v>
      </c>
    </row>
    <row r="42" spans="1:16" x14ac:dyDescent="0.25">
      <c r="A42" s="34" t="s">
        <v>34</v>
      </c>
      <c r="B42" s="34">
        <v>7</v>
      </c>
      <c r="C42" s="34" t="s">
        <v>36</v>
      </c>
      <c r="D42" s="34" t="s">
        <v>39</v>
      </c>
      <c r="E42" s="34" t="s">
        <v>40</v>
      </c>
      <c r="F42" s="34" t="s">
        <v>41</v>
      </c>
      <c r="G42" s="34">
        <v>2</v>
      </c>
    </row>
    <row r="43" spans="1:16" x14ac:dyDescent="0.25">
      <c r="A43" s="34" t="s">
        <v>35</v>
      </c>
      <c r="B43" s="34">
        <v>7</v>
      </c>
      <c r="C43" s="34" t="s">
        <v>36</v>
      </c>
      <c r="D43" s="34" t="s">
        <v>39</v>
      </c>
      <c r="E43" s="34" t="s">
        <v>40</v>
      </c>
      <c r="F43" s="34" t="s">
        <v>41</v>
      </c>
      <c r="G43" s="34">
        <v>2</v>
      </c>
    </row>
    <row r="44" spans="1:16" x14ac:dyDescent="0.25">
      <c r="A44" s="34" t="s">
        <v>30</v>
      </c>
      <c r="B44" s="34">
        <v>8</v>
      </c>
      <c r="C44" s="34" t="s">
        <v>36</v>
      </c>
      <c r="D44" s="34" t="s">
        <v>42</v>
      </c>
      <c r="E44" s="34" t="s">
        <v>40</v>
      </c>
      <c r="F44" s="34" t="s">
        <v>41</v>
      </c>
      <c r="G44" s="34">
        <v>3</v>
      </c>
    </row>
    <row r="45" spans="1:16" x14ac:dyDescent="0.25">
      <c r="A45" s="34" t="s">
        <v>31</v>
      </c>
      <c r="B45" s="34">
        <v>8</v>
      </c>
      <c r="C45" s="34" t="s">
        <v>36</v>
      </c>
      <c r="D45" s="34" t="s">
        <v>39</v>
      </c>
      <c r="E45" s="34" t="s">
        <v>40</v>
      </c>
      <c r="F45" s="34" t="s">
        <v>41</v>
      </c>
      <c r="G45" s="34">
        <v>2</v>
      </c>
    </row>
    <row r="46" spans="1:16" x14ac:dyDescent="0.25">
      <c r="A46" s="34" t="s">
        <v>32</v>
      </c>
      <c r="B46" s="34">
        <v>8</v>
      </c>
      <c r="C46" s="34" t="s">
        <v>36</v>
      </c>
      <c r="D46" s="34" t="s">
        <v>39</v>
      </c>
      <c r="E46" s="34" t="s">
        <v>40</v>
      </c>
      <c r="F46" s="34" t="s">
        <v>41</v>
      </c>
      <c r="G46" s="34">
        <v>2</v>
      </c>
    </row>
    <row r="47" spans="1:16" x14ac:dyDescent="0.25">
      <c r="A47" s="34" t="s">
        <v>33</v>
      </c>
      <c r="B47" s="34">
        <v>8</v>
      </c>
      <c r="C47" s="34" t="s">
        <v>36</v>
      </c>
      <c r="D47" s="34" t="s">
        <v>39</v>
      </c>
      <c r="E47" s="34" t="s">
        <v>40</v>
      </c>
      <c r="F47" s="34" t="s">
        <v>41</v>
      </c>
      <c r="G47" s="34">
        <v>2</v>
      </c>
    </row>
    <row r="48" spans="1:16" x14ac:dyDescent="0.25">
      <c r="A48" s="34" t="s">
        <v>34</v>
      </c>
      <c r="B48" s="34">
        <v>8</v>
      </c>
      <c r="C48" s="34" t="s">
        <v>36</v>
      </c>
      <c r="D48" s="34" t="s">
        <v>39</v>
      </c>
      <c r="E48" s="34" t="s">
        <v>40</v>
      </c>
      <c r="F48" s="34" t="s">
        <v>41</v>
      </c>
      <c r="G48" s="34">
        <v>2</v>
      </c>
    </row>
    <row r="49" spans="1:7" x14ac:dyDescent="0.25">
      <c r="A49" s="34" t="s">
        <v>35</v>
      </c>
      <c r="B49" s="34">
        <v>8</v>
      </c>
      <c r="C49" s="34" t="s">
        <v>36</v>
      </c>
      <c r="D49" s="34" t="s">
        <v>39</v>
      </c>
      <c r="E49" s="34" t="s">
        <v>40</v>
      </c>
      <c r="F49" s="34" t="s">
        <v>41</v>
      </c>
      <c r="G49" s="34">
        <v>2</v>
      </c>
    </row>
    <row r="50" spans="1:7" x14ac:dyDescent="0.25">
      <c r="A50" s="34" t="s">
        <v>30</v>
      </c>
      <c r="B50" s="34">
        <v>9</v>
      </c>
      <c r="C50" s="34" t="s">
        <v>36</v>
      </c>
      <c r="D50" s="34" t="s">
        <v>42</v>
      </c>
      <c r="E50" s="34" t="s">
        <v>40</v>
      </c>
      <c r="F50" s="34" t="s">
        <v>41</v>
      </c>
      <c r="G50" s="34">
        <v>3</v>
      </c>
    </row>
    <row r="51" spans="1:7" x14ac:dyDescent="0.25">
      <c r="A51" s="34" t="s">
        <v>31</v>
      </c>
      <c r="B51" s="34">
        <v>9</v>
      </c>
      <c r="C51" s="34" t="s">
        <v>36</v>
      </c>
      <c r="D51" s="34" t="s">
        <v>39</v>
      </c>
      <c r="E51" s="34" t="s">
        <v>40</v>
      </c>
      <c r="F51" s="34" t="s">
        <v>41</v>
      </c>
      <c r="G51" s="34">
        <v>2</v>
      </c>
    </row>
    <row r="52" spans="1:7" x14ac:dyDescent="0.25">
      <c r="A52" s="34" t="s">
        <v>32</v>
      </c>
      <c r="B52" s="34">
        <v>9</v>
      </c>
      <c r="C52" s="34" t="s">
        <v>36</v>
      </c>
      <c r="D52" s="34" t="s">
        <v>39</v>
      </c>
      <c r="E52" s="34" t="s">
        <v>40</v>
      </c>
      <c r="F52" s="34" t="s">
        <v>41</v>
      </c>
      <c r="G52" s="34">
        <v>2</v>
      </c>
    </row>
    <row r="53" spans="1:7" x14ac:dyDescent="0.25">
      <c r="A53" s="34" t="s">
        <v>33</v>
      </c>
      <c r="B53" s="34">
        <v>9</v>
      </c>
      <c r="C53" s="34" t="s">
        <v>36</v>
      </c>
      <c r="D53" s="34" t="s">
        <v>39</v>
      </c>
      <c r="E53" s="34" t="s">
        <v>40</v>
      </c>
      <c r="F53" s="34" t="s">
        <v>41</v>
      </c>
      <c r="G53" s="34">
        <v>2</v>
      </c>
    </row>
    <row r="54" spans="1:7" x14ac:dyDescent="0.25">
      <c r="A54" s="34" t="s">
        <v>34</v>
      </c>
      <c r="B54" s="34">
        <v>9</v>
      </c>
      <c r="C54" s="34" t="s">
        <v>37</v>
      </c>
      <c r="D54" s="34" t="s">
        <v>39</v>
      </c>
      <c r="E54" s="34" t="s">
        <v>40</v>
      </c>
      <c r="F54" s="34" t="s">
        <v>41</v>
      </c>
      <c r="G54" s="34">
        <v>3</v>
      </c>
    </row>
    <row r="55" spans="1:7" x14ac:dyDescent="0.25">
      <c r="A55" s="34" t="s">
        <v>35</v>
      </c>
      <c r="B55" s="34">
        <v>9</v>
      </c>
      <c r="C55" s="34" t="s">
        <v>36</v>
      </c>
      <c r="D55" s="34" t="s">
        <v>39</v>
      </c>
      <c r="E55" s="34" t="s">
        <v>40</v>
      </c>
      <c r="F55" s="34" t="s">
        <v>41</v>
      </c>
      <c r="G55" s="34">
        <v>2</v>
      </c>
    </row>
    <row r="56" spans="1:7" x14ac:dyDescent="0.25">
      <c r="A56" s="34" t="s">
        <v>30</v>
      </c>
      <c r="B56" s="34">
        <v>10</v>
      </c>
      <c r="C56" s="34" t="s">
        <v>36</v>
      </c>
      <c r="D56" s="34" t="s">
        <v>42</v>
      </c>
      <c r="E56" s="34" t="s">
        <v>40</v>
      </c>
      <c r="F56" s="34" t="s">
        <v>41</v>
      </c>
      <c r="G56" s="34">
        <v>3</v>
      </c>
    </row>
    <row r="57" spans="1:7" x14ac:dyDescent="0.25">
      <c r="A57" s="34" t="s">
        <v>31</v>
      </c>
      <c r="B57" s="34">
        <v>10</v>
      </c>
      <c r="C57" s="34" t="s">
        <v>36</v>
      </c>
      <c r="D57" s="34" t="s">
        <v>39</v>
      </c>
      <c r="E57" s="34" t="s">
        <v>40</v>
      </c>
      <c r="F57" s="34" t="s">
        <v>41</v>
      </c>
      <c r="G57" s="34">
        <v>2</v>
      </c>
    </row>
    <row r="58" spans="1:7" x14ac:dyDescent="0.25">
      <c r="A58" s="34" t="s">
        <v>32</v>
      </c>
      <c r="B58" s="34">
        <v>10</v>
      </c>
      <c r="C58" s="34" t="s">
        <v>36</v>
      </c>
      <c r="D58" s="34" t="s">
        <v>39</v>
      </c>
      <c r="E58" s="34" t="s">
        <v>40</v>
      </c>
      <c r="F58" s="34" t="s">
        <v>41</v>
      </c>
      <c r="G58" s="34">
        <v>2</v>
      </c>
    </row>
    <row r="59" spans="1:7" x14ac:dyDescent="0.25">
      <c r="A59" s="34" t="s">
        <v>33</v>
      </c>
      <c r="B59" s="34">
        <v>10</v>
      </c>
      <c r="C59" s="34" t="s">
        <v>36</v>
      </c>
      <c r="D59" s="34" t="s">
        <v>39</v>
      </c>
      <c r="E59" s="34" t="s">
        <v>40</v>
      </c>
      <c r="F59" s="34" t="s">
        <v>41</v>
      </c>
      <c r="G59" s="34">
        <v>2</v>
      </c>
    </row>
    <row r="60" spans="1:7" x14ac:dyDescent="0.25">
      <c r="A60" s="34" t="s">
        <v>34</v>
      </c>
      <c r="B60" s="34">
        <v>10</v>
      </c>
      <c r="C60" s="34" t="s">
        <v>37</v>
      </c>
      <c r="D60" s="34" t="s">
        <v>39</v>
      </c>
      <c r="E60" s="34" t="s">
        <v>40</v>
      </c>
      <c r="F60" s="34" t="s">
        <v>41</v>
      </c>
      <c r="G60" s="34">
        <v>3</v>
      </c>
    </row>
    <row r="61" spans="1:7" x14ac:dyDescent="0.25">
      <c r="A61" s="34" t="s">
        <v>35</v>
      </c>
      <c r="B61" s="34">
        <v>10</v>
      </c>
      <c r="C61" s="34" t="s">
        <v>36</v>
      </c>
      <c r="D61" s="34" t="s">
        <v>39</v>
      </c>
      <c r="E61" s="34" t="s">
        <v>40</v>
      </c>
      <c r="F61" s="34" t="s">
        <v>41</v>
      </c>
      <c r="G61" s="34">
        <v>2</v>
      </c>
    </row>
    <row r="62" spans="1:7" x14ac:dyDescent="0.25">
      <c r="A62" s="34" t="s">
        <v>30</v>
      </c>
      <c r="B62" s="34">
        <v>11</v>
      </c>
      <c r="C62" s="34" t="s">
        <v>36</v>
      </c>
      <c r="D62" s="34" t="s">
        <v>42</v>
      </c>
      <c r="E62" s="34" t="s">
        <v>40</v>
      </c>
      <c r="F62" s="34" t="s">
        <v>41</v>
      </c>
      <c r="G62" s="34">
        <v>3</v>
      </c>
    </row>
    <row r="63" spans="1:7" x14ac:dyDescent="0.25">
      <c r="A63" s="34" t="s">
        <v>31</v>
      </c>
      <c r="B63" s="34">
        <v>11</v>
      </c>
      <c r="C63" s="34" t="s">
        <v>36</v>
      </c>
      <c r="D63" s="34" t="s">
        <v>39</v>
      </c>
      <c r="E63" s="34" t="s">
        <v>40</v>
      </c>
      <c r="F63" s="34" t="s">
        <v>41</v>
      </c>
      <c r="G63" s="34">
        <v>2</v>
      </c>
    </row>
    <row r="64" spans="1:7" x14ac:dyDescent="0.25">
      <c r="A64" s="34" t="s">
        <v>32</v>
      </c>
      <c r="B64" s="34">
        <v>11</v>
      </c>
      <c r="C64" s="34" t="s">
        <v>36</v>
      </c>
      <c r="D64" s="34" t="s">
        <v>39</v>
      </c>
      <c r="E64" s="34" t="s">
        <v>40</v>
      </c>
      <c r="F64" s="34" t="s">
        <v>41</v>
      </c>
      <c r="G64" s="34">
        <v>2</v>
      </c>
    </row>
    <row r="65" spans="1:7" x14ac:dyDescent="0.25">
      <c r="A65" s="34" t="s">
        <v>33</v>
      </c>
      <c r="B65" s="34">
        <v>11</v>
      </c>
      <c r="C65" s="34" t="s">
        <v>36</v>
      </c>
      <c r="D65" s="34" t="s">
        <v>39</v>
      </c>
      <c r="E65" s="34" t="s">
        <v>40</v>
      </c>
      <c r="F65" s="34" t="s">
        <v>41</v>
      </c>
      <c r="G65" s="34">
        <v>2</v>
      </c>
    </row>
    <row r="66" spans="1:7" x14ac:dyDescent="0.25">
      <c r="A66" s="34" t="s">
        <v>34</v>
      </c>
      <c r="B66" s="34">
        <v>11</v>
      </c>
      <c r="C66" s="34" t="s">
        <v>37</v>
      </c>
      <c r="D66" s="34" t="s">
        <v>39</v>
      </c>
      <c r="E66" s="34" t="s">
        <v>40</v>
      </c>
      <c r="F66" s="34" t="s">
        <v>41</v>
      </c>
      <c r="G66" s="34">
        <v>3</v>
      </c>
    </row>
    <row r="67" spans="1:7" x14ac:dyDescent="0.25">
      <c r="A67" s="34" t="s">
        <v>35</v>
      </c>
      <c r="B67" s="34">
        <v>11</v>
      </c>
      <c r="C67" s="34" t="s">
        <v>36</v>
      </c>
      <c r="D67" s="34" t="s">
        <v>39</v>
      </c>
      <c r="E67" s="34" t="s">
        <v>40</v>
      </c>
      <c r="F67" s="34" t="s">
        <v>41</v>
      </c>
      <c r="G67" s="34">
        <v>2</v>
      </c>
    </row>
    <row r="68" spans="1:7" x14ac:dyDescent="0.25">
      <c r="A68" s="34" t="s">
        <v>30</v>
      </c>
      <c r="B68" s="34">
        <v>12</v>
      </c>
      <c r="C68" s="34" t="s">
        <v>36</v>
      </c>
      <c r="D68" s="34" t="s">
        <v>42</v>
      </c>
      <c r="E68" s="34" t="s">
        <v>40</v>
      </c>
      <c r="F68" s="34" t="s">
        <v>41</v>
      </c>
      <c r="G68" s="34">
        <v>3</v>
      </c>
    </row>
    <row r="69" spans="1:7" x14ac:dyDescent="0.25">
      <c r="A69" s="34" t="s">
        <v>31</v>
      </c>
      <c r="B69" s="34">
        <v>12</v>
      </c>
      <c r="C69" s="34" t="s">
        <v>36</v>
      </c>
      <c r="D69" s="34" t="s">
        <v>39</v>
      </c>
      <c r="E69" s="34" t="s">
        <v>40</v>
      </c>
      <c r="F69" s="34" t="s">
        <v>41</v>
      </c>
      <c r="G69" s="34">
        <v>2</v>
      </c>
    </row>
    <row r="70" spans="1:7" x14ac:dyDescent="0.25">
      <c r="A70" s="34" t="s">
        <v>32</v>
      </c>
      <c r="B70" s="34">
        <v>12</v>
      </c>
      <c r="C70" s="34" t="s">
        <v>37</v>
      </c>
      <c r="D70" s="34" t="s">
        <v>39</v>
      </c>
      <c r="E70" s="34" t="s">
        <v>40</v>
      </c>
      <c r="F70" s="34" t="s">
        <v>41</v>
      </c>
      <c r="G70" s="34">
        <v>3</v>
      </c>
    </row>
    <row r="71" spans="1:7" x14ac:dyDescent="0.25">
      <c r="A71" s="34" t="s">
        <v>33</v>
      </c>
      <c r="B71" s="34">
        <v>12</v>
      </c>
      <c r="C71" s="34" t="s">
        <v>36</v>
      </c>
      <c r="D71" s="34" t="s">
        <v>39</v>
      </c>
      <c r="E71" s="34" t="s">
        <v>40</v>
      </c>
      <c r="F71" s="34" t="s">
        <v>41</v>
      </c>
      <c r="G71" s="34">
        <v>2</v>
      </c>
    </row>
    <row r="72" spans="1:7" x14ac:dyDescent="0.25">
      <c r="A72" s="34" t="s">
        <v>34</v>
      </c>
      <c r="B72" s="34">
        <v>12</v>
      </c>
      <c r="C72" s="34" t="s">
        <v>37</v>
      </c>
      <c r="D72" s="34" t="s">
        <v>39</v>
      </c>
      <c r="E72" s="34" t="s">
        <v>40</v>
      </c>
      <c r="F72" s="34" t="s">
        <v>41</v>
      </c>
      <c r="G72" s="34">
        <v>3</v>
      </c>
    </row>
    <row r="73" spans="1:7" x14ac:dyDescent="0.25">
      <c r="A73" s="34" t="s">
        <v>35</v>
      </c>
      <c r="B73" s="34">
        <v>12</v>
      </c>
      <c r="C73" s="34" t="s">
        <v>36</v>
      </c>
      <c r="D73" s="34" t="s">
        <v>39</v>
      </c>
      <c r="E73" s="34" t="s">
        <v>40</v>
      </c>
      <c r="F73" s="34" t="s">
        <v>41</v>
      </c>
      <c r="G73" s="34">
        <v>2</v>
      </c>
    </row>
    <row r="74" spans="1:7" x14ac:dyDescent="0.25">
      <c r="A74" s="34" t="s">
        <v>30</v>
      </c>
      <c r="B74" s="34">
        <v>13</v>
      </c>
      <c r="C74" s="34" t="s">
        <v>36</v>
      </c>
      <c r="D74" s="34" t="s">
        <v>42</v>
      </c>
      <c r="E74" s="34" t="s">
        <v>40</v>
      </c>
      <c r="F74" s="34" t="s">
        <v>41</v>
      </c>
      <c r="G74" s="34">
        <v>3</v>
      </c>
    </row>
    <row r="75" spans="1:7" x14ac:dyDescent="0.25">
      <c r="A75" s="34" t="s">
        <v>31</v>
      </c>
      <c r="B75" s="34">
        <v>13</v>
      </c>
      <c r="C75" s="34" t="s">
        <v>37</v>
      </c>
      <c r="D75" s="34" t="s">
        <v>39</v>
      </c>
      <c r="E75" s="34" t="s">
        <v>40</v>
      </c>
      <c r="F75" s="34" t="s">
        <v>41</v>
      </c>
      <c r="G75" s="34">
        <v>3</v>
      </c>
    </row>
    <row r="76" spans="1:7" x14ac:dyDescent="0.25">
      <c r="A76" s="34" t="s">
        <v>32</v>
      </c>
      <c r="B76" s="34">
        <v>13</v>
      </c>
      <c r="C76" s="34" t="s">
        <v>37</v>
      </c>
      <c r="D76" s="34" t="s">
        <v>39</v>
      </c>
      <c r="E76" s="34" t="s">
        <v>40</v>
      </c>
      <c r="F76" s="34" t="s">
        <v>41</v>
      </c>
      <c r="G76" s="34">
        <v>3</v>
      </c>
    </row>
    <row r="77" spans="1:7" x14ac:dyDescent="0.25">
      <c r="A77" s="34" t="s">
        <v>33</v>
      </c>
      <c r="B77" s="34">
        <v>13</v>
      </c>
      <c r="C77" s="34" t="s">
        <v>36</v>
      </c>
      <c r="D77" s="34" t="s">
        <v>39</v>
      </c>
      <c r="E77" s="34" t="s">
        <v>40</v>
      </c>
      <c r="F77" s="34" t="s">
        <v>41</v>
      </c>
      <c r="G77" s="34">
        <v>2</v>
      </c>
    </row>
    <row r="78" spans="1:7" x14ac:dyDescent="0.25">
      <c r="A78" s="34" t="s">
        <v>34</v>
      </c>
      <c r="B78" s="34">
        <v>13</v>
      </c>
      <c r="C78" s="34" t="s">
        <v>37</v>
      </c>
      <c r="D78" s="34" t="s">
        <v>39</v>
      </c>
      <c r="E78" s="34" t="s">
        <v>40</v>
      </c>
      <c r="F78" s="34" t="s">
        <v>41</v>
      </c>
      <c r="G78" s="34">
        <v>3</v>
      </c>
    </row>
    <row r="79" spans="1:7" x14ac:dyDescent="0.25">
      <c r="A79" s="34" t="s">
        <v>35</v>
      </c>
      <c r="B79" s="34">
        <v>13</v>
      </c>
      <c r="C79" s="34" t="s">
        <v>36</v>
      </c>
      <c r="D79" s="34" t="s">
        <v>39</v>
      </c>
      <c r="E79" s="34" t="s">
        <v>40</v>
      </c>
      <c r="F79" s="34" t="s">
        <v>41</v>
      </c>
      <c r="G79" s="34">
        <v>2</v>
      </c>
    </row>
    <row r="80" spans="1:7" x14ac:dyDescent="0.25">
      <c r="A80" s="34" t="s">
        <v>30</v>
      </c>
      <c r="B80" s="34">
        <v>14</v>
      </c>
      <c r="C80" s="34" t="s">
        <v>37</v>
      </c>
      <c r="D80" s="34" t="s">
        <v>42</v>
      </c>
      <c r="E80" s="34" t="s">
        <v>40</v>
      </c>
      <c r="F80" s="34" t="s">
        <v>41</v>
      </c>
      <c r="G80" s="34">
        <v>4</v>
      </c>
    </row>
    <row r="81" spans="1:7" x14ac:dyDescent="0.25">
      <c r="A81" s="34" t="s">
        <v>31</v>
      </c>
      <c r="B81" s="34">
        <v>14</v>
      </c>
      <c r="C81" s="34" t="s">
        <v>37</v>
      </c>
      <c r="D81" s="34" t="s">
        <v>39</v>
      </c>
      <c r="E81" s="34" t="s">
        <v>40</v>
      </c>
      <c r="F81" s="34" t="s">
        <v>41</v>
      </c>
      <c r="G81" s="34">
        <v>3</v>
      </c>
    </row>
    <row r="82" spans="1:7" x14ac:dyDescent="0.25">
      <c r="A82" s="34" t="s">
        <v>32</v>
      </c>
      <c r="B82" s="34">
        <v>14</v>
      </c>
      <c r="C82" s="34" t="s">
        <v>37</v>
      </c>
      <c r="D82" s="34" t="s">
        <v>39</v>
      </c>
      <c r="E82" s="34" t="s">
        <v>40</v>
      </c>
      <c r="F82" s="34" t="s">
        <v>41</v>
      </c>
      <c r="G82" s="34">
        <v>3</v>
      </c>
    </row>
    <row r="83" spans="1:7" x14ac:dyDescent="0.25">
      <c r="A83" s="34" t="s">
        <v>33</v>
      </c>
      <c r="B83" s="34">
        <v>14</v>
      </c>
      <c r="C83" s="34" t="s">
        <v>36</v>
      </c>
      <c r="D83" s="34" t="s">
        <v>39</v>
      </c>
      <c r="E83" s="34" t="s">
        <v>40</v>
      </c>
      <c r="F83" s="34" t="s">
        <v>41</v>
      </c>
      <c r="G83" s="34">
        <v>2</v>
      </c>
    </row>
    <row r="84" spans="1:7" x14ac:dyDescent="0.25">
      <c r="A84" s="34" t="s">
        <v>34</v>
      </c>
      <c r="B84" s="34">
        <v>14</v>
      </c>
      <c r="C84" s="34" t="s">
        <v>37</v>
      </c>
      <c r="D84" s="34" t="s">
        <v>39</v>
      </c>
      <c r="E84" s="34" t="s">
        <v>40</v>
      </c>
      <c r="F84" s="34" t="s">
        <v>41</v>
      </c>
      <c r="G84" s="34">
        <v>3</v>
      </c>
    </row>
    <row r="85" spans="1:7" x14ac:dyDescent="0.25">
      <c r="A85" s="34" t="s">
        <v>35</v>
      </c>
      <c r="B85" s="34">
        <v>14</v>
      </c>
      <c r="C85" s="34" t="s">
        <v>37</v>
      </c>
      <c r="D85" s="34" t="s">
        <v>39</v>
      </c>
      <c r="E85" s="34" t="s">
        <v>40</v>
      </c>
      <c r="F85" s="34" t="s">
        <v>41</v>
      </c>
      <c r="G85" s="34">
        <v>3</v>
      </c>
    </row>
    <row r="86" spans="1:7" x14ac:dyDescent="0.25">
      <c r="A86" s="34" t="s">
        <v>30</v>
      </c>
      <c r="B86" s="34">
        <v>15</v>
      </c>
      <c r="C86" s="34" t="s">
        <v>37</v>
      </c>
      <c r="D86" s="34" t="s">
        <v>42</v>
      </c>
      <c r="E86" s="34" t="s">
        <v>40</v>
      </c>
      <c r="F86" s="34" t="s">
        <v>41</v>
      </c>
      <c r="G86" s="34">
        <v>4</v>
      </c>
    </row>
    <row r="87" spans="1:7" x14ac:dyDescent="0.25">
      <c r="A87" s="34" t="s">
        <v>31</v>
      </c>
      <c r="B87" s="34">
        <v>15</v>
      </c>
      <c r="C87" s="34" t="s">
        <v>37</v>
      </c>
      <c r="D87" s="34" t="s">
        <v>39</v>
      </c>
      <c r="E87" s="34" t="s">
        <v>40</v>
      </c>
      <c r="F87" s="34" t="s">
        <v>41</v>
      </c>
      <c r="G87" s="34">
        <v>3</v>
      </c>
    </row>
    <row r="88" spans="1:7" x14ac:dyDescent="0.25">
      <c r="A88" s="34" t="s">
        <v>32</v>
      </c>
      <c r="B88" s="34">
        <v>15</v>
      </c>
      <c r="C88" s="34" t="s">
        <v>37</v>
      </c>
      <c r="D88" s="34" t="s">
        <v>39</v>
      </c>
      <c r="E88" s="34" t="s">
        <v>40</v>
      </c>
      <c r="F88" s="34" t="s">
        <v>41</v>
      </c>
      <c r="G88" s="34">
        <v>3</v>
      </c>
    </row>
    <row r="89" spans="1:7" x14ac:dyDescent="0.25">
      <c r="A89" s="34" t="s">
        <v>33</v>
      </c>
      <c r="B89" s="34">
        <v>15</v>
      </c>
      <c r="C89" s="34" t="s">
        <v>36</v>
      </c>
      <c r="D89" s="34" t="s">
        <v>39</v>
      </c>
      <c r="E89" s="34" t="s">
        <v>40</v>
      </c>
      <c r="F89" s="34" t="s">
        <v>41</v>
      </c>
      <c r="G89" s="34">
        <v>2</v>
      </c>
    </row>
    <row r="90" spans="1:7" x14ac:dyDescent="0.25">
      <c r="A90" s="34" t="s">
        <v>34</v>
      </c>
      <c r="B90" s="34">
        <v>15</v>
      </c>
      <c r="C90" s="34" t="s">
        <v>37</v>
      </c>
      <c r="D90" s="34" t="s">
        <v>39</v>
      </c>
      <c r="E90" s="34" t="s">
        <v>40</v>
      </c>
      <c r="F90" s="34" t="s">
        <v>41</v>
      </c>
      <c r="G90" s="34">
        <v>3</v>
      </c>
    </row>
    <row r="91" spans="1:7" x14ac:dyDescent="0.25">
      <c r="A91" s="34" t="s">
        <v>35</v>
      </c>
      <c r="B91" s="34">
        <v>15</v>
      </c>
      <c r="C91" s="34" t="s">
        <v>37</v>
      </c>
      <c r="D91" s="34" t="s">
        <v>42</v>
      </c>
      <c r="E91" s="34" t="s">
        <v>40</v>
      </c>
      <c r="F91" s="34" t="s">
        <v>41</v>
      </c>
      <c r="G91" s="34">
        <v>4</v>
      </c>
    </row>
    <row r="92" spans="1:7" x14ac:dyDescent="0.25">
      <c r="A92" s="34" t="s">
        <v>30</v>
      </c>
      <c r="B92" s="34">
        <v>16</v>
      </c>
      <c r="C92" s="34" t="s">
        <v>37</v>
      </c>
      <c r="D92" s="34" t="s">
        <v>42</v>
      </c>
      <c r="E92" s="34" t="s">
        <v>40</v>
      </c>
      <c r="F92" s="34" t="s">
        <v>41</v>
      </c>
      <c r="G92" s="34">
        <v>4</v>
      </c>
    </row>
    <row r="93" spans="1:7" x14ac:dyDescent="0.25">
      <c r="A93" s="34" t="s">
        <v>31</v>
      </c>
      <c r="B93" s="34">
        <v>16</v>
      </c>
      <c r="C93" s="34" t="s">
        <v>37</v>
      </c>
      <c r="D93" s="34" t="s">
        <v>39</v>
      </c>
      <c r="E93" s="34" t="s">
        <v>40</v>
      </c>
      <c r="F93" s="34" t="s">
        <v>41</v>
      </c>
      <c r="G93" s="34">
        <v>3</v>
      </c>
    </row>
    <row r="94" spans="1:7" x14ac:dyDescent="0.25">
      <c r="A94" s="34" t="s">
        <v>32</v>
      </c>
      <c r="B94" s="34">
        <v>16</v>
      </c>
      <c r="C94" s="34" t="s">
        <v>37</v>
      </c>
      <c r="D94" s="34" t="s">
        <v>39</v>
      </c>
      <c r="E94" s="34" t="s">
        <v>40</v>
      </c>
      <c r="F94" s="34" t="s">
        <v>41</v>
      </c>
      <c r="G94" s="34">
        <v>3</v>
      </c>
    </row>
    <row r="95" spans="1:7" x14ac:dyDescent="0.25">
      <c r="A95" s="34" t="s">
        <v>33</v>
      </c>
      <c r="B95" s="34">
        <v>16</v>
      </c>
      <c r="C95" s="34" t="s">
        <v>36</v>
      </c>
      <c r="D95" s="34" t="s">
        <v>39</v>
      </c>
      <c r="E95" s="34" t="s">
        <v>40</v>
      </c>
      <c r="F95" s="34" t="s">
        <v>41</v>
      </c>
      <c r="G95" s="34">
        <v>2</v>
      </c>
    </row>
    <row r="96" spans="1:7" x14ac:dyDescent="0.25">
      <c r="A96" s="34" t="s">
        <v>34</v>
      </c>
      <c r="B96" s="34">
        <v>16</v>
      </c>
      <c r="C96" s="34" t="s">
        <v>37</v>
      </c>
      <c r="D96" s="34" t="s">
        <v>39</v>
      </c>
      <c r="E96" s="34" t="s">
        <v>40</v>
      </c>
      <c r="F96" s="34" t="s">
        <v>41</v>
      </c>
      <c r="G96" s="34">
        <v>3</v>
      </c>
    </row>
    <row r="97" spans="1:7" x14ac:dyDescent="0.25">
      <c r="A97" s="34" t="s">
        <v>35</v>
      </c>
      <c r="B97" s="34">
        <v>16</v>
      </c>
      <c r="C97" s="34" t="s">
        <v>37</v>
      </c>
      <c r="D97" s="34" t="s">
        <v>42</v>
      </c>
      <c r="E97" s="34" t="s">
        <v>40</v>
      </c>
      <c r="F97" s="34" t="s">
        <v>41</v>
      </c>
      <c r="G97" s="34">
        <v>4</v>
      </c>
    </row>
    <row r="98" spans="1:7" x14ac:dyDescent="0.25">
      <c r="A98" s="34" t="s">
        <v>30</v>
      </c>
      <c r="B98" s="34">
        <v>17</v>
      </c>
      <c r="C98" s="34" t="s">
        <v>37</v>
      </c>
      <c r="D98" s="34" t="s">
        <v>42</v>
      </c>
      <c r="E98" s="34" t="s">
        <v>40</v>
      </c>
      <c r="F98" s="34" t="s">
        <v>41</v>
      </c>
      <c r="G98" s="34">
        <v>4</v>
      </c>
    </row>
    <row r="99" spans="1:7" x14ac:dyDescent="0.25">
      <c r="A99" s="34" t="s">
        <v>31</v>
      </c>
      <c r="B99" s="34">
        <v>17</v>
      </c>
      <c r="C99" s="34" t="s">
        <v>37</v>
      </c>
      <c r="D99" s="34" t="s">
        <v>39</v>
      </c>
      <c r="E99" s="34" t="s">
        <v>40</v>
      </c>
      <c r="F99" s="34" t="s">
        <v>41</v>
      </c>
      <c r="G99" s="34">
        <v>3</v>
      </c>
    </row>
    <row r="100" spans="1:7" x14ac:dyDescent="0.25">
      <c r="A100" s="34" t="s">
        <v>32</v>
      </c>
      <c r="B100" s="34">
        <v>17</v>
      </c>
      <c r="C100" s="34" t="s">
        <v>37</v>
      </c>
      <c r="D100" s="34" t="s">
        <v>39</v>
      </c>
      <c r="E100" s="34" t="s">
        <v>40</v>
      </c>
      <c r="F100" s="34" t="s">
        <v>41</v>
      </c>
      <c r="G100" s="34">
        <v>3</v>
      </c>
    </row>
    <row r="101" spans="1:7" x14ac:dyDescent="0.25">
      <c r="A101" s="34" t="s">
        <v>33</v>
      </c>
      <c r="B101" s="34">
        <v>17</v>
      </c>
      <c r="C101" s="34" t="s">
        <v>36</v>
      </c>
      <c r="D101" s="34" t="s">
        <v>42</v>
      </c>
      <c r="E101" s="34" t="s">
        <v>40</v>
      </c>
      <c r="F101" s="34" t="s">
        <v>41</v>
      </c>
      <c r="G101" s="34">
        <v>3</v>
      </c>
    </row>
    <row r="102" spans="1:7" x14ac:dyDescent="0.25">
      <c r="A102" s="34" t="s">
        <v>34</v>
      </c>
      <c r="B102" s="34">
        <v>17</v>
      </c>
      <c r="C102" s="34" t="s">
        <v>37</v>
      </c>
      <c r="D102" s="34" t="s">
        <v>39</v>
      </c>
      <c r="E102" s="34" t="s">
        <v>40</v>
      </c>
      <c r="F102" s="34" t="s">
        <v>41</v>
      </c>
      <c r="G102" s="34">
        <v>3</v>
      </c>
    </row>
    <row r="103" spans="1:7" x14ac:dyDescent="0.25">
      <c r="A103" s="34" t="s">
        <v>35</v>
      </c>
      <c r="B103" s="34">
        <v>17</v>
      </c>
      <c r="C103" s="34" t="s">
        <v>37</v>
      </c>
      <c r="D103" s="34" t="s">
        <v>42</v>
      </c>
      <c r="E103" s="34" t="s">
        <v>40</v>
      </c>
      <c r="F103" s="34" t="s">
        <v>41</v>
      </c>
      <c r="G103" s="34">
        <v>4</v>
      </c>
    </row>
    <row r="104" spans="1:7" x14ac:dyDescent="0.25">
      <c r="A104" s="34" t="s">
        <v>30</v>
      </c>
      <c r="B104" s="34">
        <v>18</v>
      </c>
      <c r="C104" s="34" t="s">
        <v>37</v>
      </c>
      <c r="D104" s="34" t="s">
        <v>42</v>
      </c>
      <c r="E104" s="34" t="s">
        <v>40</v>
      </c>
      <c r="F104" s="34" t="s">
        <v>41</v>
      </c>
      <c r="G104" s="34">
        <v>4</v>
      </c>
    </row>
    <row r="105" spans="1:7" x14ac:dyDescent="0.25">
      <c r="A105" s="34" t="s">
        <v>31</v>
      </c>
      <c r="B105" s="34">
        <v>18</v>
      </c>
      <c r="C105" s="34" t="s">
        <v>37</v>
      </c>
      <c r="D105" s="34" t="s">
        <v>39</v>
      </c>
      <c r="E105" s="34" t="s">
        <v>40</v>
      </c>
      <c r="F105" s="34" t="s">
        <v>41</v>
      </c>
      <c r="G105" s="34">
        <v>3</v>
      </c>
    </row>
    <row r="106" spans="1:7" x14ac:dyDescent="0.25">
      <c r="A106" s="34" t="s">
        <v>32</v>
      </c>
      <c r="B106" s="34">
        <v>18</v>
      </c>
      <c r="C106" s="34" t="s">
        <v>37</v>
      </c>
      <c r="D106" s="34" t="s">
        <v>39</v>
      </c>
      <c r="E106" s="34" t="s">
        <v>40</v>
      </c>
      <c r="F106" s="34" t="s">
        <v>41</v>
      </c>
      <c r="G106" s="34">
        <v>3</v>
      </c>
    </row>
    <row r="107" spans="1:7" x14ac:dyDescent="0.25">
      <c r="A107" s="34" t="s">
        <v>33</v>
      </c>
      <c r="B107" s="34">
        <v>18</v>
      </c>
      <c r="C107" s="34" t="s">
        <v>37</v>
      </c>
      <c r="D107" s="34" t="s">
        <v>42</v>
      </c>
      <c r="E107" s="34" t="s">
        <v>40</v>
      </c>
      <c r="F107" s="34" t="s">
        <v>41</v>
      </c>
      <c r="G107" s="34">
        <v>4</v>
      </c>
    </row>
    <row r="108" spans="1:7" x14ac:dyDescent="0.25">
      <c r="A108" s="34" t="s">
        <v>34</v>
      </c>
      <c r="B108" s="34">
        <v>18</v>
      </c>
      <c r="C108" s="34" t="s">
        <v>37</v>
      </c>
      <c r="D108" s="34" t="s">
        <v>39</v>
      </c>
      <c r="E108" s="34" t="s">
        <v>40</v>
      </c>
      <c r="F108" s="34" t="s">
        <v>41</v>
      </c>
      <c r="G108" s="34">
        <v>3</v>
      </c>
    </row>
    <row r="109" spans="1:7" x14ac:dyDescent="0.25">
      <c r="A109" s="34" t="s">
        <v>35</v>
      </c>
      <c r="B109" s="34">
        <v>18</v>
      </c>
      <c r="C109" s="34" t="s">
        <v>37</v>
      </c>
      <c r="D109" s="34" t="s">
        <v>42</v>
      </c>
      <c r="E109" s="34" t="s">
        <v>40</v>
      </c>
      <c r="F109" s="34" t="s">
        <v>41</v>
      </c>
      <c r="G109" s="34">
        <v>4</v>
      </c>
    </row>
    <row r="110" spans="1:7" x14ac:dyDescent="0.25">
      <c r="A110" s="34" t="s">
        <v>30</v>
      </c>
      <c r="B110" s="34">
        <v>19</v>
      </c>
      <c r="C110" s="34" t="s">
        <v>37</v>
      </c>
      <c r="D110" s="34" t="s">
        <v>42</v>
      </c>
      <c r="E110" s="34" t="s">
        <v>40</v>
      </c>
      <c r="F110" s="34" t="s">
        <v>41</v>
      </c>
      <c r="G110" s="34">
        <v>4</v>
      </c>
    </row>
    <row r="111" spans="1:7" x14ac:dyDescent="0.25">
      <c r="A111" s="34" t="s">
        <v>31</v>
      </c>
      <c r="B111" s="34">
        <v>19</v>
      </c>
      <c r="C111" s="34" t="s">
        <v>37</v>
      </c>
      <c r="D111" s="34" t="s">
        <v>39</v>
      </c>
      <c r="E111" s="34" t="s">
        <v>40</v>
      </c>
      <c r="F111" s="34" t="s">
        <v>41</v>
      </c>
      <c r="G111" s="34">
        <v>3</v>
      </c>
    </row>
    <row r="112" spans="1:7" x14ac:dyDescent="0.25">
      <c r="A112" s="34" t="s">
        <v>32</v>
      </c>
      <c r="B112" s="34">
        <v>19</v>
      </c>
      <c r="C112" s="34" t="s">
        <v>37</v>
      </c>
      <c r="D112" s="34" t="s">
        <v>39</v>
      </c>
      <c r="E112" s="34" t="s">
        <v>40</v>
      </c>
      <c r="F112" s="34" t="s">
        <v>41</v>
      </c>
      <c r="G112" s="34">
        <v>3</v>
      </c>
    </row>
    <row r="113" spans="1:7" x14ac:dyDescent="0.25">
      <c r="A113" s="34" t="s">
        <v>33</v>
      </c>
      <c r="B113" s="34">
        <v>19</v>
      </c>
      <c r="C113" s="34" t="s">
        <v>37</v>
      </c>
      <c r="D113" s="34" t="s">
        <v>42</v>
      </c>
      <c r="E113" s="34" t="s">
        <v>40</v>
      </c>
      <c r="F113" s="34" t="s">
        <v>41</v>
      </c>
      <c r="G113" s="34">
        <v>4</v>
      </c>
    </row>
    <row r="114" spans="1:7" x14ac:dyDescent="0.25">
      <c r="A114" s="34" t="s">
        <v>34</v>
      </c>
      <c r="B114" s="34">
        <v>19</v>
      </c>
      <c r="C114" s="34" t="s">
        <v>37</v>
      </c>
      <c r="D114" s="34" t="s">
        <v>39</v>
      </c>
      <c r="E114" s="34" t="s">
        <v>40</v>
      </c>
      <c r="F114" s="34" t="s">
        <v>41</v>
      </c>
      <c r="G114" s="34">
        <v>3</v>
      </c>
    </row>
    <row r="115" spans="1:7" x14ac:dyDescent="0.25">
      <c r="A115" s="34" t="s">
        <v>35</v>
      </c>
      <c r="B115" s="34">
        <v>19</v>
      </c>
      <c r="C115" s="34" t="s">
        <v>37</v>
      </c>
      <c r="D115" s="34" t="s">
        <v>42</v>
      </c>
      <c r="E115" s="34" t="s">
        <v>40</v>
      </c>
      <c r="F115" s="34" t="s">
        <v>41</v>
      </c>
      <c r="G115" s="34">
        <v>4</v>
      </c>
    </row>
    <row r="116" spans="1:7" x14ac:dyDescent="0.25">
      <c r="A116" s="34" t="s">
        <v>30</v>
      </c>
      <c r="B116" s="34">
        <v>20</v>
      </c>
      <c r="C116" s="34" t="s">
        <v>37</v>
      </c>
      <c r="D116" s="34" t="s">
        <v>42</v>
      </c>
      <c r="E116" s="34" t="s">
        <v>40</v>
      </c>
      <c r="F116" s="34" t="s">
        <v>41</v>
      </c>
      <c r="G116" s="34">
        <v>4</v>
      </c>
    </row>
    <row r="117" spans="1:7" x14ac:dyDescent="0.25">
      <c r="A117" s="34" t="s">
        <v>31</v>
      </c>
      <c r="B117" s="34">
        <v>20</v>
      </c>
      <c r="C117" s="34" t="s">
        <v>37</v>
      </c>
      <c r="D117" s="34" t="s">
        <v>39</v>
      </c>
      <c r="E117" s="34" t="s">
        <v>40</v>
      </c>
      <c r="F117" s="34" t="s">
        <v>41</v>
      </c>
      <c r="G117" s="34">
        <v>3</v>
      </c>
    </row>
    <row r="118" spans="1:7" x14ac:dyDescent="0.25">
      <c r="A118" s="34" t="s">
        <v>32</v>
      </c>
      <c r="B118" s="34">
        <v>20</v>
      </c>
      <c r="C118" s="34" t="s">
        <v>37</v>
      </c>
      <c r="D118" s="34" t="s">
        <v>39</v>
      </c>
      <c r="E118" s="34" t="s">
        <v>40</v>
      </c>
      <c r="F118" s="34" t="s">
        <v>41</v>
      </c>
      <c r="G118" s="34">
        <v>3</v>
      </c>
    </row>
    <row r="119" spans="1:7" x14ac:dyDescent="0.25">
      <c r="A119" s="34" t="s">
        <v>33</v>
      </c>
      <c r="B119" s="34">
        <v>20</v>
      </c>
      <c r="C119" s="34" t="s">
        <v>37</v>
      </c>
      <c r="D119" s="34" t="s">
        <v>42</v>
      </c>
      <c r="E119" s="34" t="s">
        <v>40</v>
      </c>
      <c r="F119" s="34" t="s">
        <v>41</v>
      </c>
      <c r="G119" s="34">
        <v>4</v>
      </c>
    </row>
    <row r="120" spans="1:7" x14ac:dyDescent="0.25">
      <c r="A120" s="34" t="s">
        <v>34</v>
      </c>
      <c r="B120" s="34">
        <v>20</v>
      </c>
      <c r="C120" s="34" t="s">
        <v>37</v>
      </c>
      <c r="D120" s="34" t="s">
        <v>39</v>
      </c>
      <c r="E120" s="34" t="s">
        <v>40</v>
      </c>
      <c r="F120" s="34" t="s">
        <v>41</v>
      </c>
      <c r="G120" s="34">
        <v>3</v>
      </c>
    </row>
    <row r="121" spans="1:7" x14ac:dyDescent="0.25">
      <c r="A121" s="34" t="s">
        <v>35</v>
      </c>
      <c r="B121" s="34">
        <v>20</v>
      </c>
      <c r="C121" s="34" t="s">
        <v>37</v>
      </c>
      <c r="D121" s="34" t="s">
        <v>42</v>
      </c>
      <c r="E121" s="34" t="s">
        <v>40</v>
      </c>
      <c r="F121" s="34" t="s">
        <v>41</v>
      </c>
      <c r="G121" s="34">
        <v>4</v>
      </c>
    </row>
    <row r="122" spans="1:7" x14ac:dyDescent="0.25">
      <c r="A122" s="34" t="s">
        <v>30</v>
      </c>
      <c r="B122" s="34">
        <v>21</v>
      </c>
      <c r="C122" s="34" t="s">
        <v>37</v>
      </c>
      <c r="D122" s="34" t="s">
        <v>42</v>
      </c>
      <c r="E122" s="34" t="s">
        <v>40</v>
      </c>
      <c r="F122" s="34" t="s">
        <v>41</v>
      </c>
      <c r="G122" s="34">
        <v>4</v>
      </c>
    </row>
    <row r="123" spans="1:7" x14ac:dyDescent="0.25">
      <c r="A123" s="34" t="s">
        <v>31</v>
      </c>
      <c r="B123" s="34">
        <v>21</v>
      </c>
      <c r="C123" s="34" t="s">
        <v>37</v>
      </c>
      <c r="D123" s="34" t="s">
        <v>39</v>
      </c>
      <c r="E123" s="34" t="s">
        <v>40</v>
      </c>
      <c r="F123" s="34" t="s">
        <v>41</v>
      </c>
      <c r="G123" s="34">
        <v>3</v>
      </c>
    </row>
    <row r="124" spans="1:7" x14ac:dyDescent="0.25">
      <c r="A124" s="34" t="s">
        <v>32</v>
      </c>
      <c r="B124" s="34">
        <v>21</v>
      </c>
      <c r="C124" s="34" t="s">
        <v>37</v>
      </c>
      <c r="D124" s="34" t="s">
        <v>42</v>
      </c>
      <c r="E124" s="34" t="s">
        <v>40</v>
      </c>
      <c r="F124" s="34" t="s">
        <v>41</v>
      </c>
      <c r="G124" s="34">
        <v>4</v>
      </c>
    </row>
    <row r="125" spans="1:7" x14ac:dyDescent="0.25">
      <c r="A125" s="34" t="s">
        <v>33</v>
      </c>
      <c r="B125" s="34">
        <v>21</v>
      </c>
      <c r="C125" s="34" t="s">
        <v>37</v>
      </c>
      <c r="D125" s="34" t="s">
        <v>42</v>
      </c>
      <c r="E125" s="34" t="s">
        <v>40</v>
      </c>
      <c r="F125" s="34" t="s">
        <v>41</v>
      </c>
      <c r="G125" s="34">
        <v>4</v>
      </c>
    </row>
    <row r="126" spans="1:7" x14ac:dyDescent="0.25">
      <c r="A126" s="34" t="s">
        <v>34</v>
      </c>
      <c r="B126" s="34">
        <v>21</v>
      </c>
      <c r="C126" s="34" t="s">
        <v>37</v>
      </c>
      <c r="D126" s="34" t="s">
        <v>39</v>
      </c>
      <c r="E126" s="34" t="s">
        <v>40</v>
      </c>
      <c r="F126" s="34" t="s">
        <v>41</v>
      </c>
      <c r="G126" s="34">
        <v>3</v>
      </c>
    </row>
    <row r="127" spans="1:7" x14ac:dyDescent="0.25">
      <c r="A127" s="34" t="s">
        <v>35</v>
      </c>
      <c r="B127" s="34">
        <v>21</v>
      </c>
      <c r="C127" s="34" t="s">
        <v>37</v>
      </c>
      <c r="D127" s="34" t="s">
        <v>42</v>
      </c>
      <c r="E127" s="34" t="s">
        <v>40</v>
      </c>
      <c r="F127" s="34" t="s">
        <v>41</v>
      </c>
      <c r="G127" s="34">
        <v>4</v>
      </c>
    </row>
    <row r="128" spans="1:7" x14ac:dyDescent="0.25">
      <c r="A128" s="34" t="s">
        <v>30</v>
      </c>
      <c r="B128" s="34">
        <v>22</v>
      </c>
      <c r="C128" s="34" t="s">
        <v>37</v>
      </c>
      <c r="D128" s="34" t="s">
        <v>42</v>
      </c>
      <c r="E128" s="34" t="s">
        <v>40</v>
      </c>
      <c r="F128" s="34" t="s">
        <v>41</v>
      </c>
      <c r="G128" s="34">
        <v>4</v>
      </c>
    </row>
    <row r="129" spans="1:7" x14ac:dyDescent="0.25">
      <c r="A129" s="34" t="s">
        <v>31</v>
      </c>
      <c r="B129" s="34">
        <v>22</v>
      </c>
      <c r="C129" s="34" t="s">
        <v>37</v>
      </c>
      <c r="D129" s="34" t="s">
        <v>42</v>
      </c>
      <c r="E129" s="34" t="s">
        <v>40</v>
      </c>
      <c r="F129" s="34" t="s">
        <v>41</v>
      </c>
      <c r="G129" s="34">
        <v>4</v>
      </c>
    </row>
    <row r="130" spans="1:7" x14ac:dyDescent="0.25">
      <c r="A130" s="34" t="s">
        <v>32</v>
      </c>
      <c r="B130" s="34">
        <v>22</v>
      </c>
      <c r="C130" s="34" t="s">
        <v>37</v>
      </c>
      <c r="D130" s="34" t="s">
        <v>42</v>
      </c>
      <c r="E130" s="34" t="s">
        <v>40</v>
      </c>
      <c r="F130" s="34" t="s">
        <v>41</v>
      </c>
      <c r="G130" s="34">
        <v>4</v>
      </c>
    </row>
    <row r="131" spans="1:7" x14ac:dyDescent="0.25">
      <c r="A131" s="34" t="s">
        <v>33</v>
      </c>
      <c r="B131" s="34">
        <v>22</v>
      </c>
      <c r="C131" s="34" t="s">
        <v>37</v>
      </c>
      <c r="D131" s="34" t="s">
        <v>42</v>
      </c>
      <c r="E131" s="34" t="s">
        <v>40</v>
      </c>
      <c r="F131" s="34" t="s">
        <v>41</v>
      </c>
      <c r="G131" s="34">
        <v>4</v>
      </c>
    </row>
    <row r="132" spans="1:7" x14ac:dyDescent="0.25">
      <c r="A132" s="34" t="s">
        <v>34</v>
      </c>
      <c r="B132" s="34">
        <v>22</v>
      </c>
      <c r="C132" s="34" t="s">
        <v>37</v>
      </c>
      <c r="D132" s="34" t="s">
        <v>39</v>
      </c>
      <c r="E132" s="34" t="s">
        <v>40</v>
      </c>
      <c r="F132" s="34" t="s">
        <v>41</v>
      </c>
      <c r="G132" s="34">
        <v>3</v>
      </c>
    </row>
    <row r="133" spans="1:7" x14ac:dyDescent="0.25">
      <c r="A133" s="34" t="s">
        <v>35</v>
      </c>
      <c r="B133" s="34">
        <v>22</v>
      </c>
      <c r="C133" s="34" t="s">
        <v>37</v>
      </c>
      <c r="D133" s="34" t="s">
        <v>42</v>
      </c>
      <c r="E133" s="34" t="s">
        <v>40</v>
      </c>
      <c r="F133" s="34" t="s">
        <v>41</v>
      </c>
      <c r="G133" s="34">
        <v>4</v>
      </c>
    </row>
    <row r="134" spans="1:7" x14ac:dyDescent="0.25">
      <c r="A134" s="34" t="s">
        <v>30</v>
      </c>
      <c r="B134" s="34">
        <v>23</v>
      </c>
      <c r="C134" s="34" t="s">
        <v>37</v>
      </c>
      <c r="D134" s="34" t="s">
        <v>42</v>
      </c>
      <c r="E134" s="34" t="s">
        <v>40</v>
      </c>
      <c r="F134" s="34" t="s">
        <v>41</v>
      </c>
      <c r="G134" s="34">
        <v>4</v>
      </c>
    </row>
    <row r="135" spans="1:7" x14ac:dyDescent="0.25">
      <c r="A135" s="34" t="s">
        <v>31</v>
      </c>
      <c r="B135" s="34">
        <v>23</v>
      </c>
      <c r="C135" s="34" t="s">
        <v>37</v>
      </c>
      <c r="D135" s="34" t="s">
        <v>42</v>
      </c>
      <c r="E135" s="34" t="s">
        <v>40</v>
      </c>
      <c r="F135" s="34" t="s">
        <v>41</v>
      </c>
      <c r="G135" s="34">
        <v>4</v>
      </c>
    </row>
    <row r="136" spans="1:7" x14ac:dyDescent="0.25">
      <c r="A136" s="34" t="s">
        <v>32</v>
      </c>
      <c r="B136" s="34">
        <v>23</v>
      </c>
      <c r="C136" s="34" t="s">
        <v>37</v>
      </c>
      <c r="D136" s="34" t="s">
        <v>42</v>
      </c>
      <c r="E136" s="34" t="s">
        <v>40</v>
      </c>
      <c r="F136" s="34" t="s">
        <v>41</v>
      </c>
      <c r="G136" s="34">
        <v>4</v>
      </c>
    </row>
    <row r="137" spans="1:7" x14ac:dyDescent="0.25">
      <c r="A137" s="34" t="s">
        <v>33</v>
      </c>
      <c r="B137" s="34">
        <v>23</v>
      </c>
      <c r="C137" s="34" t="s">
        <v>37</v>
      </c>
      <c r="D137" s="34" t="s">
        <v>42</v>
      </c>
      <c r="E137" s="34" t="s">
        <v>40</v>
      </c>
      <c r="F137" s="34" t="s">
        <v>41</v>
      </c>
      <c r="G137" s="34">
        <v>4</v>
      </c>
    </row>
    <row r="138" spans="1:7" x14ac:dyDescent="0.25">
      <c r="A138" s="34" t="s">
        <v>34</v>
      </c>
      <c r="B138" s="34">
        <v>23</v>
      </c>
      <c r="C138" s="34" t="s">
        <v>37</v>
      </c>
      <c r="D138" s="34" t="s">
        <v>42</v>
      </c>
      <c r="E138" s="34" t="s">
        <v>40</v>
      </c>
      <c r="F138" s="34" t="s">
        <v>41</v>
      </c>
      <c r="G138" s="34">
        <v>4</v>
      </c>
    </row>
    <row r="139" spans="1:7" x14ac:dyDescent="0.25">
      <c r="A139" s="34" t="s">
        <v>35</v>
      </c>
      <c r="B139" s="34">
        <v>23</v>
      </c>
      <c r="C139" s="34" t="s">
        <v>37</v>
      </c>
      <c r="D139" s="34" t="s">
        <v>42</v>
      </c>
      <c r="E139" s="34" t="s">
        <v>40</v>
      </c>
      <c r="F139" s="34" t="s">
        <v>41</v>
      </c>
      <c r="G139" s="34">
        <v>4</v>
      </c>
    </row>
    <row r="140" spans="1:7" x14ac:dyDescent="0.25">
      <c r="A140" s="34" t="s">
        <v>30</v>
      </c>
      <c r="B140" s="34">
        <v>24</v>
      </c>
      <c r="C140" s="34" t="s">
        <v>37</v>
      </c>
      <c r="D140" s="34" t="s">
        <v>42</v>
      </c>
      <c r="E140" s="34" t="s">
        <v>40</v>
      </c>
      <c r="F140" s="34" t="s">
        <v>41</v>
      </c>
      <c r="G140" s="34">
        <v>4</v>
      </c>
    </row>
    <row r="141" spans="1:7" x14ac:dyDescent="0.25">
      <c r="A141" s="34" t="s">
        <v>31</v>
      </c>
      <c r="B141" s="34">
        <v>24</v>
      </c>
      <c r="C141" s="34" t="s">
        <v>37</v>
      </c>
      <c r="D141" s="34" t="s">
        <v>42</v>
      </c>
      <c r="E141" s="34" t="s">
        <v>40</v>
      </c>
      <c r="F141" s="34" t="s">
        <v>41</v>
      </c>
      <c r="G141" s="34">
        <v>4</v>
      </c>
    </row>
    <row r="142" spans="1:7" x14ac:dyDescent="0.25">
      <c r="A142" s="34" t="s">
        <v>32</v>
      </c>
      <c r="B142" s="34">
        <v>24</v>
      </c>
      <c r="C142" s="34" t="s">
        <v>37</v>
      </c>
      <c r="D142" s="34" t="s">
        <v>42</v>
      </c>
      <c r="E142" s="34" t="s">
        <v>40</v>
      </c>
      <c r="F142" s="34" t="s">
        <v>41</v>
      </c>
      <c r="G142" s="34">
        <v>4</v>
      </c>
    </row>
    <row r="143" spans="1:7" x14ac:dyDescent="0.25">
      <c r="A143" s="34" t="s">
        <v>33</v>
      </c>
      <c r="B143" s="34">
        <v>24</v>
      </c>
      <c r="C143" s="34" t="s">
        <v>37</v>
      </c>
      <c r="D143" s="34" t="s">
        <v>42</v>
      </c>
      <c r="E143" s="34" t="s">
        <v>40</v>
      </c>
      <c r="F143" s="34" t="s">
        <v>41</v>
      </c>
      <c r="G143" s="34">
        <v>4</v>
      </c>
    </row>
    <row r="144" spans="1:7" x14ac:dyDescent="0.25">
      <c r="A144" s="34" t="s">
        <v>34</v>
      </c>
      <c r="B144" s="34">
        <v>24</v>
      </c>
      <c r="C144" s="34" t="s">
        <v>37</v>
      </c>
      <c r="D144" s="34" t="s">
        <v>42</v>
      </c>
      <c r="E144" s="34" t="s">
        <v>40</v>
      </c>
      <c r="F144" s="34" t="s">
        <v>41</v>
      </c>
      <c r="G144" s="34">
        <v>4</v>
      </c>
    </row>
    <row r="145" spans="1:7" x14ac:dyDescent="0.25">
      <c r="A145" s="34" t="s">
        <v>35</v>
      </c>
      <c r="B145" s="34">
        <v>24</v>
      </c>
      <c r="C145" s="34" t="s">
        <v>37</v>
      </c>
      <c r="D145" s="34" t="s">
        <v>42</v>
      </c>
      <c r="E145" s="34" t="s">
        <v>40</v>
      </c>
      <c r="F145" s="34" t="s">
        <v>41</v>
      </c>
      <c r="G145" s="34">
        <v>4</v>
      </c>
    </row>
    <row r="146" spans="1:7" x14ac:dyDescent="0.25">
      <c r="A146" s="34" t="s">
        <v>30</v>
      </c>
      <c r="B146" s="34">
        <v>25</v>
      </c>
      <c r="C146" s="34" t="s">
        <v>37</v>
      </c>
      <c r="D146" s="34" t="s">
        <v>42</v>
      </c>
      <c r="E146" s="34" t="s">
        <v>40</v>
      </c>
      <c r="F146" s="34" t="s">
        <v>41</v>
      </c>
      <c r="G146" s="34">
        <v>4</v>
      </c>
    </row>
    <row r="147" spans="1:7" x14ac:dyDescent="0.25">
      <c r="A147" s="34" t="s">
        <v>31</v>
      </c>
      <c r="B147" s="34">
        <v>25</v>
      </c>
      <c r="C147" s="34" t="s">
        <v>37</v>
      </c>
      <c r="D147" s="34" t="s">
        <v>42</v>
      </c>
      <c r="E147" s="34" t="s">
        <v>40</v>
      </c>
      <c r="F147" s="34" t="s">
        <v>41</v>
      </c>
      <c r="G147" s="34">
        <v>4</v>
      </c>
    </row>
    <row r="148" spans="1:7" x14ac:dyDescent="0.25">
      <c r="A148" s="34" t="s">
        <v>32</v>
      </c>
      <c r="B148" s="34">
        <v>25</v>
      </c>
      <c r="C148" s="34" t="s">
        <v>37</v>
      </c>
      <c r="D148" s="34" t="s">
        <v>42</v>
      </c>
      <c r="E148" s="34" t="s">
        <v>40</v>
      </c>
      <c r="F148" s="34" t="s">
        <v>41</v>
      </c>
      <c r="G148" s="34">
        <v>4</v>
      </c>
    </row>
    <row r="149" spans="1:7" x14ac:dyDescent="0.25">
      <c r="A149" s="34" t="s">
        <v>33</v>
      </c>
      <c r="B149" s="34">
        <v>25</v>
      </c>
      <c r="C149" s="34" t="s">
        <v>37</v>
      </c>
      <c r="D149" s="34" t="s">
        <v>42</v>
      </c>
      <c r="E149" s="34" t="s">
        <v>40</v>
      </c>
      <c r="F149" s="34" t="s">
        <v>41</v>
      </c>
      <c r="G149" s="34">
        <v>4</v>
      </c>
    </row>
    <row r="150" spans="1:7" x14ac:dyDescent="0.25">
      <c r="A150" s="34" t="s">
        <v>34</v>
      </c>
      <c r="B150" s="34">
        <v>25</v>
      </c>
      <c r="C150" s="34" t="s">
        <v>37</v>
      </c>
      <c r="D150" s="34" t="s">
        <v>42</v>
      </c>
      <c r="E150" s="34" t="s">
        <v>40</v>
      </c>
      <c r="F150" s="34" t="s">
        <v>41</v>
      </c>
      <c r="G150" s="34">
        <v>4</v>
      </c>
    </row>
    <row r="151" spans="1:7" x14ac:dyDescent="0.25">
      <c r="A151" s="34" t="s">
        <v>35</v>
      </c>
      <c r="B151" s="34">
        <v>25</v>
      </c>
      <c r="C151" s="34" t="s">
        <v>37</v>
      </c>
      <c r="D151" s="34" t="s">
        <v>42</v>
      </c>
      <c r="E151" s="34" t="s">
        <v>40</v>
      </c>
      <c r="F151" s="34" t="s">
        <v>41</v>
      </c>
      <c r="G151" s="34">
        <v>4</v>
      </c>
    </row>
    <row r="152" spans="1:7" x14ac:dyDescent="0.25">
      <c r="A152" s="34" t="s">
        <v>30</v>
      </c>
      <c r="B152" s="34">
        <v>26</v>
      </c>
      <c r="C152" s="34" t="s">
        <v>37</v>
      </c>
      <c r="D152" s="34" t="s">
        <v>42</v>
      </c>
      <c r="E152" s="34" t="s">
        <v>40</v>
      </c>
      <c r="F152" s="34" t="s">
        <v>41</v>
      </c>
      <c r="G152" s="34">
        <v>4</v>
      </c>
    </row>
    <row r="153" spans="1:7" x14ac:dyDescent="0.25">
      <c r="A153" s="34" t="s">
        <v>31</v>
      </c>
      <c r="B153" s="34">
        <v>26</v>
      </c>
      <c r="C153" s="34" t="s">
        <v>37</v>
      </c>
      <c r="D153" s="34" t="s">
        <v>42</v>
      </c>
      <c r="E153" s="34" t="s">
        <v>40</v>
      </c>
      <c r="F153" s="34" t="s">
        <v>41</v>
      </c>
      <c r="G153" s="34">
        <v>4</v>
      </c>
    </row>
    <row r="154" spans="1:7" x14ac:dyDescent="0.25">
      <c r="A154" s="34" t="s">
        <v>32</v>
      </c>
      <c r="B154" s="34">
        <v>26</v>
      </c>
      <c r="C154" s="34" t="s">
        <v>37</v>
      </c>
      <c r="D154" s="34" t="s">
        <v>42</v>
      </c>
      <c r="E154" s="34" t="s">
        <v>40</v>
      </c>
      <c r="F154" s="34" t="s">
        <v>41</v>
      </c>
      <c r="G154" s="34">
        <v>4</v>
      </c>
    </row>
    <row r="155" spans="1:7" x14ac:dyDescent="0.25">
      <c r="A155" s="34" t="s">
        <v>33</v>
      </c>
      <c r="B155" s="34">
        <v>26</v>
      </c>
      <c r="C155" s="34" t="s">
        <v>37</v>
      </c>
      <c r="D155" s="34" t="s">
        <v>42</v>
      </c>
      <c r="E155" s="34" t="s">
        <v>40</v>
      </c>
      <c r="F155" s="34" t="s">
        <v>41</v>
      </c>
      <c r="G155" s="34">
        <v>4</v>
      </c>
    </row>
    <row r="156" spans="1:7" x14ac:dyDescent="0.25">
      <c r="A156" s="34" t="s">
        <v>34</v>
      </c>
      <c r="B156" s="34">
        <v>26</v>
      </c>
      <c r="C156" s="34" t="s">
        <v>37</v>
      </c>
      <c r="D156" s="34" t="s">
        <v>42</v>
      </c>
      <c r="E156" s="34" t="s">
        <v>40</v>
      </c>
      <c r="F156" s="34" t="s">
        <v>41</v>
      </c>
      <c r="G156" s="34">
        <v>4</v>
      </c>
    </row>
    <row r="157" spans="1:7" x14ac:dyDescent="0.25">
      <c r="A157" s="34" t="s">
        <v>35</v>
      </c>
      <c r="B157" s="34">
        <v>26</v>
      </c>
      <c r="C157" s="34" t="s">
        <v>37</v>
      </c>
      <c r="D157" s="34" t="s">
        <v>42</v>
      </c>
      <c r="E157" s="34" t="s">
        <v>40</v>
      </c>
      <c r="F157" s="34" t="s">
        <v>41</v>
      </c>
      <c r="G157" s="34">
        <v>4</v>
      </c>
    </row>
    <row r="158" spans="1:7" x14ac:dyDescent="0.25">
      <c r="A158" s="34" t="s">
        <v>30</v>
      </c>
      <c r="B158" s="34">
        <v>27</v>
      </c>
      <c r="C158" s="34" t="s">
        <v>37</v>
      </c>
      <c r="D158" s="34" t="s">
        <v>42</v>
      </c>
      <c r="E158" s="34" t="s">
        <v>40</v>
      </c>
      <c r="F158" s="34" t="s">
        <v>41</v>
      </c>
      <c r="G158" s="34">
        <v>4</v>
      </c>
    </row>
    <row r="159" spans="1:7" x14ac:dyDescent="0.25">
      <c r="A159" s="34" t="s">
        <v>31</v>
      </c>
      <c r="B159" s="34">
        <v>27</v>
      </c>
      <c r="C159" s="34" t="s">
        <v>37</v>
      </c>
      <c r="D159" s="34" t="s">
        <v>42</v>
      </c>
      <c r="E159" s="34" t="s">
        <v>40</v>
      </c>
      <c r="F159" s="34" t="s">
        <v>41</v>
      </c>
      <c r="G159" s="34">
        <v>4</v>
      </c>
    </row>
    <row r="160" spans="1:7" x14ac:dyDescent="0.25">
      <c r="A160" s="34" t="s">
        <v>32</v>
      </c>
      <c r="B160" s="34">
        <v>27</v>
      </c>
      <c r="C160" s="34" t="s">
        <v>37</v>
      </c>
      <c r="D160" s="34" t="s">
        <v>42</v>
      </c>
      <c r="E160" s="34" t="s">
        <v>40</v>
      </c>
      <c r="F160" s="34" t="s">
        <v>41</v>
      </c>
      <c r="G160" s="34">
        <v>4</v>
      </c>
    </row>
    <row r="161" spans="1:7" x14ac:dyDescent="0.25">
      <c r="A161" s="34" t="s">
        <v>33</v>
      </c>
      <c r="B161" s="34">
        <v>27</v>
      </c>
      <c r="C161" s="34" t="s">
        <v>37</v>
      </c>
      <c r="D161" s="34" t="s">
        <v>42</v>
      </c>
      <c r="E161" s="34" t="s">
        <v>40</v>
      </c>
      <c r="F161" s="34" t="s">
        <v>41</v>
      </c>
      <c r="G161" s="34">
        <v>4</v>
      </c>
    </row>
    <row r="162" spans="1:7" x14ac:dyDescent="0.25">
      <c r="A162" s="34" t="s">
        <v>34</v>
      </c>
      <c r="B162" s="34">
        <v>27</v>
      </c>
      <c r="C162" s="34" t="s">
        <v>37</v>
      </c>
      <c r="D162" s="34" t="s">
        <v>42</v>
      </c>
      <c r="E162" s="34" t="s">
        <v>40</v>
      </c>
      <c r="F162" s="34" t="s">
        <v>41</v>
      </c>
      <c r="G162" s="34">
        <v>4</v>
      </c>
    </row>
    <row r="163" spans="1:7" x14ac:dyDescent="0.25">
      <c r="A163" s="34" t="s">
        <v>35</v>
      </c>
      <c r="B163" s="34">
        <v>27</v>
      </c>
      <c r="C163" s="34" t="s">
        <v>37</v>
      </c>
      <c r="D163" s="34" t="s">
        <v>42</v>
      </c>
      <c r="E163" s="34" t="s">
        <v>40</v>
      </c>
      <c r="F163" s="34" t="s">
        <v>41</v>
      </c>
      <c r="G163" s="34">
        <v>4</v>
      </c>
    </row>
    <row r="164" spans="1:7" x14ac:dyDescent="0.25">
      <c r="A164" s="34" t="s">
        <v>30</v>
      </c>
      <c r="B164" s="34">
        <v>28</v>
      </c>
      <c r="C164" s="34" t="s">
        <v>37</v>
      </c>
      <c r="D164" s="34" t="s">
        <v>42</v>
      </c>
      <c r="E164" s="34" t="s">
        <v>40</v>
      </c>
      <c r="F164" s="34" t="s">
        <v>41</v>
      </c>
      <c r="G164" s="34">
        <v>4</v>
      </c>
    </row>
    <row r="165" spans="1:7" x14ac:dyDescent="0.25">
      <c r="A165" s="34" t="s">
        <v>31</v>
      </c>
      <c r="B165" s="34">
        <v>28</v>
      </c>
      <c r="C165" s="34" t="s">
        <v>37</v>
      </c>
      <c r="D165" s="34" t="s">
        <v>42</v>
      </c>
      <c r="E165" s="34" t="s">
        <v>40</v>
      </c>
      <c r="F165" s="34" t="s">
        <v>41</v>
      </c>
      <c r="G165" s="34">
        <v>4</v>
      </c>
    </row>
    <row r="166" spans="1:7" x14ac:dyDescent="0.25">
      <c r="A166" s="34" t="s">
        <v>32</v>
      </c>
      <c r="B166" s="34">
        <v>28</v>
      </c>
      <c r="C166" s="34" t="s">
        <v>37</v>
      </c>
      <c r="D166" s="34" t="s">
        <v>42</v>
      </c>
      <c r="E166" s="34" t="s">
        <v>40</v>
      </c>
      <c r="F166" s="34" t="s">
        <v>41</v>
      </c>
      <c r="G166" s="34">
        <v>4</v>
      </c>
    </row>
    <row r="167" spans="1:7" x14ac:dyDescent="0.25">
      <c r="A167" s="34" t="s">
        <v>33</v>
      </c>
      <c r="B167" s="34">
        <v>28</v>
      </c>
      <c r="C167" s="34" t="s">
        <v>37</v>
      </c>
      <c r="D167" s="34" t="s">
        <v>42</v>
      </c>
      <c r="E167" s="34" t="s">
        <v>40</v>
      </c>
      <c r="F167" s="34" t="s">
        <v>41</v>
      </c>
      <c r="G167" s="34">
        <v>4</v>
      </c>
    </row>
    <row r="168" spans="1:7" x14ac:dyDescent="0.25">
      <c r="A168" s="34" t="s">
        <v>34</v>
      </c>
      <c r="B168" s="34">
        <v>28</v>
      </c>
      <c r="C168" s="34" t="s">
        <v>37</v>
      </c>
      <c r="D168" s="34" t="s">
        <v>42</v>
      </c>
      <c r="E168" s="34" t="s">
        <v>40</v>
      </c>
      <c r="F168" s="34" t="s">
        <v>41</v>
      </c>
      <c r="G168" s="34">
        <v>4</v>
      </c>
    </row>
    <row r="169" spans="1:7" x14ac:dyDescent="0.25">
      <c r="A169" s="34" t="s">
        <v>35</v>
      </c>
      <c r="B169" s="34">
        <v>28</v>
      </c>
      <c r="C169" s="34" t="s">
        <v>37</v>
      </c>
      <c r="D169" s="34" t="s">
        <v>42</v>
      </c>
      <c r="E169" s="34" t="s">
        <v>40</v>
      </c>
      <c r="F169" s="34" t="s">
        <v>41</v>
      </c>
      <c r="G169" s="34">
        <v>4</v>
      </c>
    </row>
    <row r="170" spans="1:7" x14ac:dyDescent="0.25">
      <c r="A170" s="34" t="s">
        <v>30</v>
      </c>
      <c r="B170" s="34">
        <v>29</v>
      </c>
      <c r="C170" s="34" t="s">
        <v>37</v>
      </c>
      <c r="D170" s="34" t="s">
        <v>42</v>
      </c>
      <c r="E170" s="34" t="s">
        <v>40</v>
      </c>
      <c r="F170" s="34" t="s">
        <v>41</v>
      </c>
      <c r="G170" s="34">
        <v>4</v>
      </c>
    </row>
    <row r="171" spans="1:7" x14ac:dyDescent="0.25">
      <c r="A171" s="34" t="s">
        <v>31</v>
      </c>
      <c r="B171" s="34">
        <v>29</v>
      </c>
      <c r="C171" s="34" t="s">
        <v>37</v>
      </c>
      <c r="D171" s="34" t="s">
        <v>42</v>
      </c>
      <c r="E171" s="34" t="s">
        <v>40</v>
      </c>
      <c r="F171" s="34" t="s">
        <v>41</v>
      </c>
      <c r="G171" s="34">
        <v>4</v>
      </c>
    </row>
    <row r="172" spans="1:7" x14ac:dyDescent="0.25">
      <c r="A172" s="34" t="s">
        <v>32</v>
      </c>
      <c r="B172" s="34">
        <v>29</v>
      </c>
      <c r="C172" s="34" t="s">
        <v>37</v>
      </c>
      <c r="D172" s="34" t="s">
        <v>42</v>
      </c>
      <c r="E172" s="34" t="s">
        <v>40</v>
      </c>
      <c r="F172" s="34" t="s">
        <v>41</v>
      </c>
      <c r="G172" s="34">
        <v>4</v>
      </c>
    </row>
    <row r="173" spans="1:7" x14ac:dyDescent="0.25">
      <c r="A173" s="34" t="s">
        <v>33</v>
      </c>
      <c r="B173" s="34">
        <v>29</v>
      </c>
      <c r="C173" s="34" t="s">
        <v>37</v>
      </c>
      <c r="D173" s="34" t="s">
        <v>42</v>
      </c>
      <c r="E173" s="34" t="s">
        <v>40</v>
      </c>
      <c r="F173" s="34" t="s">
        <v>41</v>
      </c>
      <c r="G173" s="34">
        <v>4</v>
      </c>
    </row>
    <row r="174" spans="1:7" x14ac:dyDescent="0.25">
      <c r="A174" s="34" t="s">
        <v>34</v>
      </c>
      <c r="B174" s="34">
        <v>29</v>
      </c>
      <c r="C174" s="34" t="s">
        <v>37</v>
      </c>
      <c r="D174" s="34" t="s">
        <v>42</v>
      </c>
      <c r="E174" s="34" t="s">
        <v>40</v>
      </c>
      <c r="F174" s="34" t="s">
        <v>41</v>
      </c>
      <c r="G174" s="34">
        <v>4</v>
      </c>
    </row>
    <row r="175" spans="1:7" x14ac:dyDescent="0.25">
      <c r="A175" s="34" t="s">
        <v>35</v>
      </c>
      <c r="B175" s="34">
        <v>29</v>
      </c>
      <c r="C175" s="34" t="s">
        <v>37</v>
      </c>
      <c r="D175" s="34" t="s">
        <v>42</v>
      </c>
      <c r="E175" s="34" t="s">
        <v>40</v>
      </c>
      <c r="F175" s="34" t="s">
        <v>41</v>
      </c>
      <c r="G175" s="34">
        <v>4</v>
      </c>
    </row>
    <row r="176" spans="1:7" x14ac:dyDescent="0.25">
      <c r="A176" s="34" t="s">
        <v>30</v>
      </c>
      <c r="B176" s="34">
        <v>30</v>
      </c>
      <c r="C176" s="34" t="s">
        <v>37</v>
      </c>
      <c r="D176" s="34" t="s">
        <v>42</v>
      </c>
      <c r="E176" s="34" t="s">
        <v>40</v>
      </c>
      <c r="F176" s="34" t="s">
        <v>41</v>
      </c>
      <c r="G176" s="34">
        <v>4</v>
      </c>
    </row>
    <row r="177" spans="1:7" x14ac:dyDescent="0.25">
      <c r="A177" s="34" t="s">
        <v>31</v>
      </c>
      <c r="B177" s="34">
        <v>30</v>
      </c>
      <c r="C177" s="34" t="s">
        <v>37</v>
      </c>
      <c r="D177" s="34" t="s">
        <v>42</v>
      </c>
      <c r="E177" s="34" t="s">
        <v>40</v>
      </c>
      <c r="F177" s="34" t="s">
        <v>41</v>
      </c>
      <c r="G177" s="34">
        <v>4</v>
      </c>
    </row>
    <row r="178" spans="1:7" x14ac:dyDescent="0.25">
      <c r="A178" s="34" t="s">
        <v>32</v>
      </c>
      <c r="B178" s="34">
        <v>30</v>
      </c>
      <c r="C178" s="34" t="s">
        <v>37</v>
      </c>
      <c r="D178" s="34" t="s">
        <v>42</v>
      </c>
      <c r="E178" s="34" t="s">
        <v>40</v>
      </c>
      <c r="F178" s="34" t="s">
        <v>41</v>
      </c>
      <c r="G178" s="34">
        <v>4</v>
      </c>
    </row>
    <row r="179" spans="1:7" x14ac:dyDescent="0.25">
      <c r="A179" s="34" t="s">
        <v>33</v>
      </c>
      <c r="B179" s="34">
        <v>30</v>
      </c>
      <c r="C179" s="34" t="s">
        <v>37</v>
      </c>
      <c r="D179" s="34" t="s">
        <v>42</v>
      </c>
      <c r="E179" s="34" t="s">
        <v>40</v>
      </c>
      <c r="F179" s="34" t="s">
        <v>41</v>
      </c>
      <c r="G179" s="34">
        <v>4</v>
      </c>
    </row>
    <row r="180" spans="1:7" x14ac:dyDescent="0.25">
      <c r="A180" s="34" t="s">
        <v>34</v>
      </c>
      <c r="B180" s="34">
        <v>30</v>
      </c>
      <c r="C180" s="34" t="s">
        <v>37</v>
      </c>
      <c r="D180" s="34" t="s">
        <v>42</v>
      </c>
      <c r="E180" s="34" t="s">
        <v>40</v>
      </c>
      <c r="F180" s="34" t="s">
        <v>41</v>
      </c>
      <c r="G180" s="34">
        <v>4</v>
      </c>
    </row>
    <row r="181" spans="1:7" x14ac:dyDescent="0.25">
      <c r="A181" s="34" t="s">
        <v>35</v>
      </c>
      <c r="B181" s="34">
        <v>30</v>
      </c>
      <c r="C181" s="34" t="s">
        <v>37</v>
      </c>
      <c r="D181" s="34" t="s">
        <v>42</v>
      </c>
      <c r="E181" s="34" t="s">
        <v>40</v>
      </c>
      <c r="F181" s="34" t="s">
        <v>41</v>
      </c>
      <c r="G181" s="34">
        <v>4</v>
      </c>
    </row>
    <row r="182" spans="1:7" x14ac:dyDescent="0.25">
      <c r="A182" s="34" t="s">
        <v>30</v>
      </c>
      <c r="B182" s="34">
        <v>31</v>
      </c>
      <c r="C182" s="34" t="s">
        <v>37</v>
      </c>
      <c r="D182" s="34" t="s">
        <v>42</v>
      </c>
      <c r="E182" s="34" t="s">
        <v>40</v>
      </c>
      <c r="F182" s="34" t="s">
        <v>41</v>
      </c>
      <c r="G182" s="34">
        <v>4</v>
      </c>
    </row>
    <row r="183" spans="1:7" x14ac:dyDescent="0.25">
      <c r="A183" s="34" t="s">
        <v>31</v>
      </c>
      <c r="B183" s="34">
        <v>31</v>
      </c>
      <c r="C183" s="34" t="s">
        <v>37</v>
      </c>
      <c r="D183" s="34" t="s">
        <v>42</v>
      </c>
      <c r="E183" s="34" t="s">
        <v>40</v>
      </c>
      <c r="F183" s="34" t="s">
        <v>41</v>
      </c>
      <c r="G183" s="34">
        <v>4</v>
      </c>
    </row>
    <row r="184" spans="1:7" x14ac:dyDescent="0.25">
      <c r="A184" s="34" t="s">
        <v>32</v>
      </c>
      <c r="B184" s="34">
        <v>31</v>
      </c>
      <c r="C184" s="34" t="s">
        <v>37</v>
      </c>
      <c r="D184" s="34" t="s">
        <v>42</v>
      </c>
      <c r="E184" s="34" t="s">
        <v>40</v>
      </c>
      <c r="F184" s="34" t="s">
        <v>41</v>
      </c>
      <c r="G184" s="34">
        <v>4</v>
      </c>
    </row>
    <row r="185" spans="1:7" x14ac:dyDescent="0.25">
      <c r="A185" s="34" t="s">
        <v>33</v>
      </c>
      <c r="B185" s="34">
        <v>31</v>
      </c>
      <c r="C185" s="34" t="s">
        <v>37</v>
      </c>
      <c r="D185" s="34" t="s">
        <v>42</v>
      </c>
      <c r="E185" s="34" t="s">
        <v>40</v>
      </c>
      <c r="F185" s="34" t="s">
        <v>41</v>
      </c>
      <c r="G185" s="34">
        <v>4</v>
      </c>
    </row>
    <row r="186" spans="1:7" x14ac:dyDescent="0.25">
      <c r="A186" s="34" t="s">
        <v>34</v>
      </c>
      <c r="B186" s="34">
        <v>31</v>
      </c>
      <c r="C186" s="34" t="s">
        <v>37</v>
      </c>
      <c r="D186" s="34" t="s">
        <v>42</v>
      </c>
      <c r="E186" s="34" t="s">
        <v>40</v>
      </c>
      <c r="F186" s="34" t="s">
        <v>41</v>
      </c>
      <c r="G186" s="34">
        <v>4</v>
      </c>
    </row>
    <row r="187" spans="1:7" x14ac:dyDescent="0.25">
      <c r="A187" s="34" t="s">
        <v>35</v>
      </c>
      <c r="B187" s="34">
        <v>31</v>
      </c>
      <c r="C187" s="34" t="s">
        <v>37</v>
      </c>
      <c r="D187" s="34" t="s">
        <v>42</v>
      </c>
      <c r="E187" s="34" t="s">
        <v>40</v>
      </c>
      <c r="F187" s="34" t="s">
        <v>41</v>
      </c>
      <c r="G187" s="34">
        <v>4</v>
      </c>
    </row>
    <row r="188" spans="1:7" x14ac:dyDescent="0.25">
      <c r="A188" s="34" t="s">
        <v>30</v>
      </c>
      <c r="B188" s="34">
        <v>32</v>
      </c>
      <c r="C188" s="34" t="s">
        <v>37</v>
      </c>
      <c r="D188" s="34" t="s">
        <v>42</v>
      </c>
      <c r="E188" s="34" t="s">
        <v>40</v>
      </c>
      <c r="F188" s="34" t="s">
        <v>41</v>
      </c>
      <c r="G188" s="34">
        <v>4</v>
      </c>
    </row>
    <row r="189" spans="1:7" x14ac:dyDescent="0.25">
      <c r="A189" s="34" t="s">
        <v>31</v>
      </c>
      <c r="B189" s="34">
        <v>32</v>
      </c>
      <c r="C189" s="34" t="s">
        <v>37</v>
      </c>
      <c r="D189" s="34" t="s">
        <v>42</v>
      </c>
      <c r="E189" s="34" t="s">
        <v>40</v>
      </c>
      <c r="F189" s="34" t="s">
        <v>41</v>
      </c>
      <c r="G189" s="34">
        <v>4</v>
      </c>
    </row>
    <row r="190" spans="1:7" x14ac:dyDescent="0.25">
      <c r="A190" s="34" t="s">
        <v>32</v>
      </c>
      <c r="B190" s="34">
        <v>32</v>
      </c>
      <c r="C190" s="34" t="s">
        <v>37</v>
      </c>
      <c r="D190" s="34" t="s">
        <v>42</v>
      </c>
      <c r="E190" s="34" t="s">
        <v>40</v>
      </c>
      <c r="F190" s="34" t="s">
        <v>41</v>
      </c>
      <c r="G190" s="34">
        <v>4</v>
      </c>
    </row>
    <row r="191" spans="1:7" x14ac:dyDescent="0.25">
      <c r="A191" s="34" t="s">
        <v>33</v>
      </c>
      <c r="B191" s="34">
        <v>32</v>
      </c>
      <c r="C191" s="34" t="s">
        <v>37</v>
      </c>
      <c r="D191" s="34" t="s">
        <v>42</v>
      </c>
      <c r="E191" s="34" t="s">
        <v>40</v>
      </c>
      <c r="F191" s="34" t="s">
        <v>41</v>
      </c>
      <c r="G191" s="34">
        <v>4</v>
      </c>
    </row>
    <row r="192" spans="1:7" x14ac:dyDescent="0.25">
      <c r="A192" s="34" t="s">
        <v>34</v>
      </c>
      <c r="B192" s="34">
        <v>32</v>
      </c>
      <c r="C192" s="34" t="s">
        <v>37</v>
      </c>
      <c r="D192" s="34" t="s">
        <v>42</v>
      </c>
      <c r="E192" s="34" t="s">
        <v>40</v>
      </c>
      <c r="F192" s="34" t="s">
        <v>41</v>
      </c>
      <c r="G192" s="34">
        <v>4</v>
      </c>
    </row>
    <row r="193" spans="1:7" x14ac:dyDescent="0.25">
      <c r="A193" s="34" t="s">
        <v>35</v>
      </c>
      <c r="B193" s="34">
        <v>32</v>
      </c>
      <c r="C193" s="34" t="s">
        <v>37</v>
      </c>
      <c r="D193" s="34" t="s">
        <v>42</v>
      </c>
      <c r="E193" s="34" t="s">
        <v>40</v>
      </c>
      <c r="F193" s="34" t="s">
        <v>41</v>
      </c>
      <c r="G193" s="34">
        <v>4</v>
      </c>
    </row>
    <row r="194" spans="1:7" x14ac:dyDescent="0.25">
      <c r="A194" s="34" t="s">
        <v>30</v>
      </c>
      <c r="B194" s="34">
        <v>33</v>
      </c>
      <c r="C194" s="34" t="s">
        <v>37</v>
      </c>
      <c r="D194" s="34" t="s">
        <v>42</v>
      </c>
      <c r="E194" s="34" t="s">
        <v>40</v>
      </c>
      <c r="F194" s="34" t="s">
        <v>41</v>
      </c>
      <c r="G194" s="34">
        <v>4</v>
      </c>
    </row>
    <row r="195" spans="1:7" x14ac:dyDescent="0.25">
      <c r="A195" s="34" t="s">
        <v>31</v>
      </c>
      <c r="B195" s="34">
        <v>33</v>
      </c>
      <c r="C195" s="34" t="s">
        <v>37</v>
      </c>
      <c r="D195" s="34" t="s">
        <v>42</v>
      </c>
      <c r="E195" s="34" t="s">
        <v>40</v>
      </c>
      <c r="F195" s="34" t="s">
        <v>41</v>
      </c>
      <c r="G195" s="34">
        <v>4</v>
      </c>
    </row>
    <row r="196" spans="1:7" x14ac:dyDescent="0.25">
      <c r="A196" s="34" t="s">
        <v>32</v>
      </c>
      <c r="B196" s="34">
        <v>33</v>
      </c>
      <c r="C196" s="34" t="s">
        <v>37</v>
      </c>
      <c r="D196" s="34" t="s">
        <v>42</v>
      </c>
      <c r="E196" s="34" t="s">
        <v>40</v>
      </c>
      <c r="F196" s="34" t="s">
        <v>41</v>
      </c>
      <c r="G196" s="34">
        <v>4</v>
      </c>
    </row>
    <row r="197" spans="1:7" x14ac:dyDescent="0.25">
      <c r="A197" s="34" t="s">
        <v>33</v>
      </c>
      <c r="B197" s="34">
        <v>33</v>
      </c>
      <c r="C197" s="34" t="s">
        <v>37</v>
      </c>
      <c r="D197" s="34" t="s">
        <v>42</v>
      </c>
      <c r="E197" s="34" t="s">
        <v>40</v>
      </c>
      <c r="F197" s="34" t="s">
        <v>41</v>
      </c>
      <c r="G197" s="34">
        <v>4</v>
      </c>
    </row>
    <row r="198" spans="1:7" x14ac:dyDescent="0.25">
      <c r="A198" s="34" t="s">
        <v>34</v>
      </c>
      <c r="B198" s="34">
        <v>33</v>
      </c>
      <c r="C198" s="34" t="s">
        <v>37</v>
      </c>
      <c r="D198" s="34" t="s">
        <v>42</v>
      </c>
      <c r="E198" s="34" t="s">
        <v>40</v>
      </c>
      <c r="F198" s="34" t="s">
        <v>41</v>
      </c>
      <c r="G198" s="34">
        <v>4</v>
      </c>
    </row>
    <row r="199" spans="1:7" x14ac:dyDescent="0.25">
      <c r="A199" s="34" t="s">
        <v>35</v>
      </c>
      <c r="B199" s="34">
        <v>33</v>
      </c>
      <c r="C199" s="34" t="s">
        <v>37</v>
      </c>
      <c r="D199" s="34" t="s">
        <v>42</v>
      </c>
      <c r="E199" s="34" t="s">
        <v>40</v>
      </c>
      <c r="F199" s="34" t="s">
        <v>41</v>
      </c>
      <c r="G199" s="34">
        <v>4</v>
      </c>
    </row>
    <row r="200" spans="1:7" x14ac:dyDescent="0.25">
      <c r="A200" s="34" t="s">
        <v>30</v>
      </c>
      <c r="B200" s="34">
        <v>34</v>
      </c>
      <c r="C200" s="34" t="s">
        <v>37</v>
      </c>
      <c r="D200" s="34" t="s">
        <v>42</v>
      </c>
      <c r="E200" s="34" t="s">
        <v>40</v>
      </c>
      <c r="F200" s="34" t="s">
        <v>41</v>
      </c>
      <c r="G200" s="34">
        <v>4</v>
      </c>
    </row>
    <row r="201" spans="1:7" x14ac:dyDescent="0.25">
      <c r="A201" s="34" t="s">
        <v>31</v>
      </c>
      <c r="B201" s="34">
        <v>34</v>
      </c>
      <c r="C201" s="34" t="s">
        <v>37</v>
      </c>
      <c r="D201" s="34" t="s">
        <v>42</v>
      </c>
      <c r="E201" s="34" t="s">
        <v>40</v>
      </c>
      <c r="F201" s="34" t="s">
        <v>41</v>
      </c>
      <c r="G201" s="34">
        <v>4</v>
      </c>
    </row>
    <row r="202" spans="1:7" x14ac:dyDescent="0.25">
      <c r="A202" s="34" t="s">
        <v>32</v>
      </c>
      <c r="B202" s="34">
        <v>34</v>
      </c>
      <c r="C202" s="34" t="s">
        <v>37</v>
      </c>
      <c r="D202" s="34" t="s">
        <v>42</v>
      </c>
      <c r="E202" s="34" t="s">
        <v>40</v>
      </c>
      <c r="F202" s="34" t="s">
        <v>41</v>
      </c>
      <c r="G202" s="34">
        <v>4</v>
      </c>
    </row>
    <row r="203" spans="1:7" x14ac:dyDescent="0.25">
      <c r="A203" s="34" t="s">
        <v>33</v>
      </c>
      <c r="B203" s="34">
        <v>34</v>
      </c>
      <c r="C203" s="34" t="s">
        <v>37</v>
      </c>
      <c r="D203" s="34" t="s">
        <v>42</v>
      </c>
      <c r="E203" s="34" t="s">
        <v>40</v>
      </c>
      <c r="F203" s="34" t="s">
        <v>41</v>
      </c>
      <c r="G203" s="34">
        <v>4</v>
      </c>
    </row>
    <row r="204" spans="1:7" x14ac:dyDescent="0.25">
      <c r="A204" s="34" t="s">
        <v>34</v>
      </c>
      <c r="B204" s="34">
        <v>34</v>
      </c>
      <c r="C204" s="34" t="s">
        <v>37</v>
      </c>
      <c r="D204" s="34" t="s">
        <v>42</v>
      </c>
      <c r="E204" s="34" t="s">
        <v>40</v>
      </c>
      <c r="F204" s="34" t="s">
        <v>41</v>
      </c>
      <c r="G204" s="34">
        <v>4</v>
      </c>
    </row>
    <row r="205" spans="1:7" x14ac:dyDescent="0.25">
      <c r="A205" s="34" t="s">
        <v>35</v>
      </c>
      <c r="B205" s="34">
        <v>34</v>
      </c>
      <c r="C205" s="34" t="s">
        <v>37</v>
      </c>
      <c r="D205" s="34" t="s">
        <v>42</v>
      </c>
      <c r="E205" s="34" t="s">
        <v>40</v>
      </c>
      <c r="F205" s="34" t="s">
        <v>41</v>
      </c>
      <c r="G205" s="34">
        <v>4</v>
      </c>
    </row>
    <row r="206" spans="1:7" x14ac:dyDescent="0.25">
      <c r="A206" s="34" t="s">
        <v>30</v>
      </c>
      <c r="B206" s="34">
        <v>35</v>
      </c>
      <c r="C206" s="34" t="s">
        <v>37</v>
      </c>
      <c r="D206" s="34" t="s">
        <v>42</v>
      </c>
      <c r="E206" s="34" t="s">
        <v>40</v>
      </c>
      <c r="F206" s="34" t="s">
        <v>41</v>
      </c>
      <c r="G206" s="34">
        <v>4</v>
      </c>
    </row>
    <row r="207" spans="1:7" x14ac:dyDescent="0.25">
      <c r="A207" s="34" t="s">
        <v>31</v>
      </c>
      <c r="B207" s="34">
        <v>35</v>
      </c>
      <c r="C207" s="34" t="s">
        <v>37</v>
      </c>
      <c r="D207" s="34" t="s">
        <v>42</v>
      </c>
      <c r="E207" s="34" t="s">
        <v>40</v>
      </c>
      <c r="F207" s="34" t="s">
        <v>41</v>
      </c>
      <c r="G207" s="34">
        <v>4</v>
      </c>
    </row>
    <row r="208" spans="1:7" x14ac:dyDescent="0.25">
      <c r="A208" s="34" t="s">
        <v>32</v>
      </c>
      <c r="B208" s="34">
        <v>35</v>
      </c>
      <c r="C208" s="34" t="s">
        <v>37</v>
      </c>
      <c r="D208" s="34" t="s">
        <v>42</v>
      </c>
      <c r="E208" s="34" t="s">
        <v>40</v>
      </c>
      <c r="F208" s="34" t="s">
        <v>41</v>
      </c>
      <c r="G208" s="34">
        <v>4</v>
      </c>
    </row>
    <row r="209" spans="1:7" x14ac:dyDescent="0.25">
      <c r="A209" s="34" t="s">
        <v>33</v>
      </c>
      <c r="B209" s="34">
        <v>35</v>
      </c>
      <c r="C209" s="34" t="s">
        <v>37</v>
      </c>
      <c r="D209" s="34" t="s">
        <v>42</v>
      </c>
      <c r="E209" s="34" t="s">
        <v>40</v>
      </c>
      <c r="F209" s="34" t="s">
        <v>41</v>
      </c>
      <c r="G209" s="34">
        <v>4</v>
      </c>
    </row>
    <row r="210" spans="1:7" x14ac:dyDescent="0.25">
      <c r="A210" s="34" t="s">
        <v>34</v>
      </c>
      <c r="B210" s="34">
        <v>35</v>
      </c>
      <c r="C210" s="34" t="s">
        <v>37</v>
      </c>
      <c r="D210" s="34" t="s">
        <v>42</v>
      </c>
      <c r="E210" s="34" t="s">
        <v>40</v>
      </c>
      <c r="F210" s="34" t="s">
        <v>41</v>
      </c>
      <c r="G210" s="34">
        <v>4</v>
      </c>
    </row>
    <row r="211" spans="1:7" x14ac:dyDescent="0.25">
      <c r="A211" s="34" t="s">
        <v>35</v>
      </c>
      <c r="B211" s="34">
        <v>35</v>
      </c>
      <c r="C211" s="34" t="s">
        <v>37</v>
      </c>
      <c r="D211" s="34" t="s">
        <v>42</v>
      </c>
      <c r="E211" s="34" t="s">
        <v>40</v>
      </c>
      <c r="F211" s="34" t="s">
        <v>41</v>
      </c>
      <c r="G211" s="34">
        <v>4</v>
      </c>
    </row>
    <row r="212" spans="1:7" x14ac:dyDescent="0.25">
      <c r="A212" s="34" t="s">
        <v>30</v>
      </c>
      <c r="B212" s="34">
        <v>36</v>
      </c>
      <c r="C212" s="34" t="s">
        <v>37</v>
      </c>
      <c r="D212" s="34" t="s">
        <v>42</v>
      </c>
      <c r="E212" s="34" t="s">
        <v>40</v>
      </c>
      <c r="F212" s="34" t="s">
        <v>41</v>
      </c>
      <c r="G212" s="34">
        <v>4</v>
      </c>
    </row>
    <row r="213" spans="1:7" x14ac:dyDescent="0.25">
      <c r="A213" s="34" t="s">
        <v>31</v>
      </c>
      <c r="B213" s="34">
        <v>36</v>
      </c>
      <c r="C213" s="34" t="s">
        <v>37</v>
      </c>
      <c r="D213" s="34" t="s">
        <v>42</v>
      </c>
      <c r="E213" s="34" t="s">
        <v>40</v>
      </c>
      <c r="F213" s="34" t="s">
        <v>41</v>
      </c>
      <c r="G213" s="34">
        <v>4</v>
      </c>
    </row>
    <row r="214" spans="1:7" x14ac:dyDescent="0.25">
      <c r="A214" s="34" t="s">
        <v>32</v>
      </c>
      <c r="B214" s="34">
        <v>36</v>
      </c>
      <c r="C214" s="34" t="s">
        <v>37</v>
      </c>
      <c r="D214" s="34" t="s">
        <v>42</v>
      </c>
      <c r="E214" s="34" t="s">
        <v>40</v>
      </c>
      <c r="F214" s="34" t="s">
        <v>41</v>
      </c>
      <c r="G214" s="34">
        <v>4</v>
      </c>
    </row>
    <row r="215" spans="1:7" x14ac:dyDescent="0.25">
      <c r="A215" s="34" t="s">
        <v>33</v>
      </c>
      <c r="B215" s="34">
        <v>36</v>
      </c>
      <c r="C215" s="34" t="s">
        <v>37</v>
      </c>
      <c r="D215" s="34" t="s">
        <v>42</v>
      </c>
      <c r="E215" s="34" t="s">
        <v>40</v>
      </c>
      <c r="F215" s="34" t="s">
        <v>41</v>
      </c>
      <c r="G215" s="34">
        <v>4</v>
      </c>
    </row>
    <row r="216" spans="1:7" x14ac:dyDescent="0.25">
      <c r="A216" s="34" t="s">
        <v>34</v>
      </c>
      <c r="B216" s="34">
        <v>36</v>
      </c>
      <c r="C216" s="34" t="s">
        <v>37</v>
      </c>
      <c r="D216" s="34" t="s">
        <v>42</v>
      </c>
      <c r="E216" s="34" t="s">
        <v>40</v>
      </c>
      <c r="F216" s="34" t="s">
        <v>41</v>
      </c>
      <c r="G216" s="34">
        <v>4</v>
      </c>
    </row>
    <row r="217" spans="1:7" x14ac:dyDescent="0.25">
      <c r="A217" s="34" t="s">
        <v>35</v>
      </c>
      <c r="B217" s="34">
        <v>36</v>
      </c>
      <c r="C217" s="34" t="s">
        <v>37</v>
      </c>
      <c r="D217" s="34" t="s">
        <v>42</v>
      </c>
      <c r="E217" s="34" t="s">
        <v>40</v>
      </c>
      <c r="F217" s="34" t="s">
        <v>41</v>
      </c>
      <c r="G217" s="34">
        <v>4</v>
      </c>
    </row>
    <row r="219" spans="1:7" x14ac:dyDescent="0.25">
      <c r="A219" s="34" t="s">
        <v>38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3A9A-42CD-4721-B886-8883A9937749}">
  <dimension ref="A1:X38"/>
  <sheetViews>
    <sheetView tabSelected="1" zoomScale="70" zoomScaleNormal="70" workbookViewId="0">
      <selection activeCell="P5" sqref="P5:P8"/>
    </sheetView>
  </sheetViews>
  <sheetFormatPr defaultRowHeight="15" x14ac:dyDescent="0.25"/>
  <cols>
    <col min="16" max="16" width="18.5703125" customWidth="1"/>
    <col min="17" max="17" width="12.85546875" customWidth="1"/>
  </cols>
  <sheetData>
    <row r="1" spans="1:24" ht="15.75" thickBot="1" x14ac:dyDescent="0.3">
      <c r="A1" s="3" t="s">
        <v>13</v>
      </c>
      <c r="B1" s="4"/>
      <c r="C1" s="40" t="s">
        <v>22</v>
      </c>
      <c r="D1" s="41"/>
      <c r="E1" s="41"/>
      <c r="F1" s="41"/>
      <c r="G1" s="41"/>
      <c r="H1" s="42"/>
      <c r="I1" s="40" t="s">
        <v>45</v>
      </c>
      <c r="J1" s="41"/>
      <c r="K1" s="41"/>
      <c r="L1" s="41"/>
      <c r="M1" s="41"/>
      <c r="N1" s="42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0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2" t="s">
        <v>20</v>
      </c>
    </row>
    <row r="3" spans="1:24" ht="15.75" thickBot="1" x14ac:dyDescent="0.3">
      <c r="A3" s="37" t="s">
        <v>21</v>
      </c>
      <c r="B3" s="7">
        <v>1</v>
      </c>
      <c r="C3" s="44">
        <v>0.26933333333333331</v>
      </c>
      <c r="D3" s="45">
        <v>0.2513333333333333</v>
      </c>
      <c r="E3" s="45">
        <v>0.27799999999999997</v>
      </c>
      <c r="F3" s="45">
        <v>0.37133333333333335</v>
      </c>
      <c r="G3" s="45">
        <v>0.31266666666666665</v>
      </c>
      <c r="H3" s="46">
        <v>0.40133333333333338</v>
      </c>
      <c r="I3" s="51">
        <v>1</v>
      </c>
      <c r="J3" s="50">
        <v>1</v>
      </c>
      <c r="K3" s="50">
        <v>1</v>
      </c>
      <c r="L3" s="50">
        <v>1</v>
      </c>
      <c r="M3" s="50">
        <v>1</v>
      </c>
      <c r="N3" s="52">
        <v>1</v>
      </c>
    </row>
    <row r="4" spans="1:24" ht="15.75" thickBot="1" x14ac:dyDescent="0.3">
      <c r="A4" s="38"/>
      <c r="B4" s="8">
        <v>2</v>
      </c>
      <c r="C4" s="47">
        <v>0.2553333333333333</v>
      </c>
      <c r="D4" s="48">
        <v>0.18733333333333327</v>
      </c>
      <c r="E4" s="48">
        <v>0.13800000000000001</v>
      </c>
      <c r="F4" s="48">
        <v>0.20066666666666669</v>
      </c>
      <c r="G4" s="48">
        <v>0.26733333333333331</v>
      </c>
      <c r="H4" s="49">
        <v>0.33666666666666673</v>
      </c>
      <c r="I4" s="51">
        <v>1</v>
      </c>
      <c r="J4" s="50">
        <v>1</v>
      </c>
      <c r="K4" s="50">
        <v>1</v>
      </c>
      <c r="L4" s="50">
        <v>1</v>
      </c>
      <c r="M4" s="50">
        <v>1</v>
      </c>
      <c r="N4" s="52">
        <v>1</v>
      </c>
      <c r="R4" s="23" t="s">
        <v>15</v>
      </c>
      <c r="S4" s="24" t="s">
        <v>16</v>
      </c>
      <c r="T4" s="24" t="s">
        <v>17</v>
      </c>
      <c r="U4" s="24" t="s">
        <v>18</v>
      </c>
      <c r="V4" s="24" t="s">
        <v>19</v>
      </c>
      <c r="W4" s="25" t="s">
        <v>20</v>
      </c>
      <c r="X4" s="77" t="s">
        <v>46</v>
      </c>
    </row>
    <row r="5" spans="1:24" x14ac:dyDescent="0.25">
      <c r="A5" s="38"/>
      <c r="B5" s="8">
        <v>3</v>
      </c>
      <c r="C5" s="58">
        <v>0.19666666666666666</v>
      </c>
      <c r="D5" s="48">
        <v>0.20266666666666666</v>
      </c>
      <c r="E5" s="48">
        <v>0.14466666666666667</v>
      </c>
      <c r="F5" s="57">
        <v>0.11466666666666667</v>
      </c>
      <c r="G5" s="48">
        <v>0.26066666666666666</v>
      </c>
      <c r="H5" s="56">
        <v>0.19999999999999998</v>
      </c>
      <c r="I5" s="53">
        <v>2</v>
      </c>
      <c r="J5" s="50">
        <v>1</v>
      </c>
      <c r="K5" s="50">
        <v>1</v>
      </c>
      <c r="L5" s="54">
        <v>2</v>
      </c>
      <c r="M5" s="50">
        <v>1</v>
      </c>
      <c r="N5" s="55">
        <v>2</v>
      </c>
      <c r="P5" s="35" t="s">
        <v>47</v>
      </c>
      <c r="Q5" t="s">
        <v>48</v>
      </c>
      <c r="R5" s="26">
        <f>MIN(C3:C4)</f>
        <v>0.2553333333333333</v>
      </c>
      <c r="S5" s="26">
        <f>MIN(D3:D5)</f>
        <v>0.18733333333333327</v>
      </c>
      <c r="T5" s="26">
        <f>MIN(E3:E6)</f>
        <v>0.11733333333333333</v>
      </c>
      <c r="U5" s="26">
        <f>MIN(F3:F4)</f>
        <v>0.20066666666666669</v>
      </c>
      <c r="V5" s="26">
        <f>MIN(G3:G7)</f>
        <v>0.13666666666666671</v>
      </c>
      <c r="W5" s="26">
        <f>MIN(H3:H4)</f>
        <v>0.33666666666666673</v>
      </c>
      <c r="X5" s="26">
        <f>MIN(C3:H4,D5:E5,G5:G7,E6)</f>
        <v>0.11733333333333333</v>
      </c>
    </row>
    <row r="6" spans="1:24" x14ac:dyDescent="0.25">
      <c r="A6" s="38"/>
      <c r="B6" s="8">
        <v>4</v>
      </c>
      <c r="C6" s="58">
        <v>0.16133333333333333</v>
      </c>
      <c r="D6" s="57">
        <v>9.0000000000000011E-2</v>
      </c>
      <c r="E6" s="48">
        <v>0.11733333333333333</v>
      </c>
      <c r="F6" s="57">
        <v>7.4666666666666659E-2</v>
      </c>
      <c r="G6" s="48">
        <v>0.20133333333333334</v>
      </c>
      <c r="H6" s="56">
        <v>0.13200000000000001</v>
      </c>
      <c r="I6" s="53">
        <v>2</v>
      </c>
      <c r="J6" s="54">
        <v>2</v>
      </c>
      <c r="K6" s="50">
        <v>1</v>
      </c>
      <c r="L6" s="54">
        <v>2</v>
      </c>
      <c r="M6" s="50">
        <v>1</v>
      </c>
      <c r="N6" s="55">
        <v>2</v>
      </c>
      <c r="P6" s="35"/>
      <c r="Q6" t="s">
        <v>49</v>
      </c>
      <c r="R6" s="26">
        <f>MIN(C5:C8)</f>
        <v>0.14000000000000001</v>
      </c>
      <c r="S6" s="26">
        <f>MIN(D6:D14)</f>
        <v>5.1999999999999998E-2</v>
      </c>
      <c r="T6" s="78">
        <f>MIN(E7:E13)</f>
        <v>3.2000000000000001E-2</v>
      </c>
      <c r="U6" s="26">
        <f>MIN(F5:F18)</f>
        <v>0.05</v>
      </c>
      <c r="V6" s="26">
        <f>MIN(G8:G10)</f>
        <v>6.3333333333333325E-2</v>
      </c>
      <c r="W6" s="26">
        <f>MIN(H5:H15)</f>
        <v>7.0666666666666655E-2</v>
      </c>
      <c r="X6" s="26">
        <f>MIN(C5:C8,D6:D14,E7:E13,F5:F18,G8:G10,H5:H15)</f>
        <v>3.2000000000000001E-2</v>
      </c>
    </row>
    <row r="7" spans="1:24" x14ac:dyDescent="0.25">
      <c r="A7" s="38"/>
      <c r="B7" s="8">
        <v>5</v>
      </c>
      <c r="C7" s="58">
        <v>0.16400000000000003</v>
      </c>
      <c r="D7" s="57">
        <v>6.0000000000000005E-2</v>
      </c>
      <c r="E7" s="57">
        <v>5.0666666666666665E-2</v>
      </c>
      <c r="F7" s="57">
        <v>7.2666666666666671E-2</v>
      </c>
      <c r="G7" s="48">
        <v>0.13666666666666671</v>
      </c>
      <c r="H7" s="56">
        <v>0.11733333333333333</v>
      </c>
      <c r="I7" s="53">
        <v>2</v>
      </c>
      <c r="J7" s="54">
        <v>2</v>
      </c>
      <c r="K7" s="54">
        <v>2</v>
      </c>
      <c r="L7" s="54">
        <v>2</v>
      </c>
      <c r="M7" s="50">
        <v>1</v>
      </c>
      <c r="N7" s="55">
        <v>2</v>
      </c>
      <c r="P7" s="35"/>
      <c r="Q7" t="s">
        <v>50</v>
      </c>
      <c r="R7" s="26">
        <f>MIN(C9:C15)</f>
        <v>5.733333333333334E-2</v>
      </c>
      <c r="S7" s="26">
        <f>MIN(D15:D23)</f>
        <v>3.9333333333333338E-2</v>
      </c>
      <c r="T7" s="26">
        <f>MIN(E14:E22)</f>
        <v>3.5333333333333335E-2</v>
      </c>
      <c r="U7" s="26">
        <f>MIN(F19)</f>
        <v>5.1333333333333335E-2</v>
      </c>
      <c r="V7" s="26">
        <f>MIN(G11:G24)</f>
        <v>3.6000000000000004E-2</v>
      </c>
      <c r="W7" s="26">
        <f>MIN(H16)</f>
        <v>7.7333333333333323E-2</v>
      </c>
      <c r="X7" s="26">
        <f>MIN(C9:C15,D15:D23,E14:E22,F19,G11:G24,H16)</f>
        <v>3.5333333333333335E-2</v>
      </c>
    </row>
    <row r="8" spans="1:24" x14ac:dyDescent="0.25">
      <c r="A8" s="38"/>
      <c r="B8" s="8">
        <v>6</v>
      </c>
      <c r="C8" s="58">
        <v>0.14000000000000001</v>
      </c>
      <c r="D8" s="57">
        <v>5.1999999999999998E-2</v>
      </c>
      <c r="E8" s="57">
        <v>3.2000000000000001E-2</v>
      </c>
      <c r="F8" s="57">
        <v>7.4666666666666673E-2</v>
      </c>
      <c r="G8" s="57">
        <v>8.1333333333333341E-2</v>
      </c>
      <c r="H8" s="56">
        <v>0.11600000000000002</v>
      </c>
      <c r="I8" s="53">
        <v>2</v>
      </c>
      <c r="J8" s="54">
        <v>2</v>
      </c>
      <c r="K8" s="54">
        <v>2</v>
      </c>
      <c r="L8" s="54">
        <v>2</v>
      </c>
      <c r="M8" s="54">
        <v>2</v>
      </c>
      <c r="N8" s="55">
        <v>2</v>
      </c>
      <c r="P8" s="35"/>
      <c r="Q8" t="s">
        <v>51</v>
      </c>
      <c r="R8" s="26">
        <f>MIN(C16:C38)</f>
        <v>4.5999999999999999E-2</v>
      </c>
      <c r="S8" s="78">
        <f>MIN(D24:D38)</f>
        <v>3.1333333333333338E-2</v>
      </c>
      <c r="T8" s="78">
        <f>MIN(E23:E38)</f>
        <v>3.1333333333333331E-2</v>
      </c>
      <c r="U8" s="26">
        <f>MIN(F20:F38)</f>
        <v>3.7333333333333329E-2</v>
      </c>
      <c r="V8" s="26">
        <f>MIN(G25:G38)</f>
        <v>3.8666666666666669E-2</v>
      </c>
      <c r="W8" s="26">
        <f>MIN(H17:H38)</f>
        <v>6.1333333333333337E-2</v>
      </c>
      <c r="X8" s="26">
        <f>MIN(C16:C38,D24:D38,E23:E37,F20:F38,E38,G25:G38,H17:H38)</f>
        <v>3.1333333333333331E-2</v>
      </c>
    </row>
    <row r="9" spans="1:24" x14ac:dyDescent="0.25">
      <c r="A9" s="38"/>
      <c r="B9" s="8">
        <v>7</v>
      </c>
      <c r="C9" s="64">
        <v>0.10866666666666669</v>
      </c>
      <c r="D9" s="57">
        <v>5.3333333333333337E-2</v>
      </c>
      <c r="E9" s="57">
        <v>5.0666666666666665E-2</v>
      </c>
      <c r="F9" s="57">
        <v>5.7333333333333333E-2</v>
      </c>
      <c r="G9" s="57">
        <v>7.1333333333333332E-2</v>
      </c>
      <c r="H9" s="56">
        <v>9.2666666666666661E-2</v>
      </c>
      <c r="I9" s="59">
        <v>3</v>
      </c>
      <c r="J9" s="54">
        <v>2</v>
      </c>
      <c r="K9" s="54">
        <v>2</v>
      </c>
      <c r="L9" s="54">
        <v>2</v>
      </c>
      <c r="M9" s="54">
        <v>2</v>
      </c>
      <c r="N9" s="55">
        <v>2</v>
      </c>
    </row>
    <row r="10" spans="1:24" x14ac:dyDescent="0.25">
      <c r="A10" s="38"/>
      <c r="B10" s="8">
        <v>8</v>
      </c>
      <c r="C10" s="64">
        <v>0.10666666666666667</v>
      </c>
      <c r="D10" s="57">
        <v>6.533333333333334E-2</v>
      </c>
      <c r="E10" s="57">
        <v>3.8666666666666669E-2</v>
      </c>
      <c r="F10" s="57">
        <v>5.2666666666666667E-2</v>
      </c>
      <c r="G10" s="57">
        <v>6.3333333333333325E-2</v>
      </c>
      <c r="H10" s="56">
        <v>8.7333333333333318E-2</v>
      </c>
      <c r="I10" s="59">
        <v>3</v>
      </c>
      <c r="J10" s="54">
        <v>2</v>
      </c>
      <c r="K10" s="54">
        <v>2</v>
      </c>
      <c r="L10" s="54">
        <v>2</v>
      </c>
      <c r="M10" s="54">
        <v>2</v>
      </c>
      <c r="N10" s="55">
        <v>2</v>
      </c>
    </row>
    <row r="11" spans="1:24" x14ac:dyDescent="0.25">
      <c r="A11" s="38"/>
      <c r="B11" s="8">
        <v>9</v>
      </c>
      <c r="C11" s="64">
        <v>9.5333333333333325E-2</v>
      </c>
      <c r="D11" s="57">
        <v>6.1333333333333337E-2</v>
      </c>
      <c r="E11" s="57">
        <v>4.2666666666666672E-2</v>
      </c>
      <c r="F11" s="57">
        <v>6.9333333333333316E-2</v>
      </c>
      <c r="G11" s="63">
        <v>6.4666666666666664E-2</v>
      </c>
      <c r="H11" s="56">
        <v>7.0666666666666655E-2</v>
      </c>
      <c r="I11" s="59">
        <v>3</v>
      </c>
      <c r="J11" s="54">
        <v>2</v>
      </c>
      <c r="K11" s="54">
        <v>2</v>
      </c>
      <c r="L11" s="54">
        <v>2</v>
      </c>
      <c r="M11" s="60">
        <v>3</v>
      </c>
      <c r="N11" s="55">
        <v>2</v>
      </c>
    </row>
    <row r="12" spans="1:24" x14ac:dyDescent="0.25">
      <c r="A12" s="38"/>
      <c r="B12" s="8">
        <v>10</v>
      </c>
      <c r="C12" s="64">
        <v>9.4666666666666677E-2</v>
      </c>
      <c r="D12" s="57">
        <v>5.5333333333333332E-2</v>
      </c>
      <c r="E12" s="57">
        <v>3.4666666666666665E-2</v>
      </c>
      <c r="F12" s="57">
        <v>0.05</v>
      </c>
      <c r="G12" s="63">
        <v>6.7333333333333328E-2</v>
      </c>
      <c r="H12" s="56">
        <v>7.1333333333333318E-2</v>
      </c>
      <c r="I12" s="59">
        <v>3</v>
      </c>
      <c r="J12" s="54">
        <v>2</v>
      </c>
      <c r="K12" s="54">
        <v>2</v>
      </c>
      <c r="L12" s="54">
        <v>2</v>
      </c>
      <c r="M12" s="60">
        <v>3</v>
      </c>
      <c r="N12" s="55">
        <v>2</v>
      </c>
    </row>
    <row r="13" spans="1:24" x14ac:dyDescent="0.25">
      <c r="A13" s="38"/>
      <c r="B13" s="8">
        <v>11</v>
      </c>
      <c r="C13" s="64">
        <v>5.9333333333333342E-2</v>
      </c>
      <c r="D13" s="57">
        <v>5.8666666666666666E-2</v>
      </c>
      <c r="E13" s="57">
        <v>3.3333333333333333E-2</v>
      </c>
      <c r="F13" s="57">
        <v>5.1333333333333335E-2</v>
      </c>
      <c r="G13" s="63">
        <v>6.4000000000000015E-2</v>
      </c>
      <c r="H13" s="56">
        <v>8.066666666666665E-2</v>
      </c>
      <c r="I13" s="59">
        <v>3</v>
      </c>
      <c r="J13" s="54">
        <v>2</v>
      </c>
      <c r="K13" s="54">
        <v>2</v>
      </c>
      <c r="L13" s="54">
        <v>2</v>
      </c>
      <c r="M13" s="60">
        <v>3</v>
      </c>
      <c r="N13" s="55">
        <v>2</v>
      </c>
    </row>
    <row r="14" spans="1:24" x14ac:dyDescent="0.25">
      <c r="A14" s="38"/>
      <c r="B14" s="8">
        <v>12</v>
      </c>
      <c r="C14" s="64">
        <v>5.733333333333334E-2</v>
      </c>
      <c r="D14" s="57">
        <v>5.8000000000000003E-2</v>
      </c>
      <c r="E14" s="63">
        <v>3.666666666666666E-2</v>
      </c>
      <c r="F14" s="57">
        <v>6.066666666666666E-2</v>
      </c>
      <c r="G14" s="63">
        <v>6.2666666666666676E-2</v>
      </c>
      <c r="H14" s="56">
        <v>8.2000000000000003E-2</v>
      </c>
      <c r="I14" s="59">
        <v>3</v>
      </c>
      <c r="J14" s="54">
        <v>2</v>
      </c>
      <c r="K14" s="60">
        <v>3</v>
      </c>
      <c r="L14" s="54">
        <v>2</v>
      </c>
      <c r="M14" s="60">
        <v>3</v>
      </c>
      <c r="N14" s="55">
        <v>2</v>
      </c>
    </row>
    <row r="15" spans="1:24" x14ac:dyDescent="0.25">
      <c r="A15" s="38"/>
      <c r="B15" s="8">
        <v>13</v>
      </c>
      <c r="C15" s="64">
        <v>6.133333333333333E-2</v>
      </c>
      <c r="D15" s="63">
        <v>6.1333333333333337E-2</v>
      </c>
      <c r="E15" s="63">
        <v>3.7333333333333329E-2</v>
      </c>
      <c r="F15" s="57">
        <v>6.3333333333333325E-2</v>
      </c>
      <c r="G15" s="63">
        <v>5.4000000000000006E-2</v>
      </c>
      <c r="H15" s="56">
        <v>8.7333333333333332E-2</v>
      </c>
      <c r="I15" s="59">
        <v>3</v>
      </c>
      <c r="J15" s="60">
        <v>3</v>
      </c>
      <c r="K15" s="60">
        <v>3</v>
      </c>
      <c r="L15" s="54">
        <v>2</v>
      </c>
      <c r="M15" s="60">
        <v>3</v>
      </c>
      <c r="N15" s="55">
        <v>2</v>
      </c>
    </row>
    <row r="16" spans="1:24" x14ac:dyDescent="0.25">
      <c r="A16" s="38"/>
      <c r="B16" s="8">
        <v>14</v>
      </c>
      <c r="C16" s="65">
        <v>6.4666666666666664E-2</v>
      </c>
      <c r="D16" s="63">
        <v>4.8000000000000001E-2</v>
      </c>
      <c r="E16" s="63">
        <v>3.7333333333333329E-2</v>
      </c>
      <c r="F16" s="57">
        <v>6.7333333333333328E-2</v>
      </c>
      <c r="G16" s="63">
        <v>5.2000000000000005E-2</v>
      </c>
      <c r="H16" s="62">
        <v>7.7333333333333323E-2</v>
      </c>
      <c r="I16" s="71">
        <v>4</v>
      </c>
      <c r="J16" s="60">
        <v>3</v>
      </c>
      <c r="K16" s="60">
        <v>3</v>
      </c>
      <c r="L16" s="54">
        <v>2</v>
      </c>
      <c r="M16" s="60">
        <v>3</v>
      </c>
      <c r="N16" s="61">
        <v>3</v>
      </c>
    </row>
    <row r="17" spans="1:14" x14ac:dyDescent="0.25">
      <c r="A17" s="38"/>
      <c r="B17" s="8">
        <v>15</v>
      </c>
      <c r="C17" s="65">
        <v>6.4000000000000001E-2</v>
      </c>
      <c r="D17" s="63">
        <v>5.4666666666666669E-2</v>
      </c>
      <c r="E17" s="63">
        <v>3.7333333333333329E-2</v>
      </c>
      <c r="F17" s="57">
        <v>6.7333333333333342E-2</v>
      </c>
      <c r="G17" s="63">
        <v>4.3333333333333335E-2</v>
      </c>
      <c r="H17" s="68">
        <v>6.5333333333333327E-2</v>
      </c>
      <c r="I17" s="71">
        <v>4</v>
      </c>
      <c r="J17" s="60">
        <v>3</v>
      </c>
      <c r="K17" s="60">
        <v>3</v>
      </c>
      <c r="L17" s="54">
        <v>2</v>
      </c>
      <c r="M17" s="60">
        <v>3</v>
      </c>
      <c r="N17" s="75">
        <v>4</v>
      </c>
    </row>
    <row r="18" spans="1:14" x14ac:dyDescent="0.25">
      <c r="A18" s="38"/>
      <c r="B18" s="8">
        <v>16</v>
      </c>
      <c r="C18" s="65">
        <v>5.5333333333333339E-2</v>
      </c>
      <c r="D18" s="63">
        <v>5.4666666666666669E-2</v>
      </c>
      <c r="E18" s="63">
        <v>4.0000000000000008E-2</v>
      </c>
      <c r="F18" s="57">
        <v>7.3333333333333334E-2</v>
      </c>
      <c r="G18" s="63">
        <v>3.6000000000000004E-2</v>
      </c>
      <c r="H18" s="68">
        <v>7.1333333333333318E-2</v>
      </c>
      <c r="I18" s="71">
        <v>4</v>
      </c>
      <c r="J18" s="60">
        <v>3</v>
      </c>
      <c r="K18" s="60">
        <v>3</v>
      </c>
      <c r="L18" s="54">
        <v>2</v>
      </c>
      <c r="M18" s="60">
        <v>3</v>
      </c>
      <c r="N18" s="75">
        <v>4</v>
      </c>
    </row>
    <row r="19" spans="1:14" x14ac:dyDescent="0.25">
      <c r="A19" s="38"/>
      <c r="B19" s="8">
        <v>17</v>
      </c>
      <c r="C19" s="65">
        <v>6.2666666666666676E-2</v>
      </c>
      <c r="D19" s="63">
        <v>4.6666666666666669E-2</v>
      </c>
      <c r="E19" s="63">
        <v>3.8000000000000006E-2</v>
      </c>
      <c r="F19" s="63">
        <v>5.1333333333333335E-2</v>
      </c>
      <c r="G19" s="63">
        <v>4.8000000000000008E-2</v>
      </c>
      <c r="H19" s="68">
        <v>6.933333333333333E-2</v>
      </c>
      <c r="I19" s="71">
        <v>4</v>
      </c>
      <c r="J19" s="60">
        <v>3</v>
      </c>
      <c r="K19" s="60">
        <v>3</v>
      </c>
      <c r="L19" s="60">
        <v>3</v>
      </c>
      <c r="M19" s="60">
        <v>3</v>
      </c>
      <c r="N19" s="75">
        <v>4</v>
      </c>
    </row>
    <row r="20" spans="1:14" x14ac:dyDescent="0.25">
      <c r="A20" s="38"/>
      <c r="B20" s="8">
        <v>18</v>
      </c>
      <c r="C20" s="65">
        <v>6.5333333333333327E-2</v>
      </c>
      <c r="D20" s="63">
        <v>3.9333333333333338E-2</v>
      </c>
      <c r="E20" s="63">
        <v>3.8000000000000006E-2</v>
      </c>
      <c r="F20" s="67">
        <v>5.2000000000000005E-2</v>
      </c>
      <c r="G20" s="63">
        <v>5.1333333333333335E-2</v>
      </c>
      <c r="H20" s="68">
        <v>6.7333333333333328E-2</v>
      </c>
      <c r="I20" s="71">
        <v>4</v>
      </c>
      <c r="J20" s="60">
        <v>3</v>
      </c>
      <c r="K20" s="60">
        <v>3</v>
      </c>
      <c r="L20" s="73">
        <v>4</v>
      </c>
      <c r="M20" s="60">
        <v>3</v>
      </c>
      <c r="N20" s="75">
        <v>4</v>
      </c>
    </row>
    <row r="21" spans="1:14" x14ac:dyDescent="0.25">
      <c r="A21" s="38"/>
      <c r="B21" s="8">
        <v>19</v>
      </c>
      <c r="C21" s="65">
        <v>0.05</v>
      </c>
      <c r="D21" s="63">
        <v>4.4666666666666667E-2</v>
      </c>
      <c r="E21" s="63">
        <v>3.8000000000000006E-2</v>
      </c>
      <c r="F21" s="67">
        <v>4.533333333333333E-2</v>
      </c>
      <c r="G21" s="63">
        <v>4.7333333333333338E-2</v>
      </c>
      <c r="H21" s="68">
        <v>6.3333333333333339E-2</v>
      </c>
      <c r="I21" s="71">
        <v>4</v>
      </c>
      <c r="J21" s="60">
        <v>3</v>
      </c>
      <c r="K21" s="60">
        <v>3</v>
      </c>
      <c r="L21" s="73">
        <v>4</v>
      </c>
      <c r="M21" s="60">
        <v>3</v>
      </c>
      <c r="N21" s="75">
        <v>4</v>
      </c>
    </row>
    <row r="22" spans="1:14" x14ac:dyDescent="0.25">
      <c r="A22" s="38"/>
      <c r="B22" s="8">
        <v>20</v>
      </c>
      <c r="C22" s="65">
        <v>0.05</v>
      </c>
      <c r="D22" s="63">
        <v>5.2000000000000005E-2</v>
      </c>
      <c r="E22" s="63">
        <v>3.5333333333333335E-2</v>
      </c>
      <c r="F22" s="67">
        <v>5.1333333333333335E-2</v>
      </c>
      <c r="G22" s="63">
        <v>3.6000000000000004E-2</v>
      </c>
      <c r="H22" s="68">
        <v>6.7999999999999991E-2</v>
      </c>
      <c r="I22" s="71">
        <v>4</v>
      </c>
      <c r="J22" s="60">
        <v>3</v>
      </c>
      <c r="K22" s="60">
        <v>3</v>
      </c>
      <c r="L22" s="73">
        <v>4</v>
      </c>
      <c r="M22" s="60">
        <v>3</v>
      </c>
      <c r="N22" s="75">
        <v>4</v>
      </c>
    </row>
    <row r="23" spans="1:14" x14ac:dyDescent="0.25">
      <c r="A23" s="38"/>
      <c r="B23" s="8">
        <v>21</v>
      </c>
      <c r="C23" s="65">
        <v>4.6000000000000013E-2</v>
      </c>
      <c r="D23" s="63">
        <v>4.4666666666666667E-2</v>
      </c>
      <c r="E23" s="67">
        <v>3.5333333333333335E-2</v>
      </c>
      <c r="F23" s="67">
        <v>5.266666666666666E-2</v>
      </c>
      <c r="G23" s="63">
        <v>4.4000000000000004E-2</v>
      </c>
      <c r="H23" s="68">
        <v>6.5333333333333327E-2</v>
      </c>
      <c r="I23" s="71">
        <v>4</v>
      </c>
      <c r="J23" s="60">
        <v>3</v>
      </c>
      <c r="K23" s="73">
        <v>4</v>
      </c>
      <c r="L23" s="73">
        <v>4</v>
      </c>
      <c r="M23" s="60">
        <v>3</v>
      </c>
      <c r="N23" s="75">
        <v>4</v>
      </c>
    </row>
    <row r="24" spans="1:14" x14ac:dyDescent="0.25">
      <c r="A24" s="38"/>
      <c r="B24" s="8">
        <v>22</v>
      </c>
      <c r="C24" s="65">
        <v>4.5999999999999999E-2</v>
      </c>
      <c r="D24" s="67">
        <v>4.8000000000000001E-2</v>
      </c>
      <c r="E24" s="67">
        <v>3.8000000000000006E-2</v>
      </c>
      <c r="F24" s="67">
        <v>4.8666666666666664E-2</v>
      </c>
      <c r="G24" s="63">
        <v>5.0666666666666665E-2</v>
      </c>
      <c r="H24" s="68">
        <v>6.6000000000000003E-2</v>
      </c>
      <c r="I24" s="71">
        <v>4</v>
      </c>
      <c r="J24" s="73">
        <v>4</v>
      </c>
      <c r="K24" s="73">
        <v>4</v>
      </c>
      <c r="L24" s="73">
        <v>4</v>
      </c>
      <c r="M24" s="60">
        <v>3</v>
      </c>
      <c r="N24" s="75">
        <v>4</v>
      </c>
    </row>
    <row r="25" spans="1:14" x14ac:dyDescent="0.25">
      <c r="A25" s="38"/>
      <c r="B25" s="8">
        <v>23</v>
      </c>
      <c r="C25" s="65">
        <v>5.6000000000000001E-2</v>
      </c>
      <c r="D25" s="67">
        <v>4.133333333333334E-2</v>
      </c>
      <c r="E25" s="67">
        <v>3.5333333333333335E-2</v>
      </c>
      <c r="F25" s="67">
        <v>4.466666666666666E-2</v>
      </c>
      <c r="G25" s="67">
        <v>4.9333333333333333E-2</v>
      </c>
      <c r="H25" s="68">
        <v>6.933333333333333E-2</v>
      </c>
      <c r="I25" s="71">
        <v>4</v>
      </c>
      <c r="J25" s="73">
        <v>4</v>
      </c>
      <c r="K25" s="73">
        <v>4</v>
      </c>
      <c r="L25" s="73">
        <v>4</v>
      </c>
      <c r="M25" s="73">
        <v>4</v>
      </c>
      <c r="N25" s="75">
        <v>4</v>
      </c>
    </row>
    <row r="26" spans="1:14" x14ac:dyDescent="0.25">
      <c r="A26" s="38"/>
      <c r="B26" s="8">
        <v>24</v>
      </c>
      <c r="C26" s="65">
        <v>5.4666666666666669E-2</v>
      </c>
      <c r="D26" s="67">
        <v>4.1333333333333333E-2</v>
      </c>
      <c r="E26" s="67">
        <v>4.3333333333333342E-2</v>
      </c>
      <c r="F26" s="67">
        <v>5.2000000000000005E-2</v>
      </c>
      <c r="G26" s="67">
        <v>4.2666666666666665E-2</v>
      </c>
      <c r="H26" s="68">
        <v>7.4666666666666659E-2</v>
      </c>
      <c r="I26" s="71">
        <v>4</v>
      </c>
      <c r="J26" s="73">
        <v>4</v>
      </c>
      <c r="K26" s="73">
        <v>4</v>
      </c>
      <c r="L26" s="73">
        <v>4</v>
      </c>
      <c r="M26" s="73">
        <v>4</v>
      </c>
      <c r="N26" s="75">
        <v>4</v>
      </c>
    </row>
    <row r="27" spans="1:14" x14ac:dyDescent="0.25">
      <c r="A27" s="38"/>
      <c r="B27" s="8">
        <v>25</v>
      </c>
      <c r="C27" s="65">
        <v>6.2666666666666676E-2</v>
      </c>
      <c r="D27" s="67">
        <v>4.4666666666666667E-2</v>
      </c>
      <c r="E27" s="67">
        <v>4.200000000000001E-2</v>
      </c>
      <c r="F27" s="67">
        <v>3.7333333333333329E-2</v>
      </c>
      <c r="G27" s="67">
        <v>4.9333333333333333E-2</v>
      </c>
      <c r="H27" s="68">
        <v>7.5333333333333322E-2</v>
      </c>
      <c r="I27" s="71">
        <v>4</v>
      </c>
      <c r="J27" s="73">
        <v>4</v>
      </c>
      <c r="K27" s="73">
        <v>4</v>
      </c>
      <c r="L27" s="73">
        <v>4</v>
      </c>
      <c r="M27" s="73">
        <v>4</v>
      </c>
      <c r="N27" s="75">
        <v>4</v>
      </c>
    </row>
    <row r="28" spans="1:14" x14ac:dyDescent="0.25">
      <c r="A28" s="38"/>
      <c r="B28" s="8">
        <v>26</v>
      </c>
      <c r="C28" s="65">
        <v>6.1333333333333337E-2</v>
      </c>
      <c r="D28" s="67">
        <v>3.1333333333333338E-2</v>
      </c>
      <c r="E28" s="67">
        <v>3.8000000000000006E-2</v>
      </c>
      <c r="F28" s="67">
        <v>4.1333333333333333E-2</v>
      </c>
      <c r="G28" s="67">
        <v>4.2666666666666665E-2</v>
      </c>
      <c r="H28" s="68">
        <v>6.1333333333333337E-2</v>
      </c>
      <c r="I28" s="71">
        <v>4</v>
      </c>
      <c r="J28" s="73">
        <v>4</v>
      </c>
      <c r="K28" s="73">
        <v>4</v>
      </c>
      <c r="L28" s="73">
        <v>4</v>
      </c>
      <c r="M28" s="73">
        <v>4</v>
      </c>
      <c r="N28" s="75">
        <v>4</v>
      </c>
    </row>
    <row r="29" spans="1:14" x14ac:dyDescent="0.25">
      <c r="A29" s="38"/>
      <c r="B29" s="8">
        <v>27</v>
      </c>
      <c r="C29" s="65">
        <v>5.8666666666666666E-2</v>
      </c>
      <c r="D29" s="67">
        <v>3.7333333333333336E-2</v>
      </c>
      <c r="E29" s="67">
        <v>3.8000000000000006E-2</v>
      </c>
      <c r="F29" s="67">
        <v>4.1333333333333333E-2</v>
      </c>
      <c r="G29" s="67">
        <v>4.6000000000000006E-2</v>
      </c>
      <c r="H29" s="68">
        <v>7.8E-2</v>
      </c>
      <c r="I29" s="71">
        <v>4</v>
      </c>
      <c r="J29" s="73">
        <v>4</v>
      </c>
      <c r="K29" s="73">
        <v>4</v>
      </c>
      <c r="L29" s="73">
        <v>4</v>
      </c>
      <c r="M29" s="73">
        <v>4</v>
      </c>
      <c r="N29" s="75">
        <v>4</v>
      </c>
    </row>
    <row r="30" spans="1:14" x14ac:dyDescent="0.25">
      <c r="A30" s="38"/>
      <c r="B30" s="8">
        <v>28</v>
      </c>
      <c r="C30" s="65">
        <v>5.8666666666666666E-2</v>
      </c>
      <c r="D30" s="67">
        <v>3.266666666666667E-2</v>
      </c>
      <c r="E30" s="67">
        <v>3.1333333333333331E-2</v>
      </c>
      <c r="F30" s="67">
        <v>4.5999999999999999E-2</v>
      </c>
      <c r="G30" s="67">
        <v>3.8666666666666669E-2</v>
      </c>
      <c r="H30" s="68">
        <v>6.5333333333333327E-2</v>
      </c>
      <c r="I30" s="71">
        <v>4</v>
      </c>
      <c r="J30" s="73">
        <v>4</v>
      </c>
      <c r="K30" s="73">
        <v>4</v>
      </c>
      <c r="L30" s="73">
        <v>4</v>
      </c>
      <c r="M30" s="73">
        <v>4</v>
      </c>
      <c r="N30" s="75">
        <v>4</v>
      </c>
    </row>
    <row r="31" spans="1:14" x14ac:dyDescent="0.25">
      <c r="A31" s="38"/>
      <c r="B31" s="8">
        <v>29</v>
      </c>
      <c r="C31" s="65">
        <v>5.6000000000000001E-2</v>
      </c>
      <c r="D31" s="67">
        <v>4.4000000000000004E-2</v>
      </c>
      <c r="E31" s="67">
        <v>3.8000000000000006E-2</v>
      </c>
      <c r="F31" s="67">
        <v>4.5999999999999999E-2</v>
      </c>
      <c r="G31" s="67">
        <v>4.6000000000000006E-2</v>
      </c>
      <c r="H31" s="68">
        <v>7.0000000000000007E-2</v>
      </c>
      <c r="I31" s="71">
        <v>4</v>
      </c>
      <c r="J31" s="73">
        <v>4</v>
      </c>
      <c r="K31" s="73">
        <v>4</v>
      </c>
      <c r="L31" s="73">
        <v>4</v>
      </c>
      <c r="M31" s="73">
        <v>4</v>
      </c>
      <c r="N31" s="75">
        <v>4</v>
      </c>
    </row>
    <row r="32" spans="1:14" x14ac:dyDescent="0.25">
      <c r="A32" s="38"/>
      <c r="B32" s="8">
        <v>30</v>
      </c>
      <c r="C32" s="65">
        <v>5.5333333333333332E-2</v>
      </c>
      <c r="D32" s="67">
        <v>4.0666666666666663E-2</v>
      </c>
      <c r="E32" s="67">
        <v>3.1333333333333331E-2</v>
      </c>
      <c r="F32" s="67">
        <v>4.1333333333333333E-2</v>
      </c>
      <c r="G32" s="67">
        <v>5.3333333333333337E-2</v>
      </c>
      <c r="H32" s="68">
        <v>6.933333333333333E-2</v>
      </c>
      <c r="I32" s="71">
        <v>4</v>
      </c>
      <c r="J32" s="73">
        <v>4</v>
      </c>
      <c r="K32" s="73">
        <v>4</v>
      </c>
      <c r="L32" s="73">
        <v>4</v>
      </c>
      <c r="M32" s="73">
        <v>4</v>
      </c>
      <c r="N32" s="75">
        <v>4</v>
      </c>
    </row>
    <row r="33" spans="1:14" x14ac:dyDescent="0.25">
      <c r="A33" s="38"/>
      <c r="B33" s="8">
        <v>31</v>
      </c>
      <c r="C33" s="65">
        <v>5.6000000000000001E-2</v>
      </c>
      <c r="D33" s="67">
        <v>3.6000000000000004E-2</v>
      </c>
      <c r="E33" s="67">
        <v>3.8000000000000006E-2</v>
      </c>
      <c r="F33" s="67">
        <v>4.1333333333333333E-2</v>
      </c>
      <c r="G33" s="67">
        <v>4.8000000000000001E-2</v>
      </c>
      <c r="H33" s="68">
        <v>7.3999999999999996E-2</v>
      </c>
      <c r="I33" s="71">
        <v>4</v>
      </c>
      <c r="J33" s="73">
        <v>4</v>
      </c>
      <c r="K33" s="73">
        <v>4</v>
      </c>
      <c r="L33" s="73">
        <v>4</v>
      </c>
      <c r="M33" s="73">
        <v>4</v>
      </c>
      <c r="N33" s="75">
        <v>4</v>
      </c>
    </row>
    <row r="34" spans="1:14" x14ac:dyDescent="0.25">
      <c r="A34" s="38"/>
      <c r="B34" s="8">
        <v>32</v>
      </c>
      <c r="C34" s="65">
        <v>5.6666666666666671E-2</v>
      </c>
      <c r="D34" s="67">
        <v>4.0666666666666663E-2</v>
      </c>
      <c r="E34" s="67">
        <v>3.8000000000000006E-2</v>
      </c>
      <c r="F34" s="67">
        <v>4.9333333333333333E-2</v>
      </c>
      <c r="G34" s="67">
        <v>4.6666666666666669E-2</v>
      </c>
      <c r="H34" s="68">
        <v>6.6000000000000003E-2</v>
      </c>
      <c r="I34" s="71">
        <v>4</v>
      </c>
      <c r="J34" s="73">
        <v>4</v>
      </c>
      <c r="K34" s="73">
        <v>4</v>
      </c>
      <c r="L34" s="73">
        <v>4</v>
      </c>
      <c r="M34" s="73">
        <v>4</v>
      </c>
      <c r="N34" s="75">
        <v>4</v>
      </c>
    </row>
    <row r="35" spans="1:14" x14ac:dyDescent="0.25">
      <c r="A35" s="38"/>
      <c r="B35" s="8">
        <v>33</v>
      </c>
      <c r="C35" s="65">
        <v>5.0666666666666665E-2</v>
      </c>
      <c r="D35" s="67">
        <v>3.6000000000000004E-2</v>
      </c>
      <c r="E35" s="67">
        <v>3.8000000000000006E-2</v>
      </c>
      <c r="F35" s="67">
        <v>4.5999999999999999E-2</v>
      </c>
      <c r="G35" s="67">
        <v>4.4000000000000004E-2</v>
      </c>
      <c r="H35" s="68">
        <v>6.6666666666666666E-2</v>
      </c>
      <c r="I35" s="71">
        <v>4</v>
      </c>
      <c r="J35" s="73">
        <v>4</v>
      </c>
      <c r="K35" s="73">
        <v>4</v>
      </c>
      <c r="L35" s="73">
        <v>4</v>
      </c>
      <c r="M35" s="73">
        <v>4</v>
      </c>
      <c r="N35" s="75">
        <v>4</v>
      </c>
    </row>
    <row r="36" spans="1:14" x14ac:dyDescent="0.25">
      <c r="A36" s="38"/>
      <c r="B36" s="8">
        <v>34</v>
      </c>
      <c r="C36" s="65">
        <v>5.4000000000000006E-2</v>
      </c>
      <c r="D36" s="67">
        <v>3.6000000000000004E-2</v>
      </c>
      <c r="E36" s="67">
        <v>3.8000000000000006E-2</v>
      </c>
      <c r="F36" s="67">
        <v>0.05</v>
      </c>
      <c r="G36" s="67">
        <v>4.4000000000000004E-2</v>
      </c>
      <c r="H36" s="68">
        <v>7.1999999999999995E-2</v>
      </c>
      <c r="I36" s="71">
        <v>4</v>
      </c>
      <c r="J36" s="73">
        <v>4</v>
      </c>
      <c r="K36" s="73">
        <v>4</v>
      </c>
      <c r="L36" s="73">
        <v>4</v>
      </c>
      <c r="M36" s="73">
        <v>4</v>
      </c>
      <c r="N36" s="75">
        <v>4</v>
      </c>
    </row>
    <row r="37" spans="1:14" x14ac:dyDescent="0.25">
      <c r="A37" s="38"/>
      <c r="B37" s="8">
        <v>35</v>
      </c>
      <c r="C37" s="65">
        <v>6.0000000000000012E-2</v>
      </c>
      <c r="D37" s="67">
        <v>4.8000000000000008E-2</v>
      </c>
      <c r="E37" s="67">
        <v>3.8000000000000006E-2</v>
      </c>
      <c r="F37" s="67">
        <v>4.5999999999999999E-2</v>
      </c>
      <c r="G37" s="67">
        <v>0.05</v>
      </c>
      <c r="H37" s="68">
        <v>7.333333333333332E-2</v>
      </c>
      <c r="I37" s="71">
        <v>4</v>
      </c>
      <c r="J37" s="73">
        <v>4</v>
      </c>
      <c r="K37" s="73">
        <v>4</v>
      </c>
      <c r="L37" s="73">
        <v>4</v>
      </c>
      <c r="M37" s="73">
        <v>4</v>
      </c>
      <c r="N37" s="75">
        <v>4</v>
      </c>
    </row>
    <row r="38" spans="1:14" ht="15.75" thickBot="1" x14ac:dyDescent="0.3">
      <c r="A38" s="39"/>
      <c r="B38" s="9">
        <v>36</v>
      </c>
      <c r="C38" s="66">
        <v>5.9333333333333328E-2</v>
      </c>
      <c r="D38" s="69">
        <v>4.5999999999999999E-2</v>
      </c>
      <c r="E38" s="69">
        <v>4.0000000000000008E-2</v>
      </c>
      <c r="F38" s="69">
        <v>4.5999999999999999E-2</v>
      </c>
      <c r="G38" s="69">
        <v>4.6000000000000006E-2</v>
      </c>
      <c r="H38" s="70">
        <v>7.7333333333333323E-2</v>
      </c>
      <c r="I38" s="72">
        <v>4</v>
      </c>
      <c r="J38" s="74">
        <v>4</v>
      </c>
      <c r="K38" s="74">
        <v>4</v>
      </c>
      <c r="L38" s="74">
        <v>4</v>
      </c>
      <c r="M38" s="74">
        <v>4</v>
      </c>
      <c r="N38" s="76">
        <v>4</v>
      </c>
    </row>
  </sheetData>
  <mergeCells count="4">
    <mergeCell ref="C1:H1"/>
    <mergeCell ref="A3:A38"/>
    <mergeCell ref="I1:N1"/>
    <mergeCell ref="P5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avg(participants)_results</vt:lpstr>
      <vt:lpstr>#offestures</vt:lpstr>
      <vt:lpstr>#ofsensors</vt:lpstr>
      <vt:lpstr>#offeaturesVSsensors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2021-07-21T05:37:32Z</dcterms:modified>
</cp:coreProperties>
</file>