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zephyr/projects/ruby/smartkhata/"/>
    </mc:Choice>
  </mc:AlternateContent>
  <bookViews>
    <workbookView xWindow="960" yWindow="460" windowWidth="24640" windowHeight="15540"/>
  </bookViews>
  <sheets>
    <sheet name="Broker_99" sheetId="1" r:id="rId1"/>
  </sheets>
  <externalReferences>
    <externalReference r:id="rId2"/>
  </externalReferences>
  <definedNames>
    <definedName name="__bookmark_1" localSheetId="0">Broker_99!$A$3:$L$5,Broker_99!#REF!</definedName>
    <definedName name="__bookmark_1">[1]Broker_21!$A$3:$L$18,[1]Broker_21!$A$19:$L$24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K33" i="1"/>
  <c r="L33" i="1"/>
</calcChain>
</file>

<file path=xl/sharedStrings.xml><?xml version="1.0" encoding="utf-8"?>
<sst xmlns="http://schemas.openxmlformats.org/spreadsheetml/2006/main" count="100" uniqueCount="42">
  <si>
    <t>TOTAL</t>
  </si>
  <si>
    <t>CCBL</t>
  </si>
  <si>
    <t>Bank Deposit</t>
  </si>
  <si>
    <t>Stock Comm.</t>
  </si>
  <si>
    <t>Amount</t>
  </si>
  <si>
    <t>Rate</t>
  </si>
  <si>
    <t>Quantity</t>
  </si>
  <si>
    <t>Client Code</t>
  </si>
  <si>
    <t>Client Name</t>
  </si>
  <si>
    <t>Seller Broking Firm Code</t>
  </si>
  <si>
    <t>Buyer Broking Firm Code</t>
  </si>
  <si>
    <t>Symbol</t>
  </si>
  <si>
    <t>Contract No.</t>
  </si>
  <si>
    <t xml:space="preserve">S.N.	</t>
  </si>
  <si>
    <r>
      <t xml:space="preserve">Nepal Stock Exchange Limited
</t>
    </r>
    <r>
      <rPr>
        <sz val="12"/>
        <color rgb="FF0078D7"/>
        <rFont val="Times New Roman"/>
        <family val="1"/>
      </rPr>
      <t xml:space="preserve">Singhadurbar Plaza, Kathmandu, Nepal.
Phone: 977-1-4250758,4250735, Fax: 977-1-4262538
Email: feedback@nepalstock.com
</t>
    </r>
    <r>
      <rPr>
        <sz val="12"/>
        <color rgb="FF000000"/>
        <rFont val="Times New Roman"/>
        <family val="1"/>
      </rPr>
      <t xml:space="preserve">Broker-Wise Floor Sheet
</t>
    </r>
    <r>
      <rPr>
        <sz val="10"/>
        <color rgb="FF000000"/>
        <rFont val="Times New Roman"/>
        <family val="1"/>
      </rPr>
      <t>( 28-Nov-2016 )</t>
    </r>
  </si>
  <si>
    <t>SHPC</t>
  </si>
  <si>
    <t>SIL</t>
  </si>
  <si>
    <t>AHPC</t>
  </si>
  <si>
    <t>KBBL</t>
  </si>
  <si>
    <t>NIBPO</t>
  </si>
  <si>
    <t>MNBBL</t>
  </si>
  <si>
    <t>MBL</t>
  </si>
  <si>
    <t>SDBL</t>
  </si>
  <si>
    <t>WOMI</t>
  </si>
  <si>
    <t>EBL</t>
  </si>
  <si>
    <t>USER ONE</t>
  </si>
  <si>
    <t>USER TWO COMPANY LTD.</t>
  </si>
  <si>
    <t>USER THREE</t>
  </si>
  <si>
    <t>USER FOUR</t>
  </si>
  <si>
    <t>USER FIVE</t>
  </si>
  <si>
    <t>USER SIX</t>
  </si>
  <si>
    <t>SK1</t>
  </si>
  <si>
    <t>SK2</t>
  </si>
  <si>
    <t>SK3</t>
  </si>
  <si>
    <t>SK4</t>
  </si>
  <si>
    <t>SK5</t>
  </si>
  <si>
    <t>SK6</t>
  </si>
  <si>
    <t>This considers the cases where two transactions of same isin, both buy sell, in range (&lt;2.5k,2.5k - 50k, 50k-5lakh, 5lakh-10 lakh)</t>
  </si>
  <si>
    <t>Full Close out</t>
  </si>
  <si>
    <t>Partial CloseOut</t>
  </si>
  <si>
    <t>With capital gain</t>
  </si>
  <si>
    <t>Case when transaction volume is more than 10 lakhs. Needs outside settlement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</si>
</sst>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6"/>
      <color rgb="FF0078D7"/>
      <name val="Times New Roman"/>
      <family val="1"/>
    </font>
    <font>
      <sz val="12"/>
      <color rgb="FF0078D7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EEEE0"/>
      </patternFill>
    </fill>
    <fill>
      <patternFill patternType="solid">
        <fgColor rgb="FF2673A6"/>
      </patternFill>
    </fill>
  </fills>
  <borders count="2">
    <border>
      <left/>
      <right/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49" fontId="0" fillId="0" borderId="0" xfId="0" applyNumberFormat="1"/>
    <xf numFmtId="0" fontId="1" fillId="0" borderId="0" xfId="0" applyFont="1"/>
    <xf numFmtId="0" fontId="2" fillId="0" borderId="0" xfId="0" applyFont="1" applyBorder="1"/>
    <xf numFmtId="2" fontId="2" fillId="0" borderId="0" xfId="0" applyNumberFormat="1" applyFont="1" applyBorder="1"/>
    <xf numFmtId="49" fontId="2" fillId="0" borderId="0" xfId="0" applyNumberFormat="1" applyFont="1" applyBorder="1"/>
    <xf numFmtId="0" fontId="2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 applyAlignment="1">
      <alignment horizontal="left"/>
    </xf>
    <xf numFmtId="2" fontId="3" fillId="3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561974</xdr:colOff>
      <xdr:row>1</xdr:row>
      <xdr:rowOff>76201</xdr:rowOff>
    </xdr:from>
    <xdr:ext cx="581025" cy="685354"/>
    <xdr:pic>
      <xdr:nvPicPr>
        <xdr:cNvPr id="2" name="Picture 1" descr="Picture">
          <a:extLst>
            <a:ext uri="{FF2B5EF4-FFF2-40B4-BE49-F238E27FC236}">
              <a16:creationId xmlns:a16="http://schemas.microsoft.com/office/drawing/2014/main" xmlns="" id="{81EA8B6A-2CA9-4B6C-8415-2D9F862B1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4" y="266701"/>
          <a:ext cx="581025" cy="68535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/fixtures/files/floorsheets/D:\LIS_NEPAL\Projects\NOTS\DataMigration\Floor_Sheet_Report_20181106\tms_brokerwise_floor_sheet_Broker_1_to_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r_2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2:N33"/>
  <sheetViews>
    <sheetView tabSelected="1" topLeftCell="A2" workbookViewId="0">
      <selection activeCell="P34" sqref="P34"/>
    </sheetView>
  </sheetViews>
  <sheetFormatPr baseColWidth="10" defaultColWidth="8.83203125" defaultRowHeight="15" x14ac:dyDescent="0.2"/>
  <cols>
    <col min="1" max="1" width="6.1640625" bestFit="1" customWidth="1"/>
    <col min="2" max="2" width="17.83203125" style="2" bestFit="1" customWidth="1"/>
    <col min="3" max="3" width="8" bestFit="1" customWidth="1"/>
    <col min="4" max="4" width="24.33203125" bestFit="1" customWidth="1"/>
    <col min="5" max="5" width="24.5" bestFit="1" customWidth="1"/>
    <col min="6" max="6" width="30.83203125" bestFit="1" customWidth="1"/>
    <col min="7" max="7" width="23.1640625" bestFit="1" customWidth="1"/>
    <col min="8" max="8" width="8.5" bestFit="1" customWidth="1"/>
    <col min="9" max="9" width="6" bestFit="1" customWidth="1"/>
    <col min="10" max="10" width="11.5" customWidth="1"/>
    <col min="11" max="11" width="13.1640625" style="1" bestFit="1" customWidth="1"/>
    <col min="12" max="12" width="12.83203125" bestFit="1" customWidth="1"/>
  </cols>
  <sheetData>
    <row r="2" spans="1:14" ht="107.25" customHeight="1" x14ac:dyDescent="0.2">
      <c r="A2" s="12" t="s">
        <v>14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4" x14ac:dyDescent="0.2">
      <c r="A3" s="9" t="s">
        <v>13</v>
      </c>
      <c r="B3" s="11" t="s">
        <v>12</v>
      </c>
      <c r="C3" s="9" t="s">
        <v>11</v>
      </c>
      <c r="D3" s="9" t="s">
        <v>10</v>
      </c>
      <c r="E3" s="9" t="s">
        <v>9</v>
      </c>
      <c r="F3" s="9" t="s">
        <v>8</v>
      </c>
      <c r="G3" s="9" t="s">
        <v>7</v>
      </c>
      <c r="H3" s="9" t="s">
        <v>6</v>
      </c>
      <c r="I3" s="9" t="s">
        <v>5</v>
      </c>
      <c r="J3" s="9" t="s">
        <v>4</v>
      </c>
      <c r="K3" s="10" t="s">
        <v>3</v>
      </c>
      <c r="L3" s="9" t="s">
        <v>2</v>
      </c>
    </row>
    <row r="4" spans="1:14" x14ac:dyDescent="0.2">
      <c r="A4" s="7">
        <v>1</v>
      </c>
      <c r="B4" s="14">
        <v>201611284121143</v>
      </c>
      <c r="C4" t="s">
        <v>15</v>
      </c>
      <c r="D4">
        <v>99</v>
      </c>
      <c r="E4">
        <v>42</v>
      </c>
      <c r="F4" t="s">
        <v>25</v>
      </c>
      <c r="G4" t="s">
        <v>31</v>
      </c>
      <c r="H4">
        <v>364</v>
      </c>
      <c r="I4" s="7">
        <v>770</v>
      </c>
      <c r="J4" s="7">
        <v>280280</v>
      </c>
      <c r="K4">
        <v>308.31</v>
      </c>
      <c r="L4">
        <v>280815.34000000003</v>
      </c>
    </row>
    <row r="5" spans="1:14" x14ac:dyDescent="0.2">
      <c r="A5" s="8">
        <v>2</v>
      </c>
      <c r="B5" s="14">
        <v>201611284121137</v>
      </c>
      <c r="C5" t="s">
        <v>15</v>
      </c>
      <c r="D5">
        <v>99</v>
      </c>
      <c r="E5">
        <v>32</v>
      </c>
      <c r="F5" t="s">
        <v>25</v>
      </c>
      <c r="G5" t="s">
        <v>31</v>
      </c>
      <c r="H5">
        <v>15</v>
      </c>
      <c r="I5" s="8">
        <v>760</v>
      </c>
      <c r="J5" s="8">
        <v>11400</v>
      </c>
      <c r="K5">
        <v>13.68</v>
      </c>
      <c r="L5">
        <v>11423.6</v>
      </c>
    </row>
    <row r="6" spans="1:14" x14ac:dyDescent="0.2">
      <c r="A6" s="7">
        <v>3</v>
      </c>
      <c r="B6" s="14">
        <v>201611284122251</v>
      </c>
      <c r="C6" t="s">
        <v>16</v>
      </c>
      <c r="D6">
        <v>99</v>
      </c>
      <c r="E6">
        <v>55</v>
      </c>
      <c r="F6" t="s">
        <v>26</v>
      </c>
      <c r="G6" t="s">
        <v>32</v>
      </c>
      <c r="H6">
        <v>10</v>
      </c>
      <c r="I6" s="7">
        <v>2049</v>
      </c>
      <c r="J6" s="7">
        <v>20490</v>
      </c>
      <c r="K6">
        <v>24.59</v>
      </c>
      <c r="L6">
        <v>20532.419999999998</v>
      </c>
      <c r="N6" t="s">
        <v>37</v>
      </c>
    </row>
    <row r="7" spans="1:14" x14ac:dyDescent="0.2">
      <c r="A7" s="8">
        <v>4</v>
      </c>
      <c r="B7" s="14">
        <v>201611284122142</v>
      </c>
      <c r="C7" t="s">
        <v>16</v>
      </c>
      <c r="D7">
        <v>99</v>
      </c>
      <c r="E7">
        <v>55</v>
      </c>
      <c r="F7" t="s">
        <v>26</v>
      </c>
      <c r="G7" t="s">
        <v>32</v>
      </c>
      <c r="H7">
        <v>10</v>
      </c>
      <c r="I7" s="8">
        <v>2009</v>
      </c>
      <c r="J7" s="8">
        <v>20090</v>
      </c>
      <c r="K7">
        <v>24.11</v>
      </c>
      <c r="L7">
        <v>20131.59</v>
      </c>
    </row>
    <row r="8" spans="1:14" x14ac:dyDescent="0.2">
      <c r="A8" s="7">
        <v>5</v>
      </c>
      <c r="B8" s="14">
        <v>201611284122141</v>
      </c>
      <c r="C8" t="s">
        <v>16</v>
      </c>
      <c r="D8">
        <v>99</v>
      </c>
      <c r="E8">
        <v>50</v>
      </c>
      <c r="F8" t="s">
        <v>26</v>
      </c>
      <c r="G8" t="s">
        <v>32</v>
      </c>
      <c r="H8">
        <v>90</v>
      </c>
      <c r="I8" s="7">
        <v>2000</v>
      </c>
      <c r="J8" s="7">
        <v>180000</v>
      </c>
      <c r="K8">
        <v>198</v>
      </c>
      <c r="L8">
        <v>180343.8</v>
      </c>
    </row>
    <row r="9" spans="1:14" x14ac:dyDescent="0.2">
      <c r="A9" s="8">
        <v>6</v>
      </c>
      <c r="B9" s="14">
        <v>201611284121944</v>
      </c>
      <c r="C9" t="s">
        <v>16</v>
      </c>
      <c r="D9">
        <v>99</v>
      </c>
      <c r="E9">
        <v>42</v>
      </c>
      <c r="F9" t="s">
        <v>26</v>
      </c>
      <c r="G9" t="s">
        <v>32</v>
      </c>
      <c r="H9">
        <v>2000</v>
      </c>
      <c r="I9" s="8">
        <v>1900</v>
      </c>
      <c r="J9" s="8">
        <v>3800000</v>
      </c>
      <c r="K9">
        <v>3420</v>
      </c>
      <c r="L9">
        <v>3806042</v>
      </c>
    </row>
    <row r="10" spans="1:14" x14ac:dyDescent="0.2">
      <c r="A10" s="7">
        <v>7</v>
      </c>
      <c r="B10" s="14">
        <v>201611284121854</v>
      </c>
      <c r="C10" t="s">
        <v>16</v>
      </c>
      <c r="D10">
        <v>99</v>
      </c>
      <c r="E10">
        <v>32</v>
      </c>
      <c r="F10" t="s">
        <v>26</v>
      </c>
      <c r="G10" t="s">
        <v>32</v>
      </c>
      <c r="H10">
        <v>200</v>
      </c>
      <c r="I10" s="7">
        <v>1875</v>
      </c>
      <c r="J10" s="7">
        <v>375000</v>
      </c>
      <c r="K10">
        <v>412.5</v>
      </c>
      <c r="L10">
        <v>375716.25</v>
      </c>
    </row>
    <row r="11" spans="1:14" x14ac:dyDescent="0.2">
      <c r="A11" s="8">
        <v>8</v>
      </c>
      <c r="B11" s="14">
        <v>201611284121845</v>
      </c>
      <c r="C11" t="s">
        <v>16</v>
      </c>
      <c r="D11">
        <v>99</v>
      </c>
      <c r="E11">
        <v>28</v>
      </c>
      <c r="F11" t="s">
        <v>26</v>
      </c>
      <c r="G11" t="s">
        <v>32</v>
      </c>
      <c r="H11">
        <v>55</v>
      </c>
      <c r="I11" s="8">
        <v>1875</v>
      </c>
      <c r="J11" s="8">
        <v>103125</v>
      </c>
      <c r="K11">
        <v>113.44</v>
      </c>
      <c r="L11">
        <v>103321.97</v>
      </c>
    </row>
    <row r="12" spans="1:14" x14ac:dyDescent="0.2">
      <c r="A12" s="7">
        <v>9</v>
      </c>
      <c r="B12" s="14">
        <v>201611284121830</v>
      </c>
      <c r="C12" t="s">
        <v>16</v>
      </c>
      <c r="D12">
        <v>99</v>
      </c>
      <c r="E12">
        <v>28</v>
      </c>
      <c r="F12" t="s">
        <v>26</v>
      </c>
      <c r="G12" t="s">
        <v>32</v>
      </c>
      <c r="H12">
        <v>55</v>
      </c>
      <c r="I12" s="7">
        <v>1875</v>
      </c>
      <c r="J12" s="7">
        <v>103125</v>
      </c>
      <c r="K12">
        <v>113.44</v>
      </c>
      <c r="L12">
        <v>103321.97</v>
      </c>
    </row>
    <row r="13" spans="1:14" x14ac:dyDescent="0.2">
      <c r="A13" s="8">
        <v>10</v>
      </c>
      <c r="B13" s="14">
        <v>201611284121822</v>
      </c>
      <c r="C13" t="s">
        <v>16</v>
      </c>
      <c r="D13">
        <v>99</v>
      </c>
      <c r="E13">
        <v>28</v>
      </c>
      <c r="F13" t="s">
        <v>26</v>
      </c>
      <c r="G13" t="s">
        <v>32</v>
      </c>
      <c r="H13">
        <v>55</v>
      </c>
      <c r="I13" s="8">
        <v>1875</v>
      </c>
      <c r="J13" s="8">
        <v>103125</v>
      </c>
      <c r="K13">
        <v>113.44</v>
      </c>
      <c r="L13">
        <v>103321.97</v>
      </c>
    </row>
    <row r="14" spans="1:14" x14ac:dyDescent="0.2">
      <c r="A14" s="7">
        <v>11</v>
      </c>
      <c r="B14" s="14">
        <v>201611284121163</v>
      </c>
      <c r="C14" t="s">
        <v>17</v>
      </c>
      <c r="D14">
        <v>99</v>
      </c>
      <c r="E14">
        <v>99</v>
      </c>
      <c r="F14" t="s">
        <v>26</v>
      </c>
      <c r="G14" t="s">
        <v>32</v>
      </c>
      <c r="H14">
        <v>10</v>
      </c>
      <c r="I14" s="7">
        <v>240</v>
      </c>
      <c r="J14" s="7">
        <v>2400</v>
      </c>
      <c r="K14">
        <v>5</v>
      </c>
      <c r="L14" s="7"/>
    </row>
    <row r="15" spans="1:14" x14ac:dyDescent="0.2">
      <c r="A15" s="8">
        <v>12</v>
      </c>
      <c r="B15" s="14">
        <v>201611284121107</v>
      </c>
      <c r="C15" t="s">
        <v>17</v>
      </c>
      <c r="D15">
        <v>99</v>
      </c>
      <c r="E15">
        <v>99</v>
      </c>
      <c r="F15" t="s">
        <v>26</v>
      </c>
      <c r="G15" t="s">
        <v>32</v>
      </c>
      <c r="H15">
        <v>10</v>
      </c>
      <c r="I15" s="8">
        <v>236</v>
      </c>
      <c r="J15" s="8">
        <v>2360</v>
      </c>
      <c r="K15">
        <v>5</v>
      </c>
      <c r="L15" s="8"/>
    </row>
    <row r="16" spans="1:14" x14ac:dyDescent="0.2">
      <c r="A16" s="7">
        <v>13</v>
      </c>
      <c r="B16" s="14">
        <v>201609183912490</v>
      </c>
      <c r="C16" t="s">
        <v>1</v>
      </c>
      <c r="D16">
        <v>5</v>
      </c>
      <c r="E16">
        <v>99</v>
      </c>
      <c r="F16" t="s">
        <v>27</v>
      </c>
      <c r="G16" t="s">
        <v>33</v>
      </c>
      <c r="H16">
        <v>18</v>
      </c>
      <c r="I16" s="7">
        <v>469</v>
      </c>
      <c r="J16" s="7">
        <v>8442</v>
      </c>
      <c r="K16">
        <v>10.130000000000001</v>
      </c>
      <c r="L16" s="7"/>
      <c r="N16" t="s">
        <v>38</v>
      </c>
    </row>
    <row r="17" spans="1:14" x14ac:dyDescent="0.2">
      <c r="A17" s="8">
        <v>14</v>
      </c>
      <c r="B17" s="14">
        <v>201611284120612</v>
      </c>
      <c r="C17" t="s">
        <v>17</v>
      </c>
      <c r="D17">
        <v>99</v>
      </c>
      <c r="E17">
        <v>99</v>
      </c>
      <c r="F17" t="s">
        <v>28</v>
      </c>
      <c r="G17" t="s">
        <v>34</v>
      </c>
      <c r="H17">
        <v>1000</v>
      </c>
      <c r="I17" s="8">
        <v>232</v>
      </c>
      <c r="J17" s="8">
        <v>232000</v>
      </c>
      <c r="K17">
        <v>255.2</v>
      </c>
      <c r="L17" s="8"/>
    </row>
    <row r="18" spans="1:14" x14ac:dyDescent="0.2">
      <c r="A18" s="7">
        <v>15</v>
      </c>
      <c r="B18" s="14">
        <v>201611284120177</v>
      </c>
      <c r="C18" t="s">
        <v>18</v>
      </c>
      <c r="D18">
        <v>6</v>
      </c>
      <c r="E18">
        <v>99</v>
      </c>
      <c r="F18" t="s">
        <v>28</v>
      </c>
      <c r="G18" t="s">
        <v>34</v>
      </c>
      <c r="H18">
        <v>270</v>
      </c>
      <c r="I18" s="7">
        <v>455</v>
      </c>
      <c r="J18" s="7">
        <v>122850</v>
      </c>
      <c r="K18">
        <v>135.13999999999999</v>
      </c>
      <c r="L18" s="7"/>
    </row>
    <row r="19" spans="1:14" x14ac:dyDescent="0.2">
      <c r="A19" s="8">
        <v>16</v>
      </c>
      <c r="B19" s="14">
        <v>201611284120128</v>
      </c>
      <c r="C19" t="s">
        <v>18</v>
      </c>
      <c r="D19">
        <v>17</v>
      </c>
      <c r="E19">
        <v>99</v>
      </c>
      <c r="F19" t="s">
        <v>28</v>
      </c>
      <c r="G19" t="s">
        <v>34</v>
      </c>
      <c r="H19">
        <v>30</v>
      </c>
      <c r="I19" s="8">
        <v>455</v>
      </c>
      <c r="J19" s="8">
        <v>13650</v>
      </c>
      <c r="K19">
        <v>16.38</v>
      </c>
      <c r="L19" s="8"/>
    </row>
    <row r="20" spans="1:14" x14ac:dyDescent="0.2">
      <c r="A20" s="7">
        <v>17</v>
      </c>
      <c r="B20" s="14">
        <v>201611284118446</v>
      </c>
      <c r="C20" t="s">
        <v>18</v>
      </c>
      <c r="D20">
        <v>29</v>
      </c>
      <c r="E20">
        <v>99</v>
      </c>
      <c r="F20" t="s">
        <v>28</v>
      </c>
      <c r="G20" t="s">
        <v>34</v>
      </c>
      <c r="H20">
        <v>77</v>
      </c>
      <c r="I20" s="7">
        <v>455</v>
      </c>
      <c r="J20" s="7">
        <v>35035</v>
      </c>
      <c r="K20">
        <v>42.04</v>
      </c>
      <c r="L20" s="7"/>
    </row>
    <row r="21" spans="1:14" x14ac:dyDescent="0.2">
      <c r="A21" s="8">
        <v>18</v>
      </c>
      <c r="B21" s="14">
        <v>201611284118080</v>
      </c>
      <c r="C21" t="s">
        <v>15</v>
      </c>
      <c r="D21">
        <v>29</v>
      </c>
      <c r="E21">
        <v>99</v>
      </c>
      <c r="F21" t="s">
        <v>28</v>
      </c>
      <c r="G21" t="s">
        <v>34</v>
      </c>
      <c r="H21">
        <v>100</v>
      </c>
      <c r="I21" s="8">
        <v>745</v>
      </c>
      <c r="J21" s="8">
        <v>74500</v>
      </c>
      <c r="K21">
        <v>81.95</v>
      </c>
      <c r="L21" s="8"/>
    </row>
    <row r="22" spans="1:14" x14ac:dyDescent="0.2">
      <c r="A22" s="7">
        <v>19</v>
      </c>
      <c r="B22" s="14">
        <v>201611284118079</v>
      </c>
      <c r="C22" t="s">
        <v>15</v>
      </c>
      <c r="D22">
        <v>10</v>
      </c>
      <c r="E22">
        <v>99</v>
      </c>
      <c r="F22" t="s">
        <v>28</v>
      </c>
      <c r="G22" t="s">
        <v>34</v>
      </c>
      <c r="H22">
        <v>100</v>
      </c>
      <c r="I22" s="7">
        <v>745</v>
      </c>
      <c r="J22" s="7">
        <v>74500</v>
      </c>
      <c r="K22">
        <v>81.95</v>
      </c>
      <c r="L22" s="7"/>
    </row>
    <row r="23" spans="1:14" x14ac:dyDescent="0.2">
      <c r="A23" s="8">
        <v>20</v>
      </c>
      <c r="B23" s="14">
        <v>201611284117936</v>
      </c>
      <c r="C23" t="s">
        <v>19</v>
      </c>
      <c r="D23">
        <v>25</v>
      </c>
      <c r="E23">
        <v>99</v>
      </c>
      <c r="F23" t="s">
        <v>28</v>
      </c>
      <c r="G23" t="s">
        <v>34</v>
      </c>
      <c r="H23">
        <v>185</v>
      </c>
      <c r="I23" s="8">
        <v>626</v>
      </c>
      <c r="J23" s="8">
        <v>115810</v>
      </c>
      <c r="K23">
        <v>127.39</v>
      </c>
      <c r="L23" s="8"/>
      <c r="N23" t="s">
        <v>39</v>
      </c>
    </row>
    <row r="24" spans="1:14" x14ac:dyDescent="0.2">
      <c r="A24" s="7">
        <v>21</v>
      </c>
      <c r="B24" s="14">
        <v>201611284117914</v>
      </c>
      <c r="C24" t="s">
        <v>17</v>
      </c>
      <c r="D24">
        <v>28</v>
      </c>
      <c r="E24">
        <v>99</v>
      </c>
      <c r="F24" t="s">
        <v>28</v>
      </c>
      <c r="G24" t="s">
        <v>34</v>
      </c>
      <c r="H24">
        <v>100</v>
      </c>
      <c r="I24" s="7">
        <v>237</v>
      </c>
      <c r="J24" s="7">
        <v>23700</v>
      </c>
      <c r="K24">
        <v>28.44</v>
      </c>
      <c r="L24" s="7"/>
    </row>
    <row r="25" spans="1:14" x14ac:dyDescent="0.2">
      <c r="A25" s="8">
        <v>22</v>
      </c>
      <c r="B25" s="14">
        <v>201611284117031</v>
      </c>
      <c r="C25" t="s">
        <v>20</v>
      </c>
      <c r="D25">
        <v>11</v>
      </c>
      <c r="E25">
        <v>99</v>
      </c>
      <c r="F25" t="s">
        <v>28</v>
      </c>
      <c r="G25" t="s">
        <v>34</v>
      </c>
      <c r="H25">
        <v>50</v>
      </c>
      <c r="I25" s="8">
        <v>761</v>
      </c>
      <c r="J25" s="8">
        <v>38050</v>
      </c>
      <c r="K25">
        <v>45.66</v>
      </c>
      <c r="L25" s="8"/>
    </row>
    <row r="26" spans="1:14" x14ac:dyDescent="0.2">
      <c r="A26" s="7">
        <v>23</v>
      </c>
      <c r="B26" s="14">
        <v>201611284117030</v>
      </c>
      <c r="C26" t="s">
        <v>20</v>
      </c>
      <c r="D26">
        <v>20</v>
      </c>
      <c r="E26">
        <v>99</v>
      </c>
      <c r="F26" t="s">
        <v>28</v>
      </c>
      <c r="G26" t="s">
        <v>34</v>
      </c>
      <c r="H26">
        <v>100</v>
      </c>
      <c r="I26" s="7">
        <v>761</v>
      </c>
      <c r="J26" s="7">
        <v>76100</v>
      </c>
      <c r="K26">
        <v>83.71</v>
      </c>
      <c r="L26" s="7"/>
    </row>
    <row r="27" spans="1:14" x14ac:dyDescent="0.2">
      <c r="A27" s="8">
        <v>24</v>
      </c>
      <c r="B27" s="14">
        <v>201611284117017</v>
      </c>
      <c r="C27" t="s">
        <v>21</v>
      </c>
      <c r="D27">
        <v>50</v>
      </c>
      <c r="E27">
        <v>99</v>
      </c>
      <c r="F27" t="s">
        <v>28</v>
      </c>
      <c r="G27" t="s">
        <v>34</v>
      </c>
      <c r="H27">
        <v>348</v>
      </c>
      <c r="I27" s="8">
        <v>460</v>
      </c>
      <c r="J27" s="8">
        <v>160080</v>
      </c>
      <c r="K27">
        <v>176.09</v>
      </c>
      <c r="L27" s="8"/>
    </row>
    <row r="28" spans="1:14" x14ac:dyDescent="0.2">
      <c r="A28" s="7">
        <v>25</v>
      </c>
      <c r="B28" s="14">
        <v>201611284117012</v>
      </c>
      <c r="C28" t="s">
        <v>22</v>
      </c>
      <c r="D28">
        <v>99</v>
      </c>
      <c r="E28">
        <v>99</v>
      </c>
      <c r="F28" t="s">
        <v>28</v>
      </c>
      <c r="G28" t="s">
        <v>34</v>
      </c>
      <c r="H28">
        <v>575</v>
      </c>
      <c r="I28" s="7">
        <v>299</v>
      </c>
      <c r="J28" s="7">
        <v>171925</v>
      </c>
      <c r="K28">
        <v>189.12</v>
      </c>
      <c r="L28" s="7"/>
    </row>
    <row r="29" spans="1:14" x14ac:dyDescent="0.2">
      <c r="A29" s="8">
        <v>26</v>
      </c>
      <c r="B29" s="14">
        <v>201611284123253</v>
      </c>
      <c r="C29" t="s">
        <v>23</v>
      </c>
      <c r="D29">
        <v>17</v>
      </c>
      <c r="E29">
        <v>99</v>
      </c>
      <c r="F29" t="s">
        <v>29</v>
      </c>
      <c r="G29" t="s">
        <v>35</v>
      </c>
      <c r="H29">
        <v>12</v>
      </c>
      <c r="I29" s="8">
        <v>1315</v>
      </c>
      <c r="J29" s="8">
        <v>15780</v>
      </c>
      <c r="K29">
        <v>18.940000000000001</v>
      </c>
      <c r="L29" s="8"/>
      <c r="N29" t="s">
        <v>40</v>
      </c>
    </row>
    <row r="30" spans="1:14" x14ac:dyDescent="0.2">
      <c r="A30" s="7">
        <v>27</v>
      </c>
      <c r="B30" s="14">
        <v>201611234090533</v>
      </c>
      <c r="C30" t="s">
        <v>24</v>
      </c>
      <c r="D30">
        <v>99</v>
      </c>
      <c r="E30">
        <v>42</v>
      </c>
      <c r="F30" t="s">
        <v>30</v>
      </c>
      <c r="G30" t="s">
        <v>36</v>
      </c>
      <c r="H30">
        <v>4461</v>
      </c>
      <c r="I30" s="7">
        <v>3394</v>
      </c>
      <c r="J30" s="7">
        <v>15140634</v>
      </c>
      <c r="K30">
        <v>12112.51</v>
      </c>
      <c r="L30" s="7"/>
      <c r="N30" t="s">
        <v>41</v>
      </c>
    </row>
    <row r="31" spans="1:14" x14ac:dyDescent="0.2">
      <c r="A31" s="4"/>
      <c r="B31" s="6"/>
      <c r="C31" s="4"/>
      <c r="D31" s="4"/>
      <c r="E31" s="4"/>
      <c r="F31" s="4"/>
      <c r="G31" s="4"/>
      <c r="H31" s="4"/>
      <c r="I31" s="4"/>
      <c r="J31" s="4"/>
      <c r="K31" s="5"/>
      <c r="L31" s="4"/>
    </row>
    <row r="33" spans="3:12" x14ac:dyDescent="0.2">
      <c r="C33" s="13" t="s">
        <v>0</v>
      </c>
      <c r="D33" s="13"/>
      <c r="E33" s="13"/>
      <c r="F33" s="13"/>
      <c r="G33" s="13"/>
      <c r="J33" s="3">
        <f>SUM(J4:J30)</f>
        <v>21304451</v>
      </c>
      <c r="K33" s="3">
        <f>SUM(K4:K30)</f>
        <v>18156.16</v>
      </c>
      <c r="L33" s="3">
        <f>SUM(L4:L30)</f>
        <v>5004970.9099999992</v>
      </c>
    </row>
  </sheetData>
  <mergeCells count="2">
    <mergeCell ref="A2:L2"/>
    <mergeCell ref="C33:G33"/>
  </mergeCells>
  <pageMargins left="1" right="0.25" top="0.25" bottom="0.55000000000000004" header="0" footer="0.3"/>
  <pageSetup paperSize="9" orientation="landscape"/>
  <headerFooter>
    <oddFooter>&amp;C© Nepal Stock Exchange Limited&amp;LCreated on: Nov 10, 2018 12:30 PM&amp;RPage: 1 of 2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Broker_99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</dc:creator>
  <cp:lastModifiedBy>Microsoft Office User</cp:lastModifiedBy>
  <dcterms:created xsi:type="dcterms:W3CDTF">2018-11-10T15:49:19Z</dcterms:created>
  <dcterms:modified xsi:type="dcterms:W3CDTF">2018-11-11T16:24:40Z</dcterms:modified>
</cp:coreProperties>
</file>