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<sst xmlns="http://schemas.openxmlformats.org/spreadsheetml/2006/main" count="172" uniqueCount="12">
  <si>
    <t>SepalLength</t>
  </si>
  <si>
    <t>SepalWidth</t>
  </si>
  <si>
    <t>PetalLength</t>
  </si>
  <si>
    <t>PetalWidth</t>
  </si>
  <si>
    <t>Name</t>
  </si>
  <si>
    <t>Flower Name</t>
  </si>
  <si>
    <t>Iris-setosa</t>
  </si>
  <si>
    <t>max</t>
  </si>
  <si>
    <t>min</t>
  </si>
  <si>
    <t>avg</t>
  </si>
  <si>
    <t>Iris-versicolor</t>
  </si>
  <si>
    <t>Iris-virginica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</si>
</sst>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0"/>
      <name val="Arial"/>
      <charset val="134"/>
    </font>
    <font>
      <b/>
      <sz val="11"/>
      <color theme="0"/>
      <name val="Arial"/>
      <charset val="134"/>
    </font>
    <font>
      <sz val="1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8" fontId="7" fillId="0" borderId="0" applyBorder="0" applyAlignment="0" applyProtection="0"/>
    <xf numFmtId="179" fontId="7" fillId="0" borderId="0" applyBorder="0" applyAlignment="0" applyProtection="0"/>
    <xf numFmtId="177" fontId="7" fillId="0" borderId="0" applyBorder="0" applyAlignment="0" applyProtection="0"/>
    <xf numFmtId="176" fontId="7" fillId="0" borderId="0" applyBorder="0" applyAlignment="0" applyProtection="0"/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16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/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3055555555556"/>
          <c:y val="0.142361111111111"/>
          <c:w val="0.916722222222222"/>
          <c:h val="0.6855092592592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Sheet1!$H$4</c:f>
              <c:strCache>
                <c:ptCount val="1"/>
                <c:pt idx="0">
                  <c:v>SepalLength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(Sheet1!$H$6:$H$9,Sheet1!$H$11:$H$14,Sheet1!$H$16:$H$19)</c:f>
              <c:numCache>
                <c:formatCode>General</c:formatCode>
                <c:ptCount val="12"/>
                <c:pt idx="0">
                  <c:v>5.8</c:v>
                </c:pt>
                <c:pt idx="1">
                  <c:v>4.3</c:v>
                </c:pt>
                <c:pt idx="2">
                  <c:v>5.006</c:v>
                </c:pt>
                <c:pt idx="4">
                  <c:v>7</c:v>
                </c:pt>
                <c:pt idx="5">
                  <c:v>4.9</c:v>
                </c:pt>
                <c:pt idx="6">
                  <c:v>5.936</c:v>
                </c:pt>
                <c:pt idx="8">
                  <c:v>7.9</c:v>
                </c:pt>
                <c:pt idx="9">
                  <c:v>4.9</c:v>
                </c:pt>
                <c:pt idx="10">
                  <c:v>6.588</c:v>
                </c:pt>
              </c:numCache>
            </c:numRef>
          </c:val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SepalWidth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(Sheet1!$I$6:$I$9,Sheet1!$I$11:$I$14,Sheet1!$I$16:$I$19)</c:f>
              <c:numCache>
                <c:formatCode>General</c:formatCode>
                <c:ptCount val="12"/>
                <c:pt idx="0">
                  <c:v>4.4</c:v>
                </c:pt>
                <c:pt idx="1">
                  <c:v>2.3</c:v>
                </c:pt>
                <c:pt idx="2">
                  <c:v>3.418</c:v>
                </c:pt>
                <c:pt idx="4">
                  <c:v>3.4</c:v>
                </c:pt>
                <c:pt idx="5">
                  <c:v>2</c:v>
                </c:pt>
                <c:pt idx="6">
                  <c:v>2.77</c:v>
                </c:pt>
                <c:pt idx="8">
                  <c:v>3.8</c:v>
                </c:pt>
                <c:pt idx="9">
                  <c:v>2.2</c:v>
                </c:pt>
                <c:pt idx="10">
                  <c:v>2.974</c:v>
                </c:pt>
              </c:numCache>
            </c:numRef>
          </c: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PetalLength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(Sheet1!$J$6:$J$9,Sheet1!$J$11:$J$14,Sheet1!$J$16:$J$19)</c:f>
              <c:numCache>
                <c:formatCode>General</c:formatCode>
                <c:ptCount val="12"/>
                <c:pt idx="0">
                  <c:v>1.9</c:v>
                </c:pt>
                <c:pt idx="1">
                  <c:v>1</c:v>
                </c:pt>
                <c:pt idx="2">
                  <c:v>1.464</c:v>
                </c:pt>
                <c:pt idx="4">
                  <c:v>5.1</c:v>
                </c:pt>
                <c:pt idx="5">
                  <c:v>3</c:v>
                </c:pt>
                <c:pt idx="6">
                  <c:v>4.26</c:v>
                </c:pt>
                <c:pt idx="8">
                  <c:v>6.9</c:v>
                </c:pt>
                <c:pt idx="9">
                  <c:v>4.5</c:v>
                </c:pt>
                <c:pt idx="10">
                  <c:v>5.552</c:v>
                </c:pt>
              </c:numCache>
            </c:numRef>
          </c:val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PetalWidth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(Sheet1!$K$6:$K$9,Sheet1!$K$11:$K$14,Sheet1!$K$16:$K$19)</c:f>
              <c:numCache>
                <c:formatCode>General</c:formatCode>
                <c:ptCount val="12"/>
                <c:pt idx="0">
                  <c:v>0.6</c:v>
                </c:pt>
                <c:pt idx="1">
                  <c:v>0.1</c:v>
                </c:pt>
                <c:pt idx="2">
                  <c:v>0.244</c:v>
                </c:pt>
                <c:pt idx="4">
                  <c:v>1.8</c:v>
                </c:pt>
                <c:pt idx="5">
                  <c:v>1</c:v>
                </c:pt>
                <c:pt idx="6">
                  <c:v>1.326</c:v>
                </c:pt>
                <c:pt idx="8">
                  <c:v>2.5</c:v>
                </c:pt>
                <c:pt idx="9">
                  <c:v>1.4</c:v>
                </c:pt>
                <c:pt idx="10">
                  <c:v>2.026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0803240"/>
        <c:axId val="62435033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Flower Name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(Sheet1!$G$6:$G$9,Sheet1!$G$11:$G$14,Sheet1!$G$16:$G$19)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080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350330"/>
        <c:crosses val="autoZero"/>
        <c:auto val="1"/>
        <c:lblAlgn val="ctr"/>
        <c:lblOffset val="100"/>
        <c:noMultiLvlLbl val="0"/>
      </c:catAx>
      <c:valAx>
        <c:axId val="6243503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0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Sheet1!$H$4</c:f>
              <c:strCache>
                <c:ptCount val="1"/>
                <c:pt idx="0">
                  <c:v>SepalLength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Sheet1!$H$5:$H$19</c:f>
              <c:numCache>
                <c:formatCode>General</c:formatCode>
                <c:ptCount val="15"/>
                <c:pt idx="1">
                  <c:v>5.8</c:v>
                </c:pt>
                <c:pt idx="2">
                  <c:v>4.3</c:v>
                </c:pt>
                <c:pt idx="3">
                  <c:v>5.006</c:v>
                </c:pt>
                <c:pt idx="6">
                  <c:v>7</c:v>
                </c:pt>
                <c:pt idx="7">
                  <c:v>4.9</c:v>
                </c:pt>
                <c:pt idx="8">
                  <c:v>5.936</c:v>
                </c:pt>
                <c:pt idx="11">
                  <c:v>7.9</c:v>
                </c:pt>
                <c:pt idx="12">
                  <c:v>4.9</c:v>
                </c:pt>
                <c:pt idx="13">
                  <c:v>6.588</c:v>
                </c:pt>
              </c:numCache>
            </c:numRef>
          </c:val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SepalWidth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Sheet1!$I$5:$I$19</c:f>
              <c:numCache>
                <c:formatCode>General</c:formatCode>
                <c:ptCount val="15"/>
                <c:pt idx="1">
                  <c:v>4.4</c:v>
                </c:pt>
                <c:pt idx="2">
                  <c:v>2.3</c:v>
                </c:pt>
                <c:pt idx="3">
                  <c:v>3.418</c:v>
                </c:pt>
                <c:pt idx="6">
                  <c:v>3.4</c:v>
                </c:pt>
                <c:pt idx="7">
                  <c:v>2</c:v>
                </c:pt>
                <c:pt idx="8">
                  <c:v>2.77</c:v>
                </c:pt>
                <c:pt idx="11">
                  <c:v>3.8</c:v>
                </c:pt>
                <c:pt idx="12">
                  <c:v>2.2</c:v>
                </c:pt>
                <c:pt idx="13">
                  <c:v>2.974</c:v>
                </c:pt>
              </c:numCache>
            </c:numRef>
          </c: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PetalLength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Sheet1!$J$5:$J$19</c:f>
              <c:numCache>
                <c:formatCode>General</c:formatCode>
                <c:ptCount val="15"/>
                <c:pt idx="1">
                  <c:v>1.9</c:v>
                </c:pt>
                <c:pt idx="2">
                  <c:v>1</c:v>
                </c:pt>
                <c:pt idx="3">
                  <c:v>1.464</c:v>
                </c:pt>
                <c:pt idx="6">
                  <c:v>5.1</c:v>
                </c:pt>
                <c:pt idx="7">
                  <c:v>3</c:v>
                </c:pt>
                <c:pt idx="8">
                  <c:v>4.26</c:v>
                </c:pt>
                <c:pt idx="11">
                  <c:v>6.9</c:v>
                </c:pt>
                <c:pt idx="12">
                  <c:v>4.5</c:v>
                </c:pt>
                <c:pt idx="13">
                  <c:v>5.552</c:v>
                </c:pt>
              </c:numCache>
            </c:numRef>
          </c:val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PetalWidth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Sheet1!$K$5:$K$19</c:f>
              <c:numCache>
                <c:formatCode>General</c:formatCode>
                <c:ptCount val="15"/>
                <c:pt idx="1">
                  <c:v>0.6</c:v>
                </c:pt>
                <c:pt idx="2">
                  <c:v>0.1</c:v>
                </c:pt>
                <c:pt idx="3">
                  <c:v>0.244</c:v>
                </c:pt>
                <c:pt idx="6">
                  <c:v>1.8</c:v>
                </c:pt>
                <c:pt idx="7">
                  <c:v>1</c:v>
                </c:pt>
                <c:pt idx="8">
                  <c:v>1.326</c:v>
                </c:pt>
                <c:pt idx="11">
                  <c:v>2.5</c:v>
                </c:pt>
                <c:pt idx="12">
                  <c:v>1.4</c:v>
                </c:pt>
                <c:pt idx="13">
                  <c:v>2.026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85318"/>
        <c:axId val="759266915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Flower Name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>
                    <a:noFill/>
                  </a:ln>
                  <a:effectLst>
                    <a:innerShdw dist="12700" dir="16200000">
                      <a:schemeClr val="lt1"/>
                    </a:innerShdw>
                  </a:effectLst>
                </c:spP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Sheet1!$G$5:$G$19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9223853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66915"/>
        <c:crosses val="autoZero"/>
        <c:auto val="1"/>
        <c:lblAlgn val="ctr"/>
        <c:lblOffset val="100"/>
        <c:noMultiLvlLbl val="0"/>
      </c:catAx>
      <c:valAx>
        <c:axId val="7592669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385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20</xdr:row>
      <xdr:rowOff>9525</xdr:rowOff>
    </xdr:from>
    <xdr:to>
      <xdr:col>10</xdr:col>
      <xdr:colOff>800100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5372100" y="329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38</xdr:row>
      <xdr:rowOff>34925</xdr:rowOff>
    </xdr:from>
    <xdr:to>
      <xdr:col>10</xdr:col>
      <xdr:colOff>796925</xdr:colOff>
      <xdr:row>55</xdr:row>
      <xdr:rowOff>25400</xdr:rowOff>
    </xdr:to>
    <xdr:graphicFrame>
      <xdr:nvGraphicFramePr>
        <xdr:cNvPr id="6" name="Chart 5"/>
        <xdr:cNvGraphicFramePr/>
      </xdr:nvGraphicFramePr>
      <xdr:xfrm>
        <a:off x="5368925" y="623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154"/>
  <sheetViews>
    <sheetView tabSelected="1" zoomScale="25" zoomScaleNormal="25" workbookViewId="0">
      <selection activeCell="O30" sqref="O30"/>
    </sheetView>
  </sheetViews>
  <sheetFormatPr defaultColWidth="9.14285714285714" defaultRowHeight="12.75"/>
  <cols>
    <col min="1" max="5" width="14.2857142857143" customWidth="1"/>
    <col min="7" max="11" width="14.1428571428571" customWidth="1"/>
  </cols>
  <sheetData>
    <row r="4" ht="15" spans="1:1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  <c r="H4" s="1" t="s">
        <v>0</v>
      </c>
      <c r="I4" s="1" t="s">
        <v>1</v>
      </c>
      <c r="J4" s="1" t="s">
        <v>2</v>
      </c>
      <c r="K4" s="1" t="s">
        <v>3</v>
      </c>
    </row>
    <row r="5" ht="14.25" spans="1:11">
      <c r="A5" s="3">
        <v>5.1</v>
      </c>
      <c r="B5" s="3">
        <v>3.5</v>
      </c>
      <c r="C5" s="3">
        <v>1.4</v>
      </c>
      <c r="D5" s="3">
        <v>0.2</v>
      </c>
      <c r="E5" s="3" t="s">
        <v>6</v>
      </c>
      <c r="G5" s="4" t="s">
        <v>6</v>
      </c>
      <c r="H5" s="5"/>
      <c r="I5" s="5"/>
      <c r="J5" s="5"/>
      <c r="K5" s="10"/>
    </row>
    <row r="6" spans="1:11">
      <c r="A6" s="3">
        <v>4.9</v>
      </c>
      <c r="B6" s="3">
        <v>3</v>
      </c>
      <c r="C6" s="3">
        <v>1.4</v>
      </c>
      <c r="D6" s="3">
        <v>0.2</v>
      </c>
      <c r="E6" s="3" t="s">
        <v>6</v>
      </c>
      <c r="G6" s="6" t="s">
        <v>7</v>
      </c>
      <c r="H6" s="6">
        <f>MAX(_xlfn._xlws.FILTER($A$5:$A$154,$E$5:$E$154=E5))</f>
        <v>5.8</v>
      </c>
      <c r="I6" s="6">
        <f>MAX(_xlfn._xlws.FILTER($B$5:$B$154,$E$5:$E$154=E5))</f>
        <v>4.4</v>
      </c>
      <c r="J6" s="6">
        <f>MAX(_xlfn._xlws.FILTER($C$5:$C$154,$E$5:$E$154=E5))</f>
        <v>1.9</v>
      </c>
      <c r="K6" s="6">
        <f>MAX(_xlfn._xlws.FILTER($D$5:$D$154,$E$5:$E$154=E5))</f>
        <v>0.6</v>
      </c>
    </row>
    <row r="7" spans="1:11">
      <c r="A7" s="3">
        <v>4.7</v>
      </c>
      <c r="B7" s="3">
        <v>3.2</v>
      </c>
      <c r="C7" s="3">
        <v>1.3</v>
      </c>
      <c r="D7" s="3">
        <v>0.2</v>
      </c>
      <c r="E7" s="3" t="s">
        <v>6</v>
      </c>
      <c r="G7" s="6" t="s">
        <v>8</v>
      </c>
      <c r="H7" s="6">
        <f>MIN(_xlfn._xlws.FILTER($A$5:$A$154,$E$5:$E$154=E6))</f>
        <v>4.3</v>
      </c>
      <c r="I7" s="6">
        <f>MIN(_xlfn._xlws.FILTER($B$5:$B$154,$E$5:$E$154=E6))</f>
        <v>2.3</v>
      </c>
      <c r="J7" s="6">
        <f>MIN(_xlfn._xlws.FILTER($C$5:$C$154,$E$5:$E$154=E6))</f>
        <v>1</v>
      </c>
      <c r="K7" s="6">
        <f>MIN(_xlfn._xlws.FILTER($D$5:$D$154,$E$5:$E$154=E6))</f>
        <v>0.1</v>
      </c>
    </row>
    <row r="8" spans="1:11">
      <c r="A8" s="3">
        <v>4.6</v>
      </c>
      <c r="B8" s="3">
        <v>3.1</v>
      </c>
      <c r="C8" s="3">
        <v>1.5</v>
      </c>
      <c r="D8" s="3">
        <v>0.2</v>
      </c>
      <c r="E8" s="3" t="s">
        <v>6</v>
      </c>
      <c r="G8" s="6" t="s">
        <v>9</v>
      </c>
      <c r="H8" s="6">
        <f>AVERAGEIF($E$5:$E$154,"Iris-setosa",$A$5:$A$154)</f>
        <v>5.006</v>
      </c>
      <c r="I8" s="6">
        <f>AVERAGEIF($E$5:$E$154,"Iris-setosa",$B$5:$B$154)</f>
        <v>3.418</v>
      </c>
      <c r="J8" s="6">
        <f>AVERAGEIF($E$5:$E$154,"Iris-setosa",$C$5:$C$154)</f>
        <v>1.464</v>
      </c>
      <c r="K8" s="6">
        <f>AVERAGEIF(E$5:E$154,"Iris-setosa",D$5:D$154)</f>
        <v>0.244</v>
      </c>
    </row>
    <row r="9" spans="1:11">
      <c r="A9" s="3">
        <v>5</v>
      </c>
      <c r="B9" s="3">
        <v>3.6</v>
      </c>
      <c r="C9" s="3">
        <v>1.4</v>
      </c>
      <c r="D9" s="3">
        <v>0.2</v>
      </c>
      <c r="E9" s="3" t="s">
        <v>6</v>
      </c>
      <c r="G9" s="6"/>
      <c r="H9" s="6"/>
      <c r="I9" s="6"/>
      <c r="J9" s="6"/>
      <c r="K9" s="6"/>
    </row>
    <row r="10" spans="1:11">
      <c r="A10" s="3">
        <v>5.4</v>
      </c>
      <c r="B10" s="3">
        <v>3.9</v>
      </c>
      <c r="C10" s="3">
        <v>1.7</v>
      </c>
      <c r="D10" s="3">
        <v>0.4</v>
      </c>
      <c r="E10" s="3" t="s">
        <v>6</v>
      </c>
      <c r="G10" s="7" t="s">
        <v>10</v>
      </c>
      <c r="H10" s="8"/>
      <c r="I10" s="8"/>
      <c r="J10" s="8"/>
      <c r="K10" s="11"/>
    </row>
    <row r="11" spans="1:11">
      <c r="A11" s="3">
        <v>4.6</v>
      </c>
      <c r="B11" s="3">
        <v>3.4</v>
      </c>
      <c r="C11" s="3">
        <v>1.4</v>
      </c>
      <c r="D11" s="3">
        <v>0.3</v>
      </c>
      <c r="E11" s="3" t="s">
        <v>6</v>
      </c>
      <c r="G11" s="6" t="s">
        <v>7</v>
      </c>
      <c r="H11" s="6">
        <f>MAX(_xlfn._xlws.FILTER($A$5:$A$154,$E$5:$E$154=E55))</f>
        <v>7</v>
      </c>
      <c r="I11" s="6">
        <f>MAX(_xlfn._xlws.FILTER($B$5:$B$154,$E$5:$E$154=E55))</f>
        <v>3.4</v>
      </c>
      <c r="J11" s="6">
        <f>MAX(_xlfn._xlws.FILTER($C$5:$C$154,$E$5:$E$154=E55))</f>
        <v>5.1</v>
      </c>
      <c r="K11" s="6">
        <f>MAX(_xlfn._xlws.FILTER($D$5:$D$154,$E$5:$E$154=E55))</f>
        <v>1.8</v>
      </c>
    </row>
    <row r="12" spans="1:11">
      <c r="A12" s="3">
        <v>5</v>
      </c>
      <c r="B12" s="3">
        <v>3.4</v>
      </c>
      <c r="C12" s="3">
        <v>1.5</v>
      </c>
      <c r="D12" s="3">
        <v>0.2</v>
      </c>
      <c r="E12" s="3" t="s">
        <v>6</v>
      </c>
      <c r="G12" s="6" t="s">
        <v>8</v>
      </c>
      <c r="H12" s="6">
        <f>MIN(_xlfn._xlws.FILTER($A$5:$A$154,$E$5:$E$154=E55))</f>
        <v>4.9</v>
      </c>
      <c r="I12" s="6">
        <f>MIN(_xlfn._xlws.FILTER($B$5:$B$154,$E$5:$E$154=E55))</f>
        <v>2</v>
      </c>
      <c r="J12" s="6">
        <f>MIN(_xlfn._xlws.FILTER($C$5:$C$154,$E$5:$E$154=E55))</f>
        <v>3</v>
      </c>
      <c r="K12" s="6">
        <f>MIN(_xlfn._xlws.FILTER($D$5:$D$154,$E$5:$E$154=E55))</f>
        <v>1</v>
      </c>
    </row>
    <row r="13" spans="1:11">
      <c r="A13" s="3">
        <v>4.4</v>
      </c>
      <c r="B13" s="3">
        <v>2.9</v>
      </c>
      <c r="C13" s="3">
        <v>1.4</v>
      </c>
      <c r="D13" s="3">
        <v>0.2</v>
      </c>
      <c r="E13" s="3" t="s">
        <v>6</v>
      </c>
      <c r="G13" s="6" t="s">
        <v>9</v>
      </c>
      <c r="H13" s="6">
        <f>AVERAGEIF($E$5:$E$154,"Iris-versicolor",$A$5:$A$154)</f>
        <v>5.936</v>
      </c>
      <c r="I13" s="6">
        <f>AVERAGEIF($E$5:$E$154,"Iris-versicolor",$B$5:$B$154)</f>
        <v>2.77</v>
      </c>
      <c r="J13" s="6">
        <f>AVERAGEIF($E$5:$E$154,"Iris-versicolor",$C$5:$C$154)</f>
        <v>4.26</v>
      </c>
      <c r="K13" s="6">
        <f>AVERAGEIF(E$5:E$154,"Iris-versicolor",D$5:D$154)</f>
        <v>1.326</v>
      </c>
    </row>
    <row r="14" spans="1:11">
      <c r="A14" s="3">
        <v>4.9</v>
      </c>
      <c r="B14" s="3">
        <v>3.1</v>
      </c>
      <c r="C14" s="3">
        <v>1.5</v>
      </c>
      <c r="D14" s="3">
        <v>0.1</v>
      </c>
      <c r="E14" s="3" t="s">
        <v>6</v>
      </c>
      <c r="G14" s="6"/>
      <c r="H14" s="6"/>
      <c r="I14" s="6"/>
      <c r="J14" s="6"/>
      <c r="K14" s="6"/>
    </row>
    <row r="15" spans="1:11">
      <c r="A15" s="3">
        <v>5.4</v>
      </c>
      <c r="B15" s="3">
        <v>3.7</v>
      </c>
      <c r="C15" s="3">
        <v>1.5</v>
      </c>
      <c r="D15" s="3">
        <v>0.2</v>
      </c>
      <c r="E15" s="3" t="s">
        <v>6</v>
      </c>
      <c r="G15" s="7" t="s">
        <v>11</v>
      </c>
      <c r="H15" s="8"/>
      <c r="I15" s="8"/>
      <c r="J15" s="8"/>
      <c r="K15" s="11"/>
    </row>
    <row r="16" spans="1:11">
      <c r="A16" s="3">
        <v>4.8</v>
      </c>
      <c r="B16" s="3">
        <v>3.4</v>
      </c>
      <c r="C16" s="3">
        <v>1.6</v>
      </c>
      <c r="D16" s="3">
        <v>0.2</v>
      </c>
      <c r="E16" s="3" t="s">
        <v>6</v>
      </c>
      <c r="G16" s="6" t="s">
        <v>7</v>
      </c>
      <c r="H16" s="6">
        <f>MAX(_xlfn._xlws.FILTER($A$5:$A$154,$E$5:$E$154=E154))</f>
        <v>7.9</v>
      </c>
      <c r="I16" s="6">
        <f>MAX(_xlfn._xlws.FILTER($B$5:$B$154,$E$5:$E$154=E154))</f>
        <v>3.8</v>
      </c>
      <c r="J16" s="6">
        <f>MAX(_xlfn._xlws.FILTER($C$5:$C$154,$E$5:$E$154=E154))</f>
        <v>6.9</v>
      </c>
      <c r="K16" s="6">
        <f>MAX(_xlfn._xlws.FILTER($D$5:$D$154,$E$5:$E$154=E154))</f>
        <v>2.5</v>
      </c>
    </row>
    <row r="17" spans="1:11">
      <c r="A17" s="3">
        <v>4.8</v>
      </c>
      <c r="B17" s="3">
        <v>3</v>
      </c>
      <c r="C17" s="3">
        <v>1.4</v>
      </c>
      <c r="D17" s="3">
        <v>0.1</v>
      </c>
      <c r="E17" s="3" t="s">
        <v>6</v>
      </c>
      <c r="G17" s="6" t="s">
        <v>8</v>
      </c>
      <c r="H17" s="6">
        <f>MIN(_xlfn._xlws.FILTER($A$5:$A$154,$E$5:$E$154=E154))</f>
        <v>4.9</v>
      </c>
      <c r="I17" s="6">
        <f>MIN(_xlfn._xlws.FILTER($B$5:$B$154,$E$5:$E$154=E154))</f>
        <v>2.2</v>
      </c>
      <c r="J17" s="6">
        <f>MIN(_xlfn._xlws.FILTER($C$5:$C$154,$E$5:$E$154=E154))</f>
        <v>4.5</v>
      </c>
      <c r="K17" s="6">
        <f>MIN(_xlfn._xlws.FILTER($D$5:$D$154,$E$5:$E$154=E154))</f>
        <v>1.4</v>
      </c>
    </row>
    <row r="18" spans="1:11">
      <c r="A18" s="3">
        <v>4.3</v>
      </c>
      <c r="B18" s="3">
        <v>3</v>
      </c>
      <c r="C18" s="3">
        <v>1.1</v>
      </c>
      <c r="D18" s="3">
        <v>0.1</v>
      </c>
      <c r="E18" s="3" t="s">
        <v>6</v>
      </c>
      <c r="G18" s="6" t="s">
        <v>9</v>
      </c>
      <c r="H18" s="6">
        <f>AVERAGEIF($E$5:$E$154,"Iris-virginica",$A$5:$A$154)</f>
        <v>6.588</v>
      </c>
      <c r="I18" s="6">
        <f>AVERAGEIF($E$5:$E$154,"Iris-virginica",$B$5:$B$154)</f>
        <v>2.974</v>
      </c>
      <c r="J18" s="6">
        <f>AVERAGEIF($E$5:$E$154,"Iris-virginica",$C$5:$C$154)</f>
        <v>5.552</v>
      </c>
      <c r="K18" s="6">
        <f>AVERAGEIF(E$5:E$154,"Iris-virginica",D$5:D$154)</f>
        <v>2.026</v>
      </c>
    </row>
    <row r="19" spans="1:11">
      <c r="A19" s="3">
        <v>5.8</v>
      </c>
      <c r="B19" s="3">
        <v>4</v>
      </c>
      <c r="C19" s="3">
        <v>1.2</v>
      </c>
      <c r="D19" s="3">
        <v>0.2</v>
      </c>
      <c r="E19" s="3" t="s">
        <v>6</v>
      </c>
      <c r="G19" s="9"/>
      <c r="H19" s="9"/>
      <c r="I19" s="9"/>
      <c r="J19" s="9"/>
      <c r="K19" s="9"/>
    </row>
    <row r="20" spans="1:5">
      <c r="A20" s="3">
        <v>5.7</v>
      </c>
      <c r="B20" s="3">
        <v>4.4</v>
      </c>
      <c r="C20" s="3">
        <v>1.5</v>
      </c>
      <c r="D20" s="3">
        <v>0.4</v>
      </c>
      <c r="E20" s="3" t="s">
        <v>6</v>
      </c>
    </row>
    <row r="21" spans="1:5">
      <c r="A21" s="3">
        <v>5.4</v>
      </c>
      <c r="B21" s="3">
        <v>3.9</v>
      </c>
      <c r="C21" s="3">
        <v>1.3</v>
      </c>
      <c r="D21" s="3">
        <v>0.4</v>
      </c>
      <c r="E21" s="3" t="s">
        <v>6</v>
      </c>
    </row>
    <row r="22" spans="1:5">
      <c r="A22" s="3">
        <v>5.1</v>
      </c>
      <c r="B22" s="3">
        <v>3.5</v>
      </c>
      <c r="C22" s="3">
        <v>1.4</v>
      </c>
      <c r="D22" s="3">
        <v>0.3</v>
      </c>
      <c r="E22" s="3" t="s">
        <v>6</v>
      </c>
    </row>
    <row r="23" spans="1:5">
      <c r="A23" s="3">
        <v>5.7</v>
      </c>
      <c r="B23" s="3">
        <v>3.8</v>
      </c>
      <c r="C23" s="3">
        <v>1.7</v>
      </c>
      <c r="D23" s="3">
        <v>0.3</v>
      </c>
      <c r="E23" s="3" t="s">
        <v>6</v>
      </c>
    </row>
    <row r="24" spans="1:5">
      <c r="A24" s="3">
        <v>5.1</v>
      </c>
      <c r="B24" s="3">
        <v>3.8</v>
      </c>
      <c r="C24" s="3">
        <v>1.5</v>
      </c>
      <c r="D24" s="3">
        <v>0.3</v>
      </c>
      <c r="E24" s="3" t="s">
        <v>6</v>
      </c>
    </row>
    <row r="25" spans="1:5">
      <c r="A25" s="3">
        <v>5.4</v>
      </c>
      <c r="B25" s="3">
        <v>3.4</v>
      </c>
      <c r="C25" s="3">
        <v>1.7</v>
      </c>
      <c r="D25" s="3">
        <v>0.2</v>
      </c>
      <c r="E25" s="3" t="s">
        <v>6</v>
      </c>
    </row>
    <row r="26" spans="1:5">
      <c r="A26" s="3">
        <v>5.1</v>
      </c>
      <c r="B26" s="3">
        <v>3.7</v>
      </c>
      <c r="C26" s="3">
        <v>1.5</v>
      </c>
      <c r="D26" s="3">
        <v>0.4</v>
      </c>
      <c r="E26" s="3" t="s">
        <v>6</v>
      </c>
    </row>
    <row r="27" spans="1:5">
      <c r="A27" s="3">
        <v>4.6</v>
      </c>
      <c r="B27" s="3">
        <v>3.6</v>
      </c>
      <c r="C27" s="3">
        <v>1</v>
      </c>
      <c r="D27" s="3">
        <v>0.2</v>
      </c>
      <c r="E27" s="3" t="s">
        <v>6</v>
      </c>
    </row>
    <row r="28" spans="1:5">
      <c r="A28" s="3">
        <v>5.1</v>
      </c>
      <c r="B28" s="3">
        <v>3.3</v>
      </c>
      <c r="C28" s="3">
        <v>1.7</v>
      </c>
      <c r="D28" s="3">
        <v>0.5</v>
      </c>
      <c r="E28" s="3" t="s">
        <v>6</v>
      </c>
    </row>
    <row r="29" spans="1:5">
      <c r="A29" s="3">
        <v>4.8</v>
      </c>
      <c r="B29" s="3">
        <v>3.4</v>
      </c>
      <c r="C29" s="3">
        <v>1.9</v>
      </c>
      <c r="D29" s="3">
        <v>0.2</v>
      </c>
      <c r="E29" s="3" t="s">
        <v>6</v>
      </c>
    </row>
    <row r="30" spans="1:5">
      <c r="A30" s="3">
        <v>5</v>
      </c>
      <c r="B30" s="3">
        <v>3</v>
      </c>
      <c r="C30" s="3">
        <v>1.6</v>
      </c>
      <c r="D30" s="3">
        <v>0.2</v>
      </c>
      <c r="E30" s="3" t="s">
        <v>6</v>
      </c>
    </row>
    <row r="31" spans="1:5">
      <c r="A31" s="3">
        <v>5</v>
      </c>
      <c r="B31" s="3">
        <v>3.4</v>
      </c>
      <c r="C31" s="3">
        <v>1.6</v>
      </c>
      <c r="D31" s="3">
        <v>0.4</v>
      </c>
      <c r="E31" s="3" t="s">
        <v>6</v>
      </c>
    </row>
    <row r="32" spans="1:5">
      <c r="A32" s="3">
        <v>5.2</v>
      </c>
      <c r="B32" s="3">
        <v>3.5</v>
      </c>
      <c r="C32" s="3">
        <v>1.5</v>
      </c>
      <c r="D32" s="3">
        <v>0.2</v>
      </c>
      <c r="E32" s="3" t="s">
        <v>6</v>
      </c>
    </row>
    <row r="33" spans="1:5">
      <c r="A33" s="3">
        <v>5.2</v>
      </c>
      <c r="B33" s="3">
        <v>3.4</v>
      </c>
      <c r="C33" s="3">
        <v>1.4</v>
      </c>
      <c r="D33" s="3">
        <v>0.2</v>
      </c>
      <c r="E33" s="3" t="s">
        <v>6</v>
      </c>
    </row>
    <row r="34" spans="1:5">
      <c r="A34" s="3">
        <v>4.7</v>
      </c>
      <c r="B34" s="3">
        <v>3.2</v>
      </c>
      <c r="C34" s="3">
        <v>1.6</v>
      </c>
      <c r="D34" s="3">
        <v>0.2</v>
      </c>
      <c r="E34" s="3" t="s">
        <v>6</v>
      </c>
    </row>
    <row r="35" spans="1:5">
      <c r="A35" s="3">
        <v>4.8</v>
      </c>
      <c r="B35" s="3">
        <v>3.1</v>
      </c>
      <c r="C35" s="3">
        <v>1.6</v>
      </c>
      <c r="D35" s="3">
        <v>0.2</v>
      </c>
      <c r="E35" s="3" t="s">
        <v>6</v>
      </c>
    </row>
    <row r="36" spans="1:5">
      <c r="A36" s="3">
        <v>5.4</v>
      </c>
      <c r="B36" s="3">
        <v>3.4</v>
      </c>
      <c r="C36" s="3">
        <v>1.5</v>
      </c>
      <c r="D36" s="3">
        <v>0.4</v>
      </c>
      <c r="E36" s="3" t="s">
        <v>6</v>
      </c>
    </row>
    <row r="37" spans="1:5">
      <c r="A37" s="3">
        <v>5.2</v>
      </c>
      <c r="B37" s="3">
        <v>4.1</v>
      </c>
      <c r="C37" s="3">
        <v>1.5</v>
      </c>
      <c r="D37" s="3">
        <v>0.1</v>
      </c>
      <c r="E37" s="3" t="s">
        <v>6</v>
      </c>
    </row>
    <row r="38" spans="1:5">
      <c r="A38" s="3">
        <v>5.5</v>
      </c>
      <c r="B38" s="3">
        <v>4.2</v>
      </c>
      <c r="C38" s="3">
        <v>1.4</v>
      </c>
      <c r="D38" s="3">
        <v>0.2</v>
      </c>
      <c r="E38" s="3" t="s">
        <v>6</v>
      </c>
    </row>
    <row r="39" spans="1:5">
      <c r="A39" s="3">
        <v>4.9</v>
      </c>
      <c r="B39" s="3">
        <v>3.1</v>
      </c>
      <c r="C39" s="3">
        <v>1.5</v>
      </c>
      <c r="D39" s="3">
        <v>0.1</v>
      </c>
      <c r="E39" s="3" t="s">
        <v>6</v>
      </c>
    </row>
    <row r="40" spans="1:5">
      <c r="A40" s="3">
        <v>5</v>
      </c>
      <c r="B40" s="3">
        <v>3.2</v>
      </c>
      <c r="C40" s="3">
        <v>1.2</v>
      </c>
      <c r="D40" s="3">
        <v>0.2</v>
      </c>
      <c r="E40" s="3" t="s">
        <v>6</v>
      </c>
    </row>
    <row r="41" spans="1:5">
      <c r="A41" s="3">
        <v>5.5</v>
      </c>
      <c r="B41" s="3">
        <v>3.5</v>
      </c>
      <c r="C41" s="3">
        <v>1.3</v>
      </c>
      <c r="D41" s="3">
        <v>0.2</v>
      </c>
      <c r="E41" s="3" t="s">
        <v>6</v>
      </c>
    </row>
    <row r="42" spans="1:5">
      <c r="A42" s="3">
        <v>4.9</v>
      </c>
      <c r="B42" s="3">
        <v>3.1</v>
      </c>
      <c r="C42" s="3">
        <v>1.5</v>
      </c>
      <c r="D42" s="3">
        <v>0.1</v>
      </c>
      <c r="E42" s="3" t="s">
        <v>6</v>
      </c>
    </row>
    <row r="43" spans="1:5">
      <c r="A43" s="3">
        <v>4.4</v>
      </c>
      <c r="B43" s="3">
        <v>3</v>
      </c>
      <c r="C43" s="3">
        <v>1.3</v>
      </c>
      <c r="D43" s="3">
        <v>0.2</v>
      </c>
      <c r="E43" s="3" t="s">
        <v>6</v>
      </c>
    </row>
    <row r="44" spans="1:5">
      <c r="A44" s="3">
        <v>5.1</v>
      </c>
      <c r="B44" s="3">
        <v>3.4</v>
      </c>
      <c r="C44" s="3">
        <v>1.5</v>
      </c>
      <c r="D44" s="3">
        <v>0.2</v>
      </c>
      <c r="E44" s="3" t="s">
        <v>6</v>
      </c>
    </row>
    <row r="45" spans="1:5">
      <c r="A45" s="3">
        <v>5</v>
      </c>
      <c r="B45" s="3">
        <v>3.5</v>
      </c>
      <c r="C45" s="3">
        <v>1.3</v>
      </c>
      <c r="D45" s="3">
        <v>0.3</v>
      </c>
      <c r="E45" s="3" t="s">
        <v>6</v>
      </c>
    </row>
    <row r="46" spans="1:5">
      <c r="A46" s="3">
        <v>4.5</v>
      </c>
      <c r="B46" s="3">
        <v>2.3</v>
      </c>
      <c r="C46" s="3">
        <v>1.3</v>
      </c>
      <c r="D46" s="3">
        <v>0.3</v>
      </c>
      <c r="E46" s="3" t="s">
        <v>6</v>
      </c>
    </row>
    <row r="47" spans="1:5">
      <c r="A47" s="3">
        <v>4.4</v>
      </c>
      <c r="B47" s="3">
        <v>3.2</v>
      </c>
      <c r="C47" s="3">
        <v>1.3</v>
      </c>
      <c r="D47" s="3">
        <v>0.2</v>
      </c>
      <c r="E47" s="3" t="s">
        <v>6</v>
      </c>
    </row>
    <row r="48" spans="1:5">
      <c r="A48" s="3">
        <v>5</v>
      </c>
      <c r="B48" s="3">
        <v>3.5</v>
      </c>
      <c r="C48" s="3">
        <v>1.6</v>
      </c>
      <c r="D48" s="3">
        <v>0.6</v>
      </c>
      <c r="E48" s="3" t="s">
        <v>6</v>
      </c>
    </row>
    <row r="49" spans="1:5">
      <c r="A49" s="3">
        <v>5.1</v>
      </c>
      <c r="B49" s="3">
        <v>3.8</v>
      </c>
      <c r="C49" s="3">
        <v>1.9</v>
      </c>
      <c r="D49" s="3">
        <v>0.4</v>
      </c>
      <c r="E49" s="3" t="s">
        <v>6</v>
      </c>
    </row>
    <row r="50" spans="1:5">
      <c r="A50" s="3">
        <v>4.8</v>
      </c>
      <c r="B50" s="3">
        <v>3</v>
      </c>
      <c r="C50" s="3">
        <v>1.4</v>
      </c>
      <c r="D50" s="3">
        <v>0.3</v>
      </c>
      <c r="E50" s="3" t="s">
        <v>6</v>
      </c>
    </row>
    <row r="51" spans="1:5">
      <c r="A51" s="3">
        <v>5.1</v>
      </c>
      <c r="B51" s="3">
        <v>3.8</v>
      </c>
      <c r="C51" s="3">
        <v>1.6</v>
      </c>
      <c r="D51" s="3">
        <v>0.2</v>
      </c>
      <c r="E51" s="3" t="s">
        <v>6</v>
      </c>
    </row>
    <row r="52" spans="1:5">
      <c r="A52" s="3">
        <v>4.6</v>
      </c>
      <c r="B52" s="3">
        <v>3.2</v>
      </c>
      <c r="C52" s="3">
        <v>1.4</v>
      </c>
      <c r="D52" s="3">
        <v>0.2</v>
      </c>
      <c r="E52" s="3" t="s">
        <v>6</v>
      </c>
    </row>
    <row r="53" spans="1:5">
      <c r="A53" s="3">
        <v>5.3</v>
      </c>
      <c r="B53" s="3">
        <v>3.7</v>
      </c>
      <c r="C53" s="3">
        <v>1.5</v>
      </c>
      <c r="D53" s="3">
        <v>0.2</v>
      </c>
      <c r="E53" s="3" t="s">
        <v>6</v>
      </c>
    </row>
    <row r="54" spans="1:5">
      <c r="A54" s="3">
        <v>5</v>
      </c>
      <c r="B54" s="3">
        <v>3.3</v>
      </c>
      <c r="C54" s="3">
        <v>1.4</v>
      </c>
      <c r="D54" s="3">
        <v>0.2</v>
      </c>
      <c r="E54" s="3" t="s">
        <v>6</v>
      </c>
    </row>
    <row r="55" spans="1:5">
      <c r="A55" s="3">
        <v>7</v>
      </c>
      <c r="B55" s="3">
        <v>3.2</v>
      </c>
      <c r="C55" s="3">
        <v>4.7</v>
      </c>
      <c r="D55" s="3">
        <v>1.4</v>
      </c>
      <c r="E55" s="3" t="s">
        <v>10</v>
      </c>
    </row>
    <row r="56" spans="1:5">
      <c r="A56" s="3">
        <v>6.4</v>
      </c>
      <c r="B56" s="3">
        <v>3.2</v>
      </c>
      <c r="C56" s="3">
        <v>4.5</v>
      </c>
      <c r="D56" s="3">
        <v>1.5</v>
      </c>
      <c r="E56" s="3" t="s">
        <v>10</v>
      </c>
    </row>
    <row r="57" spans="1:5">
      <c r="A57" s="3">
        <v>6.9</v>
      </c>
      <c r="B57" s="3">
        <v>3.1</v>
      </c>
      <c r="C57" s="3">
        <v>4.9</v>
      </c>
      <c r="D57" s="3">
        <v>1.5</v>
      </c>
      <c r="E57" s="3" t="s">
        <v>10</v>
      </c>
    </row>
    <row r="58" spans="1:5">
      <c r="A58" s="3">
        <v>5.5</v>
      </c>
      <c r="B58" s="3">
        <v>2.3</v>
      </c>
      <c r="C58" s="3">
        <v>4</v>
      </c>
      <c r="D58" s="3">
        <v>1.3</v>
      </c>
      <c r="E58" s="3" t="s">
        <v>10</v>
      </c>
    </row>
    <row r="59" spans="1:5">
      <c r="A59" s="3">
        <v>6.5</v>
      </c>
      <c r="B59" s="3">
        <v>2.8</v>
      </c>
      <c r="C59" s="3">
        <v>4.6</v>
      </c>
      <c r="D59" s="3">
        <v>1.5</v>
      </c>
      <c r="E59" s="3" t="s">
        <v>10</v>
      </c>
    </row>
    <row r="60" spans="1:5">
      <c r="A60" s="3">
        <v>5.7</v>
      </c>
      <c r="B60" s="3">
        <v>2.8</v>
      </c>
      <c r="C60" s="3">
        <v>4.5</v>
      </c>
      <c r="D60" s="3">
        <v>1.3</v>
      </c>
      <c r="E60" s="3" t="s">
        <v>10</v>
      </c>
    </row>
    <row r="61" spans="1:5">
      <c r="A61" s="3">
        <v>6.3</v>
      </c>
      <c r="B61" s="3">
        <v>3.3</v>
      </c>
      <c r="C61" s="3">
        <v>4.7</v>
      </c>
      <c r="D61" s="3">
        <v>1.6</v>
      </c>
      <c r="E61" s="3" t="s">
        <v>10</v>
      </c>
    </row>
    <row r="62" spans="1:5">
      <c r="A62" s="3">
        <v>4.9</v>
      </c>
      <c r="B62" s="3">
        <v>2.4</v>
      </c>
      <c r="C62" s="3">
        <v>3.3</v>
      </c>
      <c r="D62" s="3">
        <v>1</v>
      </c>
      <c r="E62" s="3" t="s">
        <v>10</v>
      </c>
    </row>
    <row r="63" spans="1:5">
      <c r="A63" s="3">
        <v>6.6</v>
      </c>
      <c r="B63" s="3">
        <v>2.9</v>
      </c>
      <c r="C63" s="3">
        <v>4.6</v>
      </c>
      <c r="D63" s="3">
        <v>1.3</v>
      </c>
      <c r="E63" s="3" t="s">
        <v>10</v>
      </c>
    </row>
    <row r="64" spans="1:5">
      <c r="A64" s="3">
        <v>5.2</v>
      </c>
      <c r="B64" s="3">
        <v>2.7</v>
      </c>
      <c r="C64" s="3">
        <v>3.9</v>
      </c>
      <c r="D64" s="3">
        <v>1.4</v>
      </c>
      <c r="E64" s="3" t="s">
        <v>10</v>
      </c>
    </row>
    <row r="65" spans="1:5">
      <c r="A65" s="3">
        <v>5</v>
      </c>
      <c r="B65" s="3">
        <v>2</v>
      </c>
      <c r="C65" s="3">
        <v>3.5</v>
      </c>
      <c r="D65" s="3">
        <v>1</v>
      </c>
      <c r="E65" s="3" t="s">
        <v>10</v>
      </c>
    </row>
    <row r="66" spans="1:5">
      <c r="A66" s="3">
        <v>5.9</v>
      </c>
      <c r="B66" s="3">
        <v>3</v>
      </c>
      <c r="C66" s="3">
        <v>4.2</v>
      </c>
      <c r="D66" s="3">
        <v>1.5</v>
      </c>
      <c r="E66" s="3" t="s">
        <v>10</v>
      </c>
    </row>
    <row r="67" spans="1:5">
      <c r="A67" s="3">
        <v>6</v>
      </c>
      <c r="B67" s="3">
        <v>2.2</v>
      </c>
      <c r="C67" s="3">
        <v>4</v>
      </c>
      <c r="D67" s="3">
        <v>1</v>
      </c>
      <c r="E67" s="3" t="s">
        <v>10</v>
      </c>
    </row>
    <row r="68" spans="1:5">
      <c r="A68" s="3">
        <v>6.1</v>
      </c>
      <c r="B68" s="3">
        <v>2.9</v>
      </c>
      <c r="C68" s="3">
        <v>4.7</v>
      </c>
      <c r="D68" s="3">
        <v>1.4</v>
      </c>
      <c r="E68" s="3" t="s">
        <v>10</v>
      </c>
    </row>
    <row r="69" spans="1:5">
      <c r="A69" s="3">
        <v>5.6</v>
      </c>
      <c r="B69" s="3">
        <v>2.9</v>
      </c>
      <c r="C69" s="3">
        <v>3.6</v>
      </c>
      <c r="D69" s="3">
        <v>1.3</v>
      </c>
      <c r="E69" s="3" t="s">
        <v>10</v>
      </c>
    </row>
    <row r="70" spans="1:5">
      <c r="A70" s="3">
        <v>6.7</v>
      </c>
      <c r="B70" s="3">
        <v>3.1</v>
      </c>
      <c r="C70" s="3">
        <v>4.4</v>
      </c>
      <c r="D70" s="3">
        <v>1.4</v>
      </c>
      <c r="E70" s="3" t="s">
        <v>10</v>
      </c>
    </row>
    <row r="71" spans="1:5">
      <c r="A71" s="3">
        <v>5.6</v>
      </c>
      <c r="B71" s="3">
        <v>3</v>
      </c>
      <c r="C71" s="3">
        <v>4.5</v>
      </c>
      <c r="D71" s="3">
        <v>1.5</v>
      </c>
      <c r="E71" s="3" t="s">
        <v>10</v>
      </c>
    </row>
    <row r="72" spans="1:5">
      <c r="A72" s="3">
        <v>5.8</v>
      </c>
      <c r="B72" s="3">
        <v>2.7</v>
      </c>
      <c r="C72" s="3">
        <v>4.1</v>
      </c>
      <c r="D72" s="3">
        <v>1</v>
      </c>
      <c r="E72" s="3" t="s">
        <v>10</v>
      </c>
    </row>
    <row r="73" spans="1:5">
      <c r="A73" s="3">
        <v>6.2</v>
      </c>
      <c r="B73" s="3">
        <v>2.2</v>
      </c>
      <c r="C73" s="3">
        <v>4.5</v>
      </c>
      <c r="D73" s="3">
        <v>1.5</v>
      </c>
      <c r="E73" s="3" t="s">
        <v>10</v>
      </c>
    </row>
    <row r="74" spans="1:5">
      <c r="A74" s="3">
        <v>5.6</v>
      </c>
      <c r="B74" s="3">
        <v>2.5</v>
      </c>
      <c r="C74" s="3">
        <v>3.9</v>
      </c>
      <c r="D74" s="3">
        <v>1.1</v>
      </c>
      <c r="E74" s="3" t="s">
        <v>10</v>
      </c>
    </row>
    <row r="75" spans="1:5">
      <c r="A75" s="3">
        <v>5.9</v>
      </c>
      <c r="B75" s="3">
        <v>3.2</v>
      </c>
      <c r="C75" s="3">
        <v>4.8</v>
      </c>
      <c r="D75" s="3">
        <v>1.8</v>
      </c>
      <c r="E75" s="3" t="s">
        <v>10</v>
      </c>
    </row>
    <row r="76" spans="1:5">
      <c r="A76" s="3">
        <v>6.1</v>
      </c>
      <c r="B76" s="3">
        <v>2.8</v>
      </c>
      <c r="C76" s="3">
        <v>4</v>
      </c>
      <c r="D76" s="3">
        <v>1.3</v>
      </c>
      <c r="E76" s="3" t="s">
        <v>10</v>
      </c>
    </row>
    <row r="77" spans="1:5">
      <c r="A77" s="3">
        <v>6.3</v>
      </c>
      <c r="B77" s="3">
        <v>2.5</v>
      </c>
      <c r="C77" s="3">
        <v>4.9</v>
      </c>
      <c r="D77" s="3">
        <v>1.5</v>
      </c>
      <c r="E77" s="3" t="s">
        <v>10</v>
      </c>
    </row>
    <row r="78" spans="1:5">
      <c r="A78" s="3">
        <v>6.1</v>
      </c>
      <c r="B78" s="3">
        <v>2.8</v>
      </c>
      <c r="C78" s="3">
        <v>4.7</v>
      </c>
      <c r="D78" s="3">
        <v>1.2</v>
      </c>
      <c r="E78" s="3" t="s">
        <v>10</v>
      </c>
    </row>
    <row r="79" spans="1:5">
      <c r="A79" s="3">
        <v>6.4</v>
      </c>
      <c r="B79" s="3">
        <v>2.9</v>
      </c>
      <c r="C79" s="3">
        <v>4.3</v>
      </c>
      <c r="D79" s="3">
        <v>1.3</v>
      </c>
      <c r="E79" s="3" t="s">
        <v>10</v>
      </c>
    </row>
    <row r="80" spans="1:5">
      <c r="A80" s="3">
        <v>6.6</v>
      </c>
      <c r="B80" s="3">
        <v>3</v>
      </c>
      <c r="C80" s="3">
        <v>4.4</v>
      </c>
      <c r="D80" s="3">
        <v>1.4</v>
      </c>
      <c r="E80" s="3" t="s">
        <v>10</v>
      </c>
    </row>
    <row r="81" spans="1:5">
      <c r="A81" s="3">
        <v>6.8</v>
      </c>
      <c r="B81" s="3">
        <v>2.8</v>
      </c>
      <c r="C81" s="3">
        <v>4.8</v>
      </c>
      <c r="D81" s="3">
        <v>1.4</v>
      </c>
      <c r="E81" s="3" t="s">
        <v>10</v>
      </c>
    </row>
    <row r="82" spans="1:5">
      <c r="A82" s="3">
        <v>6.7</v>
      </c>
      <c r="B82" s="3">
        <v>3</v>
      </c>
      <c r="C82" s="3">
        <v>5</v>
      </c>
      <c r="D82" s="3">
        <v>1.7</v>
      </c>
      <c r="E82" s="3" t="s">
        <v>10</v>
      </c>
    </row>
    <row r="83" spans="1:5">
      <c r="A83" s="3">
        <v>6</v>
      </c>
      <c r="B83" s="3">
        <v>2.9</v>
      </c>
      <c r="C83" s="3">
        <v>4.5</v>
      </c>
      <c r="D83" s="3">
        <v>1.5</v>
      </c>
      <c r="E83" s="3" t="s">
        <v>10</v>
      </c>
    </row>
    <row r="84" spans="1:5">
      <c r="A84" s="3">
        <v>5.7</v>
      </c>
      <c r="B84" s="3">
        <v>2.6</v>
      </c>
      <c r="C84" s="3">
        <v>3.5</v>
      </c>
      <c r="D84" s="3">
        <v>1</v>
      </c>
      <c r="E84" s="3" t="s">
        <v>10</v>
      </c>
    </row>
    <row r="85" spans="1:5">
      <c r="A85" s="3">
        <v>5.5</v>
      </c>
      <c r="B85" s="3">
        <v>2.4</v>
      </c>
      <c r="C85" s="3">
        <v>3.8</v>
      </c>
      <c r="D85" s="3">
        <v>1.1</v>
      </c>
      <c r="E85" s="3" t="s">
        <v>10</v>
      </c>
    </row>
    <row r="86" spans="1:5">
      <c r="A86" s="3">
        <v>5.5</v>
      </c>
      <c r="B86" s="3">
        <v>2.4</v>
      </c>
      <c r="C86" s="3">
        <v>3.7</v>
      </c>
      <c r="D86" s="3">
        <v>1</v>
      </c>
      <c r="E86" s="3" t="s">
        <v>10</v>
      </c>
    </row>
    <row r="87" spans="1:5">
      <c r="A87" s="3">
        <v>5.8</v>
      </c>
      <c r="B87" s="3">
        <v>2.7</v>
      </c>
      <c r="C87" s="3">
        <v>3.9</v>
      </c>
      <c r="D87" s="3">
        <v>1.2</v>
      </c>
      <c r="E87" s="3" t="s">
        <v>10</v>
      </c>
    </row>
    <row r="88" spans="1:5">
      <c r="A88" s="3">
        <v>6</v>
      </c>
      <c r="B88" s="3">
        <v>2.7</v>
      </c>
      <c r="C88" s="3">
        <v>5.1</v>
      </c>
      <c r="D88" s="3">
        <v>1.6</v>
      </c>
      <c r="E88" s="3" t="s">
        <v>10</v>
      </c>
    </row>
    <row r="89" spans="1:5">
      <c r="A89" s="3">
        <v>5.4</v>
      </c>
      <c r="B89" s="3">
        <v>3</v>
      </c>
      <c r="C89" s="3">
        <v>4.5</v>
      </c>
      <c r="D89" s="3">
        <v>1.5</v>
      </c>
      <c r="E89" s="3" t="s">
        <v>10</v>
      </c>
    </row>
    <row r="90" spans="1:5">
      <c r="A90" s="3">
        <v>6</v>
      </c>
      <c r="B90" s="3">
        <v>3.4</v>
      </c>
      <c r="C90" s="3">
        <v>4.5</v>
      </c>
      <c r="D90" s="3">
        <v>1.6</v>
      </c>
      <c r="E90" s="3" t="s">
        <v>10</v>
      </c>
    </row>
    <row r="91" spans="1:5">
      <c r="A91" s="3">
        <v>6.7</v>
      </c>
      <c r="B91" s="3">
        <v>3.1</v>
      </c>
      <c r="C91" s="3">
        <v>4.7</v>
      </c>
      <c r="D91" s="3">
        <v>1.5</v>
      </c>
      <c r="E91" s="3" t="s">
        <v>10</v>
      </c>
    </row>
    <row r="92" spans="1:5">
      <c r="A92" s="3">
        <v>6.3</v>
      </c>
      <c r="B92" s="3">
        <v>2.3</v>
      </c>
      <c r="C92" s="3">
        <v>4.4</v>
      </c>
      <c r="D92" s="3">
        <v>1.3</v>
      </c>
      <c r="E92" s="3" t="s">
        <v>10</v>
      </c>
    </row>
    <row r="93" spans="1:5">
      <c r="A93" s="3">
        <v>5.6</v>
      </c>
      <c r="B93" s="3">
        <v>3</v>
      </c>
      <c r="C93" s="3">
        <v>4.1</v>
      </c>
      <c r="D93" s="3">
        <v>1.3</v>
      </c>
      <c r="E93" s="3" t="s">
        <v>10</v>
      </c>
    </row>
    <row r="94" spans="1:5">
      <c r="A94" s="3">
        <v>5.5</v>
      </c>
      <c r="B94" s="3">
        <v>2.5</v>
      </c>
      <c r="C94" s="3">
        <v>4</v>
      </c>
      <c r="D94" s="3">
        <v>1.3</v>
      </c>
      <c r="E94" s="3" t="s">
        <v>10</v>
      </c>
    </row>
    <row r="95" spans="1:5">
      <c r="A95" s="3">
        <v>5.5</v>
      </c>
      <c r="B95" s="3">
        <v>2.6</v>
      </c>
      <c r="C95" s="3">
        <v>4.4</v>
      </c>
      <c r="D95" s="3">
        <v>1.2</v>
      </c>
      <c r="E95" s="3" t="s">
        <v>10</v>
      </c>
    </row>
    <row r="96" spans="1:5">
      <c r="A96" s="3">
        <v>6.1</v>
      </c>
      <c r="B96" s="3">
        <v>3</v>
      </c>
      <c r="C96" s="3">
        <v>4.6</v>
      </c>
      <c r="D96" s="3">
        <v>1.4</v>
      </c>
      <c r="E96" s="3" t="s">
        <v>10</v>
      </c>
    </row>
    <row r="97" spans="1:5">
      <c r="A97" s="3">
        <v>5.8</v>
      </c>
      <c r="B97" s="3">
        <v>2.6</v>
      </c>
      <c r="C97" s="3">
        <v>4</v>
      </c>
      <c r="D97" s="3">
        <v>1.2</v>
      </c>
      <c r="E97" s="3" t="s">
        <v>10</v>
      </c>
    </row>
    <row r="98" spans="1:5">
      <c r="A98" s="3">
        <v>5</v>
      </c>
      <c r="B98" s="3">
        <v>2.3</v>
      </c>
      <c r="C98" s="3">
        <v>3.3</v>
      </c>
      <c r="D98" s="3">
        <v>1</v>
      </c>
      <c r="E98" s="3" t="s">
        <v>10</v>
      </c>
    </row>
    <row r="99" spans="1:5">
      <c r="A99" s="3">
        <v>5.6</v>
      </c>
      <c r="B99" s="3">
        <v>2.7</v>
      </c>
      <c r="C99" s="3">
        <v>4.2</v>
      </c>
      <c r="D99" s="3">
        <v>1.3</v>
      </c>
      <c r="E99" s="3" t="s">
        <v>10</v>
      </c>
    </row>
    <row r="100" spans="1:5">
      <c r="A100" s="3">
        <v>5.7</v>
      </c>
      <c r="B100" s="3">
        <v>3</v>
      </c>
      <c r="C100" s="3">
        <v>4.2</v>
      </c>
      <c r="D100" s="3">
        <v>1.2</v>
      </c>
      <c r="E100" s="3" t="s">
        <v>10</v>
      </c>
    </row>
    <row r="101" spans="1:5">
      <c r="A101" s="3">
        <v>5.7</v>
      </c>
      <c r="B101" s="3">
        <v>2.9</v>
      </c>
      <c r="C101" s="3">
        <v>4.2</v>
      </c>
      <c r="D101" s="3">
        <v>1.3</v>
      </c>
      <c r="E101" s="3" t="s">
        <v>10</v>
      </c>
    </row>
    <row r="102" spans="1:5">
      <c r="A102" s="3">
        <v>6.2</v>
      </c>
      <c r="B102" s="3">
        <v>2.9</v>
      </c>
      <c r="C102" s="3">
        <v>4.3</v>
      </c>
      <c r="D102" s="3">
        <v>1.3</v>
      </c>
      <c r="E102" s="3" t="s">
        <v>10</v>
      </c>
    </row>
    <row r="103" spans="1:5">
      <c r="A103" s="3">
        <v>5.1</v>
      </c>
      <c r="B103" s="3">
        <v>2.5</v>
      </c>
      <c r="C103" s="3">
        <v>3</v>
      </c>
      <c r="D103" s="3">
        <v>1.1</v>
      </c>
      <c r="E103" s="3" t="s">
        <v>10</v>
      </c>
    </row>
    <row r="104" spans="1:5">
      <c r="A104" s="3">
        <v>5.7</v>
      </c>
      <c r="B104" s="3">
        <v>2.8</v>
      </c>
      <c r="C104" s="3">
        <v>4.1</v>
      </c>
      <c r="D104" s="3">
        <v>1.3</v>
      </c>
      <c r="E104" s="3" t="s">
        <v>10</v>
      </c>
    </row>
    <row r="105" spans="1:5">
      <c r="A105" s="3">
        <v>6.3</v>
      </c>
      <c r="B105" s="3">
        <v>3.3</v>
      </c>
      <c r="C105" s="3">
        <v>6</v>
      </c>
      <c r="D105" s="3">
        <v>2.5</v>
      </c>
      <c r="E105" s="3" t="s">
        <v>11</v>
      </c>
    </row>
    <row r="106" spans="1:5">
      <c r="A106" s="3">
        <v>5.8</v>
      </c>
      <c r="B106" s="3">
        <v>2.7</v>
      </c>
      <c r="C106" s="3">
        <v>5.1</v>
      </c>
      <c r="D106" s="3">
        <v>1.9</v>
      </c>
      <c r="E106" s="3" t="s">
        <v>11</v>
      </c>
    </row>
    <row r="107" spans="1:5">
      <c r="A107" s="3">
        <v>7.1</v>
      </c>
      <c r="B107" s="3">
        <v>3</v>
      </c>
      <c r="C107" s="3">
        <v>5.9</v>
      </c>
      <c r="D107" s="3">
        <v>2.1</v>
      </c>
      <c r="E107" s="3" t="s">
        <v>11</v>
      </c>
    </row>
    <row r="108" spans="1:5">
      <c r="A108" s="3">
        <v>6.3</v>
      </c>
      <c r="B108" s="3">
        <v>2.9</v>
      </c>
      <c r="C108" s="3">
        <v>5.6</v>
      </c>
      <c r="D108" s="3">
        <v>1.8</v>
      </c>
      <c r="E108" s="3" t="s">
        <v>11</v>
      </c>
    </row>
    <row r="109" spans="1:5">
      <c r="A109" s="3">
        <v>6.5</v>
      </c>
      <c r="B109" s="3">
        <v>3</v>
      </c>
      <c r="C109" s="3">
        <v>5.8</v>
      </c>
      <c r="D109" s="3">
        <v>2.2</v>
      </c>
      <c r="E109" s="3" t="s">
        <v>11</v>
      </c>
    </row>
    <row r="110" spans="1:5">
      <c r="A110" s="3">
        <v>7.6</v>
      </c>
      <c r="B110" s="3">
        <v>3</v>
      </c>
      <c r="C110" s="3">
        <v>6.6</v>
      </c>
      <c r="D110" s="3">
        <v>2.1</v>
      </c>
      <c r="E110" s="3" t="s">
        <v>11</v>
      </c>
    </row>
    <row r="111" spans="1:5">
      <c r="A111" s="3">
        <v>4.9</v>
      </c>
      <c r="B111" s="3">
        <v>2.5</v>
      </c>
      <c r="C111" s="3">
        <v>4.5</v>
      </c>
      <c r="D111" s="3">
        <v>1.7</v>
      </c>
      <c r="E111" s="3" t="s">
        <v>11</v>
      </c>
    </row>
    <row r="112" spans="1:5">
      <c r="A112" s="3">
        <v>7.3</v>
      </c>
      <c r="B112" s="3">
        <v>2.9</v>
      </c>
      <c r="C112" s="3">
        <v>6.3</v>
      </c>
      <c r="D112" s="3">
        <v>1.8</v>
      </c>
      <c r="E112" s="3" t="s">
        <v>11</v>
      </c>
    </row>
    <row r="113" spans="1:5">
      <c r="A113" s="3">
        <v>6.7</v>
      </c>
      <c r="B113" s="3">
        <v>2.5</v>
      </c>
      <c r="C113" s="3">
        <v>5.8</v>
      </c>
      <c r="D113" s="3">
        <v>1.8</v>
      </c>
      <c r="E113" s="3" t="s">
        <v>11</v>
      </c>
    </row>
    <row r="114" spans="1:5">
      <c r="A114" s="3">
        <v>7.2</v>
      </c>
      <c r="B114" s="3">
        <v>3.6</v>
      </c>
      <c r="C114" s="3">
        <v>6.1</v>
      </c>
      <c r="D114" s="3">
        <v>2.5</v>
      </c>
      <c r="E114" s="3" t="s">
        <v>11</v>
      </c>
    </row>
    <row r="115" spans="1:5">
      <c r="A115" s="3">
        <v>6.5</v>
      </c>
      <c r="B115" s="3">
        <v>3.2</v>
      </c>
      <c r="C115" s="3">
        <v>5.1</v>
      </c>
      <c r="D115" s="3">
        <v>2</v>
      </c>
      <c r="E115" s="3" t="s">
        <v>11</v>
      </c>
    </row>
    <row r="116" spans="1:5">
      <c r="A116" s="3">
        <v>6.4</v>
      </c>
      <c r="B116" s="3">
        <v>2.7</v>
      </c>
      <c r="C116" s="3">
        <v>5.3</v>
      </c>
      <c r="D116" s="3">
        <v>1.9</v>
      </c>
      <c r="E116" s="3" t="s">
        <v>11</v>
      </c>
    </row>
    <row r="117" spans="1:5">
      <c r="A117" s="3">
        <v>6.8</v>
      </c>
      <c r="B117" s="3">
        <v>3</v>
      </c>
      <c r="C117" s="3">
        <v>5.5</v>
      </c>
      <c r="D117" s="3">
        <v>2.1</v>
      </c>
      <c r="E117" s="3" t="s">
        <v>11</v>
      </c>
    </row>
    <row r="118" spans="1:5">
      <c r="A118" s="3">
        <v>5.7</v>
      </c>
      <c r="B118" s="3">
        <v>2.5</v>
      </c>
      <c r="C118" s="3">
        <v>5</v>
      </c>
      <c r="D118" s="3">
        <v>2</v>
      </c>
      <c r="E118" s="3" t="s">
        <v>11</v>
      </c>
    </row>
    <row r="119" spans="1:5">
      <c r="A119" s="3">
        <v>5.8</v>
      </c>
      <c r="B119" s="3">
        <v>2.8</v>
      </c>
      <c r="C119" s="3">
        <v>5.1</v>
      </c>
      <c r="D119" s="3">
        <v>2.4</v>
      </c>
      <c r="E119" s="3" t="s">
        <v>11</v>
      </c>
    </row>
    <row r="120" spans="1:5">
      <c r="A120" s="3">
        <v>6.4</v>
      </c>
      <c r="B120" s="3">
        <v>3.2</v>
      </c>
      <c r="C120" s="3">
        <v>5.3</v>
      </c>
      <c r="D120" s="3">
        <v>2.3</v>
      </c>
      <c r="E120" s="3" t="s">
        <v>11</v>
      </c>
    </row>
    <row r="121" spans="1:5">
      <c r="A121" s="3">
        <v>6.5</v>
      </c>
      <c r="B121" s="3">
        <v>3</v>
      </c>
      <c r="C121" s="3">
        <v>5.5</v>
      </c>
      <c r="D121" s="3">
        <v>1.8</v>
      </c>
      <c r="E121" s="3" t="s">
        <v>11</v>
      </c>
    </row>
    <row r="122" spans="1:5">
      <c r="A122" s="3">
        <v>7.7</v>
      </c>
      <c r="B122" s="3">
        <v>3.8</v>
      </c>
      <c r="C122" s="3">
        <v>6.7</v>
      </c>
      <c r="D122" s="3">
        <v>2.2</v>
      </c>
      <c r="E122" s="3" t="s">
        <v>11</v>
      </c>
    </row>
    <row r="123" spans="1:5">
      <c r="A123" s="3">
        <v>7.7</v>
      </c>
      <c r="B123" s="3">
        <v>2.6</v>
      </c>
      <c r="C123" s="3">
        <v>6.9</v>
      </c>
      <c r="D123" s="3">
        <v>2.3</v>
      </c>
      <c r="E123" s="3" t="s">
        <v>11</v>
      </c>
    </row>
    <row r="124" spans="1:5">
      <c r="A124" s="3">
        <v>6</v>
      </c>
      <c r="B124" s="3">
        <v>2.2</v>
      </c>
      <c r="C124" s="3">
        <v>5</v>
      </c>
      <c r="D124" s="3">
        <v>1.5</v>
      </c>
      <c r="E124" s="3" t="s">
        <v>11</v>
      </c>
    </row>
    <row r="125" spans="1:5">
      <c r="A125" s="3">
        <v>6.9</v>
      </c>
      <c r="B125" s="3">
        <v>3.2</v>
      </c>
      <c r="C125" s="3">
        <v>5.7</v>
      </c>
      <c r="D125" s="3">
        <v>2.3</v>
      </c>
      <c r="E125" s="3" t="s">
        <v>11</v>
      </c>
    </row>
    <row r="126" spans="1:5">
      <c r="A126" s="3">
        <v>5.6</v>
      </c>
      <c r="B126" s="3">
        <v>2.8</v>
      </c>
      <c r="C126" s="3">
        <v>4.9</v>
      </c>
      <c r="D126" s="3">
        <v>2</v>
      </c>
      <c r="E126" s="3" t="s">
        <v>11</v>
      </c>
    </row>
    <row r="127" spans="1:5">
      <c r="A127" s="3">
        <v>7.7</v>
      </c>
      <c r="B127" s="3">
        <v>2.8</v>
      </c>
      <c r="C127" s="3">
        <v>6.7</v>
      </c>
      <c r="D127" s="3">
        <v>2</v>
      </c>
      <c r="E127" s="3" t="s">
        <v>11</v>
      </c>
    </row>
    <row r="128" spans="1:5">
      <c r="A128" s="3">
        <v>6.3</v>
      </c>
      <c r="B128" s="3">
        <v>2.7</v>
      </c>
      <c r="C128" s="3">
        <v>4.9</v>
      </c>
      <c r="D128" s="3">
        <v>1.8</v>
      </c>
      <c r="E128" s="3" t="s">
        <v>11</v>
      </c>
    </row>
    <row r="129" spans="1:5">
      <c r="A129" s="3">
        <v>6.7</v>
      </c>
      <c r="B129" s="3">
        <v>3.3</v>
      </c>
      <c r="C129" s="3">
        <v>5.7</v>
      </c>
      <c r="D129" s="3">
        <v>2.1</v>
      </c>
      <c r="E129" s="3" t="s">
        <v>11</v>
      </c>
    </row>
    <row r="130" spans="1:5">
      <c r="A130" s="3">
        <v>7.2</v>
      </c>
      <c r="B130" s="3">
        <v>3.2</v>
      </c>
      <c r="C130" s="3">
        <v>6</v>
      </c>
      <c r="D130" s="3">
        <v>1.8</v>
      </c>
      <c r="E130" s="3" t="s">
        <v>11</v>
      </c>
    </row>
    <row r="131" spans="1:5">
      <c r="A131" s="3">
        <v>6.2</v>
      </c>
      <c r="B131" s="3">
        <v>2.8</v>
      </c>
      <c r="C131" s="3">
        <v>4.8</v>
      </c>
      <c r="D131" s="3">
        <v>1.8</v>
      </c>
      <c r="E131" s="3" t="s">
        <v>11</v>
      </c>
    </row>
    <row r="132" spans="1:5">
      <c r="A132" s="3">
        <v>6.1</v>
      </c>
      <c r="B132" s="3">
        <v>3</v>
      </c>
      <c r="C132" s="3">
        <v>4.9</v>
      </c>
      <c r="D132" s="3">
        <v>1.8</v>
      </c>
      <c r="E132" s="3" t="s">
        <v>11</v>
      </c>
    </row>
    <row r="133" spans="1:5">
      <c r="A133" s="3">
        <v>6.4</v>
      </c>
      <c r="B133" s="3">
        <v>2.8</v>
      </c>
      <c r="C133" s="3">
        <v>5.6</v>
      </c>
      <c r="D133" s="3">
        <v>2.1</v>
      </c>
      <c r="E133" s="3" t="s">
        <v>11</v>
      </c>
    </row>
    <row r="134" spans="1:5">
      <c r="A134" s="3">
        <v>7.2</v>
      </c>
      <c r="B134" s="3">
        <v>3</v>
      </c>
      <c r="C134" s="3">
        <v>5.8</v>
      </c>
      <c r="D134" s="3">
        <v>1.6</v>
      </c>
      <c r="E134" s="3" t="s">
        <v>11</v>
      </c>
    </row>
    <row r="135" spans="1:5">
      <c r="A135" s="3">
        <v>7.4</v>
      </c>
      <c r="B135" s="3">
        <v>2.8</v>
      </c>
      <c r="C135" s="3">
        <v>6.1</v>
      </c>
      <c r="D135" s="3">
        <v>1.9</v>
      </c>
      <c r="E135" s="3" t="s">
        <v>11</v>
      </c>
    </row>
    <row r="136" spans="1:5">
      <c r="A136" s="3">
        <v>7.9</v>
      </c>
      <c r="B136" s="3">
        <v>3.8</v>
      </c>
      <c r="C136" s="3">
        <v>6.4</v>
      </c>
      <c r="D136" s="3">
        <v>2</v>
      </c>
      <c r="E136" s="3" t="s">
        <v>11</v>
      </c>
    </row>
    <row r="137" spans="1:5">
      <c r="A137" s="3">
        <v>6.4</v>
      </c>
      <c r="B137" s="3">
        <v>2.8</v>
      </c>
      <c r="C137" s="3">
        <v>5.6</v>
      </c>
      <c r="D137" s="3">
        <v>2.2</v>
      </c>
      <c r="E137" s="3" t="s">
        <v>11</v>
      </c>
    </row>
    <row r="138" spans="1:5">
      <c r="A138" s="3">
        <v>6.3</v>
      </c>
      <c r="B138" s="3">
        <v>2.8</v>
      </c>
      <c r="C138" s="3">
        <v>5.1</v>
      </c>
      <c r="D138" s="3">
        <v>1.5</v>
      </c>
      <c r="E138" s="3" t="s">
        <v>11</v>
      </c>
    </row>
    <row r="139" spans="1:5">
      <c r="A139" s="3">
        <v>6.1</v>
      </c>
      <c r="B139" s="3">
        <v>2.6</v>
      </c>
      <c r="C139" s="3">
        <v>5.6</v>
      </c>
      <c r="D139" s="3">
        <v>1.4</v>
      </c>
      <c r="E139" s="3" t="s">
        <v>11</v>
      </c>
    </row>
    <row r="140" spans="1:5">
      <c r="A140" s="3">
        <v>7.7</v>
      </c>
      <c r="B140" s="3">
        <v>3</v>
      </c>
      <c r="C140" s="3">
        <v>6.1</v>
      </c>
      <c r="D140" s="3">
        <v>2.3</v>
      </c>
      <c r="E140" s="3" t="s">
        <v>11</v>
      </c>
    </row>
    <row r="141" spans="1:5">
      <c r="A141" s="3">
        <v>6.3</v>
      </c>
      <c r="B141" s="3">
        <v>3.4</v>
      </c>
      <c r="C141" s="3">
        <v>5.6</v>
      </c>
      <c r="D141" s="3">
        <v>2.4</v>
      </c>
      <c r="E141" s="3" t="s">
        <v>11</v>
      </c>
    </row>
    <row r="142" spans="1:5">
      <c r="A142" s="3">
        <v>6.4</v>
      </c>
      <c r="B142" s="3">
        <v>3.1</v>
      </c>
      <c r="C142" s="3">
        <v>5.5</v>
      </c>
      <c r="D142" s="3">
        <v>1.8</v>
      </c>
      <c r="E142" s="3" t="s">
        <v>11</v>
      </c>
    </row>
    <row r="143" spans="1:5">
      <c r="A143" s="3">
        <v>6</v>
      </c>
      <c r="B143" s="3">
        <v>3</v>
      </c>
      <c r="C143" s="3">
        <v>4.8</v>
      </c>
      <c r="D143" s="3">
        <v>1.8</v>
      </c>
      <c r="E143" s="3" t="s">
        <v>11</v>
      </c>
    </row>
    <row r="144" spans="1:5">
      <c r="A144" s="3">
        <v>6.9</v>
      </c>
      <c r="B144" s="3">
        <v>3.1</v>
      </c>
      <c r="C144" s="3">
        <v>5.4</v>
      </c>
      <c r="D144" s="3">
        <v>2.1</v>
      </c>
      <c r="E144" s="3" t="s">
        <v>11</v>
      </c>
    </row>
    <row r="145" spans="1:5">
      <c r="A145" s="3">
        <v>6.7</v>
      </c>
      <c r="B145" s="3">
        <v>3.1</v>
      </c>
      <c r="C145" s="3">
        <v>5.6</v>
      </c>
      <c r="D145" s="3">
        <v>2.4</v>
      </c>
      <c r="E145" s="3" t="s">
        <v>11</v>
      </c>
    </row>
    <row r="146" spans="1:5">
      <c r="A146" s="3">
        <v>6.9</v>
      </c>
      <c r="B146" s="3">
        <v>3.1</v>
      </c>
      <c r="C146" s="3">
        <v>5.1</v>
      </c>
      <c r="D146" s="3">
        <v>2.3</v>
      </c>
      <c r="E146" s="3" t="s">
        <v>11</v>
      </c>
    </row>
    <row r="147" spans="1:5">
      <c r="A147" s="3">
        <v>5.8</v>
      </c>
      <c r="B147" s="3">
        <v>2.7</v>
      </c>
      <c r="C147" s="3">
        <v>5.1</v>
      </c>
      <c r="D147" s="3">
        <v>1.9</v>
      </c>
      <c r="E147" s="3" t="s">
        <v>11</v>
      </c>
    </row>
    <row r="148" spans="1:5">
      <c r="A148" s="3">
        <v>6.8</v>
      </c>
      <c r="B148" s="3">
        <v>3.2</v>
      </c>
      <c r="C148" s="3">
        <v>5.9</v>
      </c>
      <c r="D148" s="3">
        <v>2.3</v>
      </c>
      <c r="E148" s="3" t="s">
        <v>11</v>
      </c>
    </row>
    <row r="149" spans="1:5">
      <c r="A149" s="3">
        <v>6.7</v>
      </c>
      <c r="B149" s="3">
        <v>3.3</v>
      </c>
      <c r="C149" s="3">
        <v>5.7</v>
      </c>
      <c r="D149" s="3">
        <v>2.5</v>
      </c>
      <c r="E149" s="3" t="s">
        <v>11</v>
      </c>
    </row>
    <row r="150" spans="1:5">
      <c r="A150" s="3">
        <v>6.7</v>
      </c>
      <c r="B150" s="3">
        <v>3</v>
      </c>
      <c r="C150" s="3">
        <v>5.2</v>
      </c>
      <c r="D150" s="3">
        <v>2.3</v>
      </c>
      <c r="E150" s="3" t="s">
        <v>11</v>
      </c>
    </row>
    <row r="151" spans="1:5">
      <c r="A151" s="3">
        <v>6.3</v>
      </c>
      <c r="B151" s="3">
        <v>2.5</v>
      </c>
      <c r="C151" s="3">
        <v>5</v>
      </c>
      <c r="D151" s="3">
        <v>1.9</v>
      </c>
      <c r="E151" s="3" t="s">
        <v>11</v>
      </c>
    </row>
    <row r="152" spans="1:5">
      <c r="A152" s="3">
        <v>6.5</v>
      </c>
      <c r="B152" s="3">
        <v>3</v>
      </c>
      <c r="C152" s="3">
        <v>5.2</v>
      </c>
      <c r="D152" s="3">
        <v>2</v>
      </c>
      <c r="E152" s="3" t="s">
        <v>11</v>
      </c>
    </row>
    <row r="153" spans="1:5">
      <c r="A153" s="3">
        <v>6.2</v>
      </c>
      <c r="B153" s="3">
        <v>3.4</v>
      </c>
      <c r="C153" s="3">
        <v>5.4</v>
      </c>
      <c r="D153" s="3">
        <v>2.3</v>
      </c>
      <c r="E153" s="3" t="s">
        <v>11</v>
      </c>
    </row>
    <row r="154" spans="1:5">
      <c r="A154" s="3">
        <v>5.9</v>
      </c>
      <c r="B154" s="3">
        <v>3</v>
      </c>
      <c r="C154" s="3">
        <v>5.1</v>
      </c>
      <c r="D154" s="3">
        <v>1.8</v>
      </c>
      <c r="E154" s="3" t="s">
        <v>11</v>
      </c>
    </row>
  </sheetData>
  <mergeCells count="3">
    <mergeCell ref="G5:K5"/>
    <mergeCell ref="G10:K10"/>
    <mergeCell ref="G15:K1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LibreOffice/7.5.4.2$Linux_X86_64 LibreOffice_project/36ccfdc35048b057fd9854c757a8b67ec53977b6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</cp:lastModifiedBy>
  <dcterms:created xsi:type="dcterms:W3CDTF">2023-08-24T05:43:40Z</dcterms:created>
  <dcterms:modified xsi:type="dcterms:W3CDTF">2023-08-24T06:59:28Z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E229F648AF71482BB048822C15ED1E6E</vt:lpwstr>
  </property>
  <property fmtid="{D5CDD505-2E9C-101B-9397-08002B2CF9AE}" pid="3" name="KSOProductBuildVer">
    <vt:lpwstr>1033-11.2.0.11219</vt:lpwstr>
  </property>
</Properties>
</file>