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report card files-class 5\2-quarterly\"/>
    </mc:Choice>
  </mc:AlternateContent>
  <xr:revisionPtr revIDLastSave="0" documentId="13_ncr:1_{107D2CFC-C04D-411B-B682-B8E7957109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D24" i="1"/>
  <c r="D21" i="1"/>
  <c r="E14" i="1" l="1"/>
  <c r="AX14" i="1" s="1"/>
  <c r="E15" i="1"/>
  <c r="AX15" i="1" s="1"/>
  <c r="E16" i="1"/>
  <c r="AX16" i="1" s="1"/>
  <c r="E17" i="1"/>
  <c r="AX17" i="1" s="1"/>
  <c r="E18" i="1"/>
  <c r="AX18" i="1" s="1"/>
  <c r="E13" i="1"/>
  <c r="AX13" i="1" s="1"/>
  <c r="AW24" i="1"/>
  <c r="AR24" i="1"/>
  <c r="AM24" i="1"/>
  <c r="AH24" i="1"/>
  <c r="AW21" i="1"/>
  <c r="AR21" i="1"/>
  <c r="AM21" i="1"/>
  <c r="AH21" i="1"/>
  <c r="AW20" i="1"/>
  <c r="AR20" i="1"/>
  <c r="AM20" i="1"/>
  <c r="AH20" i="1"/>
  <c r="J13" i="1" l="1"/>
  <c r="J17" i="1"/>
  <c r="J15" i="1"/>
  <c r="O13" i="1"/>
  <c r="O15" i="1"/>
  <c r="O17" i="1"/>
  <c r="T13" i="1"/>
  <c r="T15" i="1"/>
  <c r="T17" i="1"/>
  <c r="Y13" i="1"/>
  <c r="Y15" i="1"/>
  <c r="Y17" i="1"/>
  <c r="AD13" i="1"/>
  <c r="AD15" i="1"/>
  <c r="AD17" i="1"/>
  <c r="AI13" i="1"/>
  <c r="AI15" i="1"/>
  <c r="AI17" i="1"/>
  <c r="AN13" i="1"/>
  <c r="AN15" i="1"/>
  <c r="AN17" i="1"/>
  <c r="AS13" i="1"/>
  <c r="AS15" i="1"/>
  <c r="AS17" i="1"/>
  <c r="J18" i="1"/>
  <c r="J16" i="1"/>
  <c r="J14" i="1"/>
  <c r="O14" i="1"/>
  <c r="O16" i="1"/>
  <c r="O18" i="1"/>
  <c r="T14" i="1"/>
  <c r="T16" i="1"/>
  <c r="T18" i="1"/>
  <c r="Y14" i="1"/>
  <c r="Y16" i="1"/>
  <c r="Y18" i="1"/>
  <c r="AD14" i="1"/>
  <c r="AD16" i="1"/>
  <c r="AD18" i="1"/>
  <c r="AI14" i="1"/>
  <c r="AI16" i="1"/>
  <c r="AI18" i="1"/>
  <c r="AN14" i="1"/>
  <c r="AN16" i="1"/>
  <c r="AN18" i="1"/>
  <c r="AS14" i="1"/>
  <c r="AS16" i="1"/>
  <c r="AS18" i="1"/>
  <c r="AH22" i="1"/>
  <c r="AR22" i="1"/>
  <c r="AH25" i="1"/>
  <c r="AR25" i="1"/>
  <c r="AM22" i="1"/>
  <c r="AW22" i="1"/>
  <c r="AM25" i="1"/>
  <c r="AW25" i="1"/>
  <c r="I20" i="1"/>
  <c r="N20" i="1"/>
  <c r="S20" i="1"/>
  <c r="X20" i="1"/>
  <c r="AC20" i="1"/>
  <c r="I21" i="1"/>
  <c r="I22" i="1" s="1"/>
  <c r="N21" i="1"/>
  <c r="S22" i="1"/>
  <c r="X21" i="1"/>
  <c r="AC21" i="1"/>
  <c r="AC22" i="1" s="1"/>
  <c r="X22" i="1"/>
  <c r="I24" i="1"/>
  <c r="I25" i="1" s="1"/>
  <c r="N24" i="1"/>
  <c r="S24" i="1"/>
  <c r="S25" i="1" s="1"/>
  <c r="X24" i="1"/>
  <c r="X25" i="1" s="1"/>
  <c r="AC24" i="1"/>
  <c r="AC25" i="1" s="1"/>
  <c r="N25" i="1"/>
  <c r="N22" i="1" l="1"/>
  <c r="D20" i="1"/>
  <c r="D22" i="1" l="1"/>
  <c r="D25" i="1"/>
</calcChain>
</file>

<file path=xl/sharedStrings.xml><?xml version="1.0" encoding="utf-8"?>
<sst xmlns="http://schemas.openxmlformats.org/spreadsheetml/2006/main" count="251" uniqueCount="35">
  <si>
    <t>SUBJECT</t>
  </si>
  <si>
    <t>English</t>
  </si>
  <si>
    <t>Hindi</t>
  </si>
  <si>
    <t>Maths</t>
  </si>
  <si>
    <t>Science</t>
  </si>
  <si>
    <t>Social Studies</t>
  </si>
  <si>
    <t>Computer</t>
  </si>
  <si>
    <t>CLASS TEACHER COMMENT</t>
  </si>
  <si>
    <t>CLASS TEACHER SIGNATURE</t>
  </si>
  <si>
    <t>PRINCIPAL  SIGNATURE</t>
  </si>
  <si>
    <t>SESSION</t>
  </si>
  <si>
    <t>2019-2020</t>
  </si>
  <si>
    <t>TOTAL SCORE:-</t>
  </si>
  <si>
    <t>MARKS SCORED:-</t>
  </si>
  <si>
    <t>% SCORED:-</t>
  </si>
  <si>
    <t>CLASS RANK:-</t>
  </si>
  <si>
    <t>TOPPER'S SCORE:-</t>
  </si>
  <si>
    <t>TOPPER'S %:-</t>
  </si>
  <si>
    <t>MAXIMUM
MARKS</t>
  </si>
  <si>
    <t>OBTAINED
MARKS</t>
  </si>
  <si>
    <t>TOPPER'S
MARK</t>
  </si>
  <si>
    <t>CLASS
AVERAGE</t>
  </si>
  <si>
    <t>ANKIT YADAV</t>
  </si>
  <si>
    <t>ANMOL MISHRA</t>
  </si>
  <si>
    <t>MAYANK RAI</t>
  </si>
  <si>
    <t>ANUJ PAL</t>
  </si>
  <si>
    <t>HEMANT PANDEY</t>
  </si>
  <si>
    <t>MD. FARAHAN</t>
  </si>
  <si>
    <t>RAJA GOND</t>
  </si>
  <si>
    <t>SAGAR KUMAR SINGH</t>
  </si>
  <si>
    <t>SUNDRAM KUMARI</t>
  </si>
  <si>
    <t>UJJAWAL RAI</t>
  </si>
  <si>
    <t>STD.V</t>
  </si>
  <si>
    <t>Quarterly</t>
  </si>
  <si>
    <t>1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</si>
</sst>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0" fontId="0" fillId="0" borderId="3" xfId="0" applyBorder="1"/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horizontal="left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left" vertical="top" wrapText="1"/>
    </xf>
    <xf numFmtId="0" fontId="8" fillId="3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338816</xdr:colOff>
      <xdr:row>0</xdr:row>
      <xdr:rowOff>147412</xdr:rowOff>
    </xdr:from>
    <xdr:to>
      <xdr:col>0</xdr:col>
      <xdr:colOff>1732642</xdr:colOff>
      <xdr:row>4</xdr:row>
      <xdr:rowOff>833212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2CFAA-0252-4246-AFB6-D177C0706C2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816" y="147412"/>
          <a:ext cx="1393826" cy="1447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530679</xdr:colOff>
      <xdr:row>0</xdr:row>
      <xdr:rowOff>161924</xdr:rowOff>
    </xdr:from>
    <xdr:to>
      <xdr:col>4</xdr:col>
      <xdr:colOff>1700892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B97B2-EB5D-4412-A833-5A284B7645B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9286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706209</xdr:colOff>
      <xdr:row>0</xdr:row>
      <xdr:rowOff>174626</xdr:rowOff>
    </xdr:from>
    <xdr:ext cx="1393826" cy="1447800"/>
    <xdr:pic>
      <xdr:nvPicPr>
        <xdr:cNvPr id="12" name="Picture 11">
          <a:extLst>
            <a:ext uri="{FF2B5EF4-FFF2-40B4-BE49-F238E27FC236}">
              <a16:creationId xmlns:a16="http://schemas.microsoft.com/office/drawing/2014/main" id="{30FE86B6-0042-47CE-B393-8FF1909B574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99245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1006929</xdr:colOff>
      <xdr:row>0</xdr:row>
      <xdr:rowOff>189138</xdr:rowOff>
    </xdr:from>
    <xdr:ext cx="6031924" cy="1457325"/>
    <xdr:pic>
      <xdr:nvPicPr>
        <xdr:cNvPr id="13" name="Picture 12">
          <a:extLst>
            <a:ext uri="{FF2B5EF4-FFF2-40B4-BE49-F238E27FC236}">
              <a16:creationId xmlns:a16="http://schemas.microsoft.com/office/drawing/2014/main" id="{E90255A9-B712-42E8-ADFD-DF81FE656DB1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18572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842281</xdr:colOff>
      <xdr:row>0</xdr:row>
      <xdr:rowOff>92983</xdr:rowOff>
    </xdr:from>
    <xdr:ext cx="1393826" cy="1447800"/>
    <xdr:pic>
      <xdr:nvPicPr>
        <xdr:cNvPr id="16" name="Picture 15">
          <a:extLst>
            <a:ext uri="{FF2B5EF4-FFF2-40B4-BE49-F238E27FC236}">
              <a16:creationId xmlns:a16="http://schemas.microsoft.com/office/drawing/2014/main" id="{250D1788-EFC9-414C-8870-6BFEBB57153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28352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802820</xdr:colOff>
      <xdr:row>0</xdr:row>
      <xdr:rowOff>107495</xdr:rowOff>
    </xdr:from>
    <xdr:ext cx="6031924" cy="1457325"/>
    <xdr:pic>
      <xdr:nvPicPr>
        <xdr:cNvPr id="17" name="Picture 16">
          <a:extLst>
            <a:ext uri="{FF2B5EF4-FFF2-40B4-BE49-F238E27FC236}">
              <a16:creationId xmlns:a16="http://schemas.microsoft.com/office/drawing/2014/main" id="{D9D31048-B78B-4F68-AC15-D75736FFFE06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499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597353</xdr:colOff>
      <xdr:row>0</xdr:row>
      <xdr:rowOff>127002</xdr:rowOff>
    </xdr:from>
    <xdr:ext cx="1393826" cy="1447800"/>
    <xdr:pic>
      <xdr:nvPicPr>
        <xdr:cNvPr id="18" name="Picture 17">
          <a:extLst>
            <a:ext uri="{FF2B5EF4-FFF2-40B4-BE49-F238E27FC236}">
              <a16:creationId xmlns:a16="http://schemas.microsoft.com/office/drawing/2014/main" id="{7236B1DB-F2D6-4765-A86F-146BBDC765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76460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16</xdr:col>
      <xdr:colOff>683301</xdr:colOff>
      <xdr:row>0</xdr:row>
      <xdr:rowOff>121104</xdr:rowOff>
    </xdr:from>
    <xdr:ext cx="6031924" cy="1457325"/>
    <xdr:pic>
      <xdr:nvPicPr>
        <xdr:cNvPr id="19" name="Picture 18">
          <a:extLst>
            <a:ext uri="{FF2B5EF4-FFF2-40B4-BE49-F238E27FC236}">
              <a16:creationId xmlns:a16="http://schemas.microsoft.com/office/drawing/2014/main" id="{E6DEB428-D926-44FE-A35C-D9EC9CA5906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381015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20</xdr:col>
      <xdr:colOff>1019174</xdr:colOff>
      <xdr:row>0</xdr:row>
      <xdr:rowOff>147411</xdr:rowOff>
    </xdr:from>
    <xdr:ext cx="1393826" cy="1447800"/>
    <xdr:pic>
      <xdr:nvPicPr>
        <xdr:cNvPr id="20" name="Picture 19">
          <a:extLst>
            <a:ext uri="{FF2B5EF4-FFF2-40B4-BE49-F238E27FC236}">
              <a16:creationId xmlns:a16="http://schemas.microsoft.com/office/drawing/2014/main" id="{2119DA70-0C0F-44B2-956E-8B5239D7024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91317" y="147411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993321</xdr:colOff>
      <xdr:row>0</xdr:row>
      <xdr:rowOff>189139</xdr:rowOff>
    </xdr:from>
    <xdr:ext cx="6031924" cy="1457325"/>
    <xdr:pic>
      <xdr:nvPicPr>
        <xdr:cNvPr id="21" name="Picture 20">
          <a:extLst>
            <a:ext uri="{FF2B5EF4-FFF2-40B4-BE49-F238E27FC236}">
              <a16:creationId xmlns:a16="http://schemas.microsoft.com/office/drawing/2014/main" id="{958ABC5C-6962-4A7F-91FA-E72F095D8759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284071" y="189139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25</xdr:col>
      <xdr:colOff>923924</xdr:colOff>
      <xdr:row>0</xdr:row>
      <xdr:rowOff>161019</xdr:rowOff>
    </xdr:from>
    <xdr:ext cx="1393826" cy="1447800"/>
    <xdr:pic>
      <xdr:nvPicPr>
        <xdr:cNvPr id="22" name="Picture 21">
          <a:extLst>
            <a:ext uri="{FF2B5EF4-FFF2-40B4-BE49-F238E27FC236}">
              <a16:creationId xmlns:a16="http://schemas.microsoft.com/office/drawing/2014/main" id="{019AC484-9927-492B-ABE2-3451A752035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89103" y="161019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26</xdr:col>
      <xdr:colOff>1020535</xdr:colOff>
      <xdr:row>0</xdr:row>
      <xdr:rowOff>121103</xdr:rowOff>
    </xdr:from>
    <xdr:ext cx="6031924" cy="1457325"/>
    <xdr:pic>
      <xdr:nvPicPr>
        <xdr:cNvPr id="23" name="Picture 22">
          <a:extLst>
            <a:ext uri="{FF2B5EF4-FFF2-40B4-BE49-F238E27FC236}">
              <a16:creationId xmlns:a16="http://schemas.microsoft.com/office/drawing/2014/main" id="{73F21E64-ADA6-41CA-A83E-7130E0FECCC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904321" y="121103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30</xdr:col>
      <xdr:colOff>338816</xdr:colOff>
      <xdr:row>0</xdr:row>
      <xdr:rowOff>147412</xdr:rowOff>
    </xdr:from>
    <xdr:ext cx="1393826" cy="1447800"/>
    <xdr:pic>
      <xdr:nvPicPr>
        <xdr:cNvPr id="14" name="Picture 13">
          <a:extLst>
            <a:ext uri="{FF2B5EF4-FFF2-40B4-BE49-F238E27FC236}">
              <a16:creationId xmlns:a16="http://schemas.microsoft.com/office/drawing/2014/main" id="{00580E31-856A-434A-AAE2-A350F3CEADC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816" y="14741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31</xdr:col>
      <xdr:colOff>530679</xdr:colOff>
      <xdr:row>0</xdr:row>
      <xdr:rowOff>161924</xdr:rowOff>
    </xdr:from>
    <xdr:ext cx="6926035" cy="1511755"/>
    <xdr:pic>
      <xdr:nvPicPr>
        <xdr:cNvPr id="15" name="Picture 14">
          <a:extLst>
            <a:ext uri="{FF2B5EF4-FFF2-40B4-BE49-F238E27FC236}">
              <a16:creationId xmlns:a16="http://schemas.microsoft.com/office/drawing/2014/main" id="{D7A80B95-DDDA-4035-876B-4D80DC20512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49286" y="161924"/>
          <a:ext cx="6926035" cy="1511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35</xdr:col>
      <xdr:colOff>706209</xdr:colOff>
      <xdr:row>0</xdr:row>
      <xdr:rowOff>174626</xdr:rowOff>
    </xdr:from>
    <xdr:ext cx="1393826" cy="1447800"/>
    <xdr:pic>
      <xdr:nvPicPr>
        <xdr:cNvPr id="24" name="Picture 23">
          <a:extLst>
            <a:ext uri="{FF2B5EF4-FFF2-40B4-BE49-F238E27FC236}">
              <a16:creationId xmlns:a16="http://schemas.microsoft.com/office/drawing/2014/main" id="{3AC28907-5105-40EA-AC02-D6B7AFF695C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99245" y="174626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1006929</xdr:colOff>
      <xdr:row>0</xdr:row>
      <xdr:rowOff>189138</xdr:rowOff>
    </xdr:from>
    <xdr:ext cx="6031924" cy="1457325"/>
    <xdr:pic>
      <xdr:nvPicPr>
        <xdr:cNvPr id="25" name="Picture 24">
          <a:extLst>
            <a:ext uri="{FF2B5EF4-FFF2-40B4-BE49-F238E27FC236}">
              <a16:creationId xmlns:a16="http://schemas.microsoft.com/office/drawing/2014/main" id="{FE0FC14B-A12E-461E-A145-19BF23B249D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18572" y="189138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842281</xdr:colOff>
      <xdr:row>0</xdr:row>
      <xdr:rowOff>92983</xdr:rowOff>
    </xdr:from>
    <xdr:ext cx="1393826" cy="1447800"/>
    <xdr:pic>
      <xdr:nvPicPr>
        <xdr:cNvPr id="26" name="Picture 25">
          <a:extLst>
            <a:ext uri="{FF2B5EF4-FFF2-40B4-BE49-F238E27FC236}">
              <a16:creationId xmlns:a16="http://schemas.microsoft.com/office/drawing/2014/main" id="{54ED8B3C-CDC8-4FEE-BB20-6F96E3EC7F4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28352" y="92983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41</xdr:col>
      <xdr:colOff>802820</xdr:colOff>
      <xdr:row>0</xdr:row>
      <xdr:rowOff>107495</xdr:rowOff>
    </xdr:from>
    <xdr:ext cx="6031924" cy="1457325"/>
    <xdr:pic>
      <xdr:nvPicPr>
        <xdr:cNvPr id="27" name="Picture 26">
          <a:extLst>
            <a:ext uri="{FF2B5EF4-FFF2-40B4-BE49-F238E27FC236}">
              <a16:creationId xmlns:a16="http://schemas.microsoft.com/office/drawing/2014/main" id="{FE9B5C5B-29B9-4121-A5DD-FC30269EF28D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499" y="107495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45</xdr:col>
      <xdr:colOff>597353</xdr:colOff>
      <xdr:row>0</xdr:row>
      <xdr:rowOff>127002</xdr:rowOff>
    </xdr:from>
    <xdr:ext cx="1393826" cy="1447800"/>
    <xdr:pic>
      <xdr:nvPicPr>
        <xdr:cNvPr id="28" name="Picture 27">
          <a:extLst>
            <a:ext uri="{FF2B5EF4-FFF2-40B4-BE49-F238E27FC236}">
              <a16:creationId xmlns:a16="http://schemas.microsoft.com/office/drawing/2014/main" id="{1DAB2145-0BE6-4974-8D8F-E4FAF6B8799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76460" y="127002"/>
          <a:ext cx="1393826" cy="1447800"/>
        </a:xfrm>
        <a:prstGeom prst="rect">
          <a:avLst/>
        </a:prstGeom>
        <a:noFill/>
      </xdr:spPr>
    </xdr:pic>
    <xdr:clientData/>
  </xdr:oneCellAnchor>
  <xdr:oneCellAnchor>
    <xdr:from>
      <xdr:col>46</xdr:col>
      <xdr:colOff>683301</xdr:colOff>
      <xdr:row>0</xdr:row>
      <xdr:rowOff>121104</xdr:rowOff>
    </xdr:from>
    <xdr:ext cx="6031924" cy="1457325"/>
    <xdr:pic>
      <xdr:nvPicPr>
        <xdr:cNvPr id="29" name="Picture 28">
          <a:extLst>
            <a:ext uri="{FF2B5EF4-FFF2-40B4-BE49-F238E27FC236}">
              <a16:creationId xmlns:a16="http://schemas.microsoft.com/office/drawing/2014/main" id="{31ABD0AB-6A51-44F8-99F7-DF9FDAA5ED7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381015" y="121104"/>
          <a:ext cx="6031924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9"/>
  <sheetViews>
    <sheetView tabSelected="1" view="pageBreakPreview" topLeftCell="D1" zoomScale="70" zoomScaleNormal="70" zoomScaleSheetLayoutView="70" zoomScalePageLayoutView="40" workbookViewId="0">
      <selection activeCell="F8" sqref="F8:J8"/>
    </sheetView>
  </sheetViews>
  <sheetFormatPr defaultRowHeight="15" x14ac:dyDescent="0.25"/>
  <cols>
    <col min="1" max="50" width="28.85546875" customWidth="1"/>
  </cols>
  <sheetData>
    <row r="1" spans="1:5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0" ht="71.2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0" ht="21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ht="24.75" customHeight="1" x14ac:dyDescent="0.35">
      <c r="A7" s="28" t="s">
        <v>22</v>
      </c>
      <c r="B7" s="28"/>
      <c r="C7" s="28"/>
      <c r="D7" s="28"/>
      <c r="E7" s="28"/>
      <c r="F7" s="28" t="s">
        <v>23</v>
      </c>
      <c r="G7" s="28"/>
      <c r="H7" s="28"/>
      <c r="I7" s="28"/>
      <c r="J7" s="28"/>
      <c r="K7" s="28" t="s">
        <v>24</v>
      </c>
      <c r="L7" s="28"/>
      <c r="M7" s="28"/>
      <c r="N7" s="28"/>
      <c r="O7" s="28"/>
      <c r="P7" s="28" t="s">
        <v>25</v>
      </c>
      <c r="Q7" s="28"/>
      <c r="R7" s="28"/>
      <c r="S7" s="28"/>
      <c r="T7" s="28"/>
      <c r="U7" s="28" t="s">
        <v>26</v>
      </c>
      <c r="V7" s="28"/>
      <c r="W7" s="28"/>
      <c r="X7" s="28"/>
      <c r="Y7" s="28"/>
      <c r="Z7" s="28" t="s">
        <v>27</v>
      </c>
      <c r="AA7" s="28"/>
      <c r="AB7" s="28"/>
      <c r="AC7" s="28"/>
      <c r="AD7" s="28"/>
      <c r="AE7" s="28" t="s">
        <v>28</v>
      </c>
      <c r="AF7" s="28"/>
      <c r="AG7" s="28"/>
      <c r="AH7" s="28"/>
      <c r="AI7" s="28"/>
      <c r="AJ7" s="28" t="s">
        <v>29</v>
      </c>
      <c r="AK7" s="28"/>
      <c r="AL7" s="28"/>
      <c r="AM7" s="28"/>
      <c r="AN7" s="28"/>
      <c r="AO7" s="28" t="s">
        <v>30</v>
      </c>
      <c r="AP7" s="28"/>
      <c r="AQ7" s="28"/>
      <c r="AR7" s="28"/>
      <c r="AS7" s="28"/>
      <c r="AT7" s="28" t="s">
        <v>31</v>
      </c>
      <c r="AU7" s="28"/>
      <c r="AV7" s="28"/>
      <c r="AW7" s="28"/>
      <c r="AX7" s="28"/>
    </row>
    <row r="8" spans="1:50" ht="22.5" customHeight="1" x14ac:dyDescent="0.35">
      <c r="A8" s="28" t="s">
        <v>32</v>
      </c>
      <c r="B8" s="28"/>
      <c r="C8" s="28"/>
      <c r="D8" s="28"/>
      <c r="E8" s="28"/>
      <c r="F8" s="28" t="s">
        <v>32</v>
      </c>
      <c r="G8" s="28"/>
      <c r="H8" s="28"/>
      <c r="I8" s="28"/>
      <c r="J8" s="28"/>
      <c r="K8" s="28" t="s">
        <v>32</v>
      </c>
      <c r="L8" s="28"/>
      <c r="M8" s="28"/>
      <c r="N8" s="28"/>
      <c r="O8" s="28"/>
      <c r="P8" s="28" t="s">
        <v>32</v>
      </c>
      <c r="Q8" s="28"/>
      <c r="R8" s="28"/>
      <c r="S8" s="28"/>
      <c r="T8" s="28"/>
      <c r="U8" s="28" t="s">
        <v>32</v>
      </c>
      <c r="V8" s="28"/>
      <c r="W8" s="28"/>
      <c r="X8" s="28"/>
      <c r="Y8" s="28"/>
      <c r="Z8" s="28" t="s">
        <v>32</v>
      </c>
      <c r="AA8" s="28"/>
      <c r="AB8" s="28"/>
      <c r="AC8" s="28"/>
      <c r="AD8" s="28"/>
      <c r="AE8" s="28" t="s">
        <v>32</v>
      </c>
      <c r="AF8" s="28"/>
      <c r="AG8" s="28"/>
      <c r="AH8" s="28"/>
      <c r="AI8" s="28"/>
      <c r="AJ8" s="28" t="s">
        <v>32</v>
      </c>
      <c r="AK8" s="28"/>
      <c r="AL8" s="28"/>
      <c r="AM8" s="28"/>
      <c r="AN8" s="28"/>
      <c r="AO8" s="28" t="s">
        <v>32</v>
      </c>
      <c r="AP8" s="28"/>
      <c r="AQ8" s="28"/>
      <c r="AR8" s="28"/>
      <c r="AS8" s="28"/>
      <c r="AT8" s="28" t="s">
        <v>32</v>
      </c>
      <c r="AU8" s="28"/>
      <c r="AV8" s="28"/>
      <c r="AW8" s="28"/>
      <c r="AX8" s="28"/>
    </row>
    <row r="9" spans="1:50" ht="22.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ht="36" customHeight="1" thickBot="1" x14ac:dyDescent="0.3">
      <c r="A10" s="14" t="s">
        <v>33</v>
      </c>
      <c r="B10" s="14"/>
      <c r="C10" s="14"/>
      <c r="D10" s="15" t="s">
        <v>10</v>
      </c>
      <c r="E10" s="14" t="s">
        <v>11</v>
      </c>
      <c r="F10" s="14" t="s">
        <v>33</v>
      </c>
      <c r="G10" s="14"/>
      <c r="H10" s="14"/>
      <c r="I10" s="15" t="s">
        <v>10</v>
      </c>
      <c r="J10" s="14" t="s">
        <v>11</v>
      </c>
      <c r="K10" s="14" t="s">
        <v>33</v>
      </c>
      <c r="L10" s="14"/>
      <c r="M10" s="14"/>
      <c r="N10" s="15" t="s">
        <v>10</v>
      </c>
      <c r="O10" s="14" t="s">
        <v>11</v>
      </c>
      <c r="P10" s="14" t="s">
        <v>33</v>
      </c>
      <c r="Q10" s="14"/>
      <c r="R10" s="14"/>
      <c r="S10" s="15" t="s">
        <v>10</v>
      </c>
      <c r="T10" s="14" t="s">
        <v>11</v>
      </c>
      <c r="U10" s="14" t="s">
        <v>33</v>
      </c>
      <c r="V10" s="14"/>
      <c r="W10" s="14"/>
      <c r="X10" s="15" t="s">
        <v>10</v>
      </c>
      <c r="Y10" s="14" t="s">
        <v>11</v>
      </c>
      <c r="Z10" s="14" t="s">
        <v>33</v>
      </c>
      <c r="AA10" s="14"/>
      <c r="AB10" s="14"/>
      <c r="AC10" s="15" t="s">
        <v>10</v>
      </c>
      <c r="AD10" s="14" t="s">
        <v>11</v>
      </c>
      <c r="AE10" s="14" t="s">
        <v>33</v>
      </c>
      <c r="AF10" s="14"/>
      <c r="AG10" s="14"/>
      <c r="AH10" s="15" t="s">
        <v>10</v>
      </c>
      <c r="AI10" s="14" t="s">
        <v>11</v>
      </c>
      <c r="AJ10" s="14" t="s">
        <v>33</v>
      </c>
      <c r="AK10" s="14"/>
      <c r="AL10" s="14"/>
      <c r="AM10" s="15" t="s">
        <v>10</v>
      </c>
      <c r="AN10" s="14" t="s">
        <v>11</v>
      </c>
      <c r="AO10" s="14" t="s">
        <v>33</v>
      </c>
      <c r="AP10" s="14"/>
      <c r="AQ10" s="14"/>
      <c r="AR10" s="15" t="s">
        <v>10</v>
      </c>
      <c r="AS10" s="14" t="s">
        <v>11</v>
      </c>
      <c r="AT10" s="14" t="s">
        <v>33</v>
      </c>
      <c r="AU10" s="14"/>
      <c r="AV10" s="14"/>
      <c r="AW10" s="15" t="s">
        <v>10</v>
      </c>
      <c r="AX10" s="14" t="s">
        <v>11</v>
      </c>
    </row>
    <row r="11" spans="1:50" ht="19.5" thickBot="1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0"/>
      <c r="L11" s="30"/>
      <c r="M11" s="30"/>
      <c r="N11" s="30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10"/>
      <c r="AK11" s="10"/>
      <c r="AL11" s="10"/>
      <c r="AM11" s="10"/>
      <c r="AN11" s="10"/>
      <c r="AO11" s="11"/>
      <c r="AP11" s="11"/>
      <c r="AQ11" s="11"/>
      <c r="AR11" s="11"/>
      <c r="AS11" s="11"/>
      <c r="AT11" s="10"/>
      <c r="AU11" s="10"/>
      <c r="AV11" s="10"/>
      <c r="AW11" s="10"/>
      <c r="AX11" s="10"/>
    </row>
    <row r="12" spans="1:50" s="9" customFormat="1" ht="46.5" x14ac:dyDescent="0.25">
      <c r="A12" s="16" t="s">
        <v>0</v>
      </c>
      <c r="B12" s="17" t="s">
        <v>18</v>
      </c>
      <c r="C12" s="17" t="s">
        <v>19</v>
      </c>
      <c r="D12" s="17" t="s">
        <v>20</v>
      </c>
      <c r="E12" s="18" t="s">
        <v>21</v>
      </c>
      <c r="F12" s="16" t="s">
        <v>0</v>
      </c>
      <c r="G12" s="17" t="s">
        <v>18</v>
      </c>
      <c r="H12" s="17" t="s">
        <v>19</v>
      </c>
      <c r="I12" s="17" t="s">
        <v>20</v>
      </c>
      <c r="J12" s="18" t="s">
        <v>21</v>
      </c>
      <c r="K12" s="16" t="s">
        <v>0</v>
      </c>
      <c r="L12" s="17" t="s">
        <v>18</v>
      </c>
      <c r="M12" s="17" t="s">
        <v>19</v>
      </c>
      <c r="N12" s="17" t="s">
        <v>20</v>
      </c>
      <c r="O12" s="18" t="s">
        <v>21</v>
      </c>
      <c r="P12" s="16" t="s">
        <v>0</v>
      </c>
      <c r="Q12" s="17" t="s">
        <v>18</v>
      </c>
      <c r="R12" s="17" t="s">
        <v>19</v>
      </c>
      <c r="S12" s="17" t="s">
        <v>20</v>
      </c>
      <c r="T12" s="18" t="s">
        <v>21</v>
      </c>
      <c r="U12" s="16" t="s">
        <v>0</v>
      </c>
      <c r="V12" s="17" t="s">
        <v>18</v>
      </c>
      <c r="W12" s="17" t="s">
        <v>19</v>
      </c>
      <c r="X12" s="17" t="s">
        <v>20</v>
      </c>
      <c r="Y12" s="18" t="s">
        <v>21</v>
      </c>
      <c r="Z12" s="16" t="s">
        <v>0</v>
      </c>
      <c r="AA12" s="17" t="s">
        <v>18</v>
      </c>
      <c r="AB12" s="17" t="s">
        <v>19</v>
      </c>
      <c r="AC12" s="17" t="s">
        <v>20</v>
      </c>
      <c r="AD12" s="18" t="s">
        <v>21</v>
      </c>
      <c r="AE12" s="16" t="s">
        <v>0</v>
      </c>
      <c r="AF12" s="17" t="s">
        <v>18</v>
      </c>
      <c r="AG12" s="17" t="s">
        <v>19</v>
      </c>
      <c r="AH12" s="17" t="s">
        <v>20</v>
      </c>
      <c r="AI12" s="18" t="s">
        <v>21</v>
      </c>
      <c r="AJ12" s="16" t="s">
        <v>0</v>
      </c>
      <c r="AK12" s="17" t="s">
        <v>18</v>
      </c>
      <c r="AL12" s="17" t="s">
        <v>19</v>
      </c>
      <c r="AM12" s="17" t="s">
        <v>20</v>
      </c>
      <c r="AN12" s="18" t="s">
        <v>21</v>
      </c>
      <c r="AO12" s="16" t="s">
        <v>0</v>
      </c>
      <c r="AP12" s="17" t="s">
        <v>18</v>
      </c>
      <c r="AQ12" s="17" t="s">
        <v>19</v>
      </c>
      <c r="AR12" s="17" t="s">
        <v>20</v>
      </c>
      <c r="AS12" s="18" t="s">
        <v>21</v>
      </c>
      <c r="AT12" s="16" t="s">
        <v>0</v>
      </c>
      <c r="AU12" s="17" t="s">
        <v>18</v>
      </c>
      <c r="AV12" s="17" t="s">
        <v>19</v>
      </c>
      <c r="AW12" s="17" t="s">
        <v>20</v>
      </c>
      <c r="AX12" s="18" t="s">
        <v>21</v>
      </c>
    </row>
    <row r="13" spans="1:50" s="1" customFormat="1" ht="30" customHeight="1" x14ac:dyDescent="0.25">
      <c r="A13" s="19" t="s">
        <v>1</v>
      </c>
      <c r="B13" s="20">
        <v>50</v>
      </c>
      <c r="C13" s="20">
        <v>24</v>
      </c>
      <c r="D13" s="20">
        <v>37</v>
      </c>
      <c r="E13" s="21">
        <f>AVERAGE(C13,H13,M13,R13,W13,AB13,AG13,AL13,AQ13,AV13)</f>
        <v>25.8</v>
      </c>
      <c r="F13" s="19" t="s">
        <v>1</v>
      </c>
      <c r="G13" s="20">
        <v>50</v>
      </c>
      <c r="H13" s="20">
        <v>22</v>
      </c>
      <c r="I13" s="20">
        <v>37</v>
      </c>
      <c r="J13" s="21">
        <f>$E13</f>
        <v>25.8</v>
      </c>
      <c r="K13" s="19" t="s">
        <v>1</v>
      </c>
      <c r="L13" s="20">
        <v>50</v>
      </c>
      <c r="M13" s="20">
        <v>23</v>
      </c>
      <c r="N13" s="20">
        <v>37</v>
      </c>
      <c r="O13" s="21">
        <f>$E13</f>
        <v>25.8</v>
      </c>
      <c r="P13" s="19" t="s">
        <v>1</v>
      </c>
      <c r="Q13" s="20">
        <v>50</v>
      </c>
      <c r="R13" s="20">
        <v>37</v>
      </c>
      <c r="S13" s="20">
        <v>37</v>
      </c>
      <c r="T13" s="21">
        <f>$E13</f>
        <v>25.8</v>
      </c>
      <c r="U13" s="19" t="s">
        <v>1</v>
      </c>
      <c r="V13" s="20">
        <v>50</v>
      </c>
      <c r="W13" s="20">
        <v>19</v>
      </c>
      <c r="X13" s="20">
        <v>37</v>
      </c>
      <c r="Y13" s="21">
        <f>$E13</f>
        <v>25.8</v>
      </c>
      <c r="Z13" s="19" t="s">
        <v>1</v>
      </c>
      <c r="AA13" s="20">
        <v>50</v>
      </c>
      <c r="AB13" s="20">
        <v>30</v>
      </c>
      <c r="AC13" s="20">
        <v>37</v>
      </c>
      <c r="AD13" s="21">
        <f>$E13</f>
        <v>25.8</v>
      </c>
      <c r="AE13" s="19" t="s">
        <v>1</v>
      </c>
      <c r="AF13" s="20">
        <v>50</v>
      </c>
      <c r="AG13" s="20">
        <v>26</v>
      </c>
      <c r="AH13" s="20">
        <v>37</v>
      </c>
      <c r="AI13" s="21">
        <f>$E13</f>
        <v>25.8</v>
      </c>
      <c r="AJ13" s="19" t="s">
        <v>1</v>
      </c>
      <c r="AK13" s="20">
        <v>50</v>
      </c>
      <c r="AL13" s="20">
        <v>30</v>
      </c>
      <c r="AM13" s="20">
        <v>37</v>
      </c>
      <c r="AN13" s="21">
        <f>$E13</f>
        <v>25.8</v>
      </c>
      <c r="AO13" s="19" t="s">
        <v>1</v>
      </c>
      <c r="AP13" s="20">
        <v>50</v>
      </c>
      <c r="AQ13" s="20">
        <v>10</v>
      </c>
      <c r="AR13" s="20">
        <v>37</v>
      </c>
      <c r="AS13" s="21">
        <f>$E13</f>
        <v>25.8</v>
      </c>
      <c r="AT13" s="19" t="s">
        <v>1</v>
      </c>
      <c r="AU13" s="20">
        <v>50</v>
      </c>
      <c r="AV13" s="20">
        <v>37</v>
      </c>
      <c r="AW13" s="20">
        <v>37</v>
      </c>
      <c r="AX13" s="21">
        <f>$E13</f>
        <v>25.8</v>
      </c>
    </row>
    <row r="14" spans="1:50" s="1" customFormat="1" ht="30" customHeight="1" x14ac:dyDescent="0.25">
      <c r="A14" s="19" t="s">
        <v>2</v>
      </c>
      <c r="B14" s="20">
        <v>50</v>
      </c>
      <c r="C14" s="20">
        <v>33</v>
      </c>
      <c r="D14" s="20">
        <v>33</v>
      </c>
      <c r="E14" s="21">
        <f t="shared" ref="E14:E18" si="0">AVERAGE(C14,H14,M14,R14,W14,AB14,AG14,AL14,AQ14,AV14)</f>
        <v>30.1</v>
      </c>
      <c r="F14" s="19" t="s">
        <v>2</v>
      </c>
      <c r="G14" s="20">
        <v>50</v>
      </c>
      <c r="H14" s="20">
        <v>32</v>
      </c>
      <c r="I14" s="20">
        <v>33</v>
      </c>
      <c r="J14" s="21">
        <f t="shared" ref="J14:J18" si="1">$E14</f>
        <v>30.1</v>
      </c>
      <c r="K14" s="19" t="s">
        <v>2</v>
      </c>
      <c r="L14" s="20">
        <v>50</v>
      </c>
      <c r="M14" s="20">
        <v>31</v>
      </c>
      <c r="N14" s="20">
        <v>33</v>
      </c>
      <c r="O14" s="21">
        <f t="shared" ref="O14:O18" si="2">$E14</f>
        <v>30.1</v>
      </c>
      <c r="P14" s="19" t="s">
        <v>2</v>
      </c>
      <c r="Q14" s="20">
        <v>50</v>
      </c>
      <c r="R14" s="20">
        <v>24</v>
      </c>
      <c r="S14" s="20">
        <v>33</v>
      </c>
      <c r="T14" s="21">
        <f t="shared" ref="T14:T18" si="3">$E14</f>
        <v>30.1</v>
      </c>
      <c r="U14" s="19" t="s">
        <v>2</v>
      </c>
      <c r="V14" s="20">
        <v>50</v>
      </c>
      <c r="W14" s="20">
        <v>32</v>
      </c>
      <c r="X14" s="20">
        <v>33</v>
      </c>
      <c r="Y14" s="21">
        <f t="shared" ref="Y14:Y18" si="4">$E14</f>
        <v>30.1</v>
      </c>
      <c r="Z14" s="19" t="s">
        <v>2</v>
      </c>
      <c r="AA14" s="20">
        <v>50</v>
      </c>
      <c r="AB14" s="20">
        <v>33</v>
      </c>
      <c r="AC14" s="20">
        <v>33</v>
      </c>
      <c r="AD14" s="21">
        <f t="shared" ref="AD14:AD18" si="5">$E14</f>
        <v>30.1</v>
      </c>
      <c r="AE14" s="19" t="s">
        <v>2</v>
      </c>
      <c r="AF14" s="20">
        <v>50</v>
      </c>
      <c r="AG14" s="20">
        <v>21</v>
      </c>
      <c r="AH14" s="20">
        <v>33</v>
      </c>
      <c r="AI14" s="21">
        <f t="shared" ref="AI14:AI18" si="6">$E14</f>
        <v>30.1</v>
      </c>
      <c r="AJ14" s="19" t="s">
        <v>2</v>
      </c>
      <c r="AK14" s="20">
        <v>50</v>
      </c>
      <c r="AL14" s="20">
        <v>32</v>
      </c>
      <c r="AM14" s="20">
        <v>33</v>
      </c>
      <c r="AN14" s="21">
        <f t="shared" ref="AN14:AN18" si="7">$E14</f>
        <v>30.1</v>
      </c>
      <c r="AO14" s="19" t="s">
        <v>2</v>
      </c>
      <c r="AP14" s="20">
        <v>50</v>
      </c>
      <c r="AQ14" s="20">
        <v>33</v>
      </c>
      <c r="AR14" s="20">
        <v>33</v>
      </c>
      <c r="AS14" s="21">
        <f t="shared" ref="AS14:AS18" si="8">$E14</f>
        <v>30.1</v>
      </c>
      <c r="AT14" s="19" t="s">
        <v>2</v>
      </c>
      <c r="AU14" s="20">
        <v>50</v>
      </c>
      <c r="AV14" s="20">
        <v>30</v>
      </c>
      <c r="AW14" s="20">
        <v>33</v>
      </c>
      <c r="AX14" s="21">
        <f t="shared" ref="AX14:AX18" si="9">$E14</f>
        <v>30.1</v>
      </c>
    </row>
    <row r="15" spans="1:50" s="1" customFormat="1" ht="30" customHeight="1" x14ac:dyDescent="0.25">
      <c r="A15" s="19" t="s">
        <v>3</v>
      </c>
      <c r="B15" s="20">
        <v>50</v>
      </c>
      <c r="C15" s="20">
        <v>32</v>
      </c>
      <c r="D15" s="20">
        <v>43</v>
      </c>
      <c r="E15" s="21">
        <f t="shared" si="0"/>
        <v>23.7</v>
      </c>
      <c r="F15" s="19" t="s">
        <v>3</v>
      </c>
      <c r="G15" s="20">
        <v>50</v>
      </c>
      <c r="H15" s="20">
        <v>28</v>
      </c>
      <c r="I15" s="20">
        <v>43</v>
      </c>
      <c r="J15" s="21">
        <f t="shared" si="1"/>
        <v>23.7</v>
      </c>
      <c r="K15" s="19" t="s">
        <v>3</v>
      </c>
      <c r="L15" s="20">
        <v>50</v>
      </c>
      <c r="M15" s="20">
        <v>27</v>
      </c>
      <c r="N15" s="20">
        <v>43</v>
      </c>
      <c r="O15" s="21">
        <f t="shared" si="2"/>
        <v>23.7</v>
      </c>
      <c r="P15" s="19" t="s">
        <v>3</v>
      </c>
      <c r="Q15" s="20">
        <v>50</v>
      </c>
      <c r="R15" s="20">
        <v>39</v>
      </c>
      <c r="S15" s="20">
        <v>43</v>
      </c>
      <c r="T15" s="21">
        <f t="shared" si="3"/>
        <v>23.7</v>
      </c>
      <c r="U15" s="19" t="s">
        <v>3</v>
      </c>
      <c r="V15" s="20">
        <v>50</v>
      </c>
      <c r="W15" s="20">
        <v>21</v>
      </c>
      <c r="X15" s="20">
        <v>43</v>
      </c>
      <c r="Y15" s="21">
        <f t="shared" si="4"/>
        <v>23.7</v>
      </c>
      <c r="Z15" s="19" t="s">
        <v>3</v>
      </c>
      <c r="AA15" s="20">
        <v>50</v>
      </c>
      <c r="AB15" s="20">
        <v>14</v>
      </c>
      <c r="AC15" s="20">
        <v>43</v>
      </c>
      <c r="AD15" s="21">
        <f t="shared" si="5"/>
        <v>23.7</v>
      </c>
      <c r="AE15" s="19" t="s">
        <v>3</v>
      </c>
      <c r="AF15" s="20">
        <v>50</v>
      </c>
      <c r="AG15" s="20">
        <v>43</v>
      </c>
      <c r="AH15" s="20">
        <v>43</v>
      </c>
      <c r="AI15" s="21">
        <f t="shared" si="6"/>
        <v>23.7</v>
      </c>
      <c r="AJ15" s="19" t="s">
        <v>3</v>
      </c>
      <c r="AK15" s="20">
        <v>50</v>
      </c>
      <c r="AL15" s="20">
        <v>9</v>
      </c>
      <c r="AM15" s="20">
        <v>43</v>
      </c>
      <c r="AN15" s="21">
        <f t="shared" si="7"/>
        <v>23.7</v>
      </c>
      <c r="AO15" s="19" t="s">
        <v>3</v>
      </c>
      <c r="AP15" s="20">
        <v>50</v>
      </c>
      <c r="AQ15" s="20">
        <v>18</v>
      </c>
      <c r="AR15" s="20">
        <v>43</v>
      </c>
      <c r="AS15" s="21">
        <f t="shared" si="8"/>
        <v>23.7</v>
      </c>
      <c r="AT15" s="19" t="s">
        <v>3</v>
      </c>
      <c r="AU15" s="20">
        <v>50</v>
      </c>
      <c r="AV15" s="20">
        <v>6</v>
      </c>
      <c r="AW15" s="20">
        <v>43</v>
      </c>
      <c r="AX15" s="21">
        <f t="shared" si="9"/>
        <v>23.7</v>
      </c>
    </row>
    <row r="16" spans="1:50" s="1" customFormat="1" ht="30" customHeight="1" x14ac:dyDescent="0.25">
      <c r="A16" s="19" t="s">
        <v>4</v>
      </c>
      <c r="B16" s="20">
        <v>50</v>
      </c>
      <c r="C16" s="20">
        <v>21</v>
      </c>
      <c r="D16" s="20">
        <v>33</v>
      </c>
      <c r="E16" s="21">
        <f t="shared" si="0"/>
        <v>20.399999999999999</v>
      </c>
      <c r="F16" s="19" t="s">
        <v>4</v>
      </c>
      <c r="G16" s="20">
        <v>50</v>
      </c>
      <c r="H16" s="20">
        <v>18</v>
      </c>
      <c r="I16" s="20">
        <v>33</v>
      </c>
      <c r="J16" s="21">
        <f t="shared" si="1"/>
        <v>20.399999999999999</v>
      </c>
      <c r="K16" s="19" t="s">
        <v>4</v>
      </c>
      <c r="L16" s="20">
        <v>50</v>
      </c>
      <c r="M16" s="20">
        <v>7</v>
      </c>
      <c r="N16" s="20">
        <v>33</v>
      </c>
      <c r="O16" s="21">
        <f t="shared" si="2"/>
        <v>20.399999999999999</v>
      </c>
      <c r="P16" s="19" t="s">
        <v>4</v>
      </c>
      <c r="Q16" s="20">
        <v>50</v>
      </c>
      <c r="R16" s="20">
        <v>33</v>
      </c>
      <c r="S16" s="20">
        <v>33</v>
      </c>
      <c r="T16" s="21">
        <f t="shared" si="3"/>
        <v>20.399999999999999</v>
      </c>
      <c r="U16" s="19" t="s">
        <v>4</v>
      </c>
      <c r="V16" s="20">
        <v>50</v>
      </c>
      <c r="W16" s="20">
        <v>18</v>
      </c>
      <c r="X16" s="20">
        <v>33</v>
      </c>
      <c r="Y16" s="21">
        <f t="shared" si="4"/>
        <v>20.399999999999999</v>
      </c>
      <c r="Z16" s="19" t="s">
        <v>4</v>
      </c>
      <c r="AA16" s="20">
        <v>50</v>
      </c>
      <c r="AB16" s="20">
        <v>18</v>
      </c>
      <c r="AC16" s="20">
        <v>33</v>
      </c>
      <c r="AD16" s="21">
        <f t="shared" si="5"/>
        <v>20.399999999999999</v>
      </c>
      <c r="AE16" s="19" t="s">
        <v>4</v>
      </c>
      <c r="AF16" s="20">
        <v>50</v>
      </c>
      <c r="AG16" s="20">
        <v>16</v>
      </c>
      <c r="AH16" s="20">
        <v>33</v>
      </c>
      <c r="AI16" s="21">
        <f t="shared" si="6"/>
        <v>20.399999999999999</v>
      </c>
      <c r="AJ16" s="19" t="s">
        <v>4</v>
      </c>
      <c r="AK16" s="20">
        <v>50</v>
      </c>
      <c r="AL16" s="20">
        <v>36</v>
      </c>
      <c r="AM16" s="20">
        <v>33</v>
      </c>
      <c r="AN16" s="21">
        <f t="shared" si="7"/>
        <v>20.399999999999999</v>
      </c>
      <c r="AO16" s="19" t="s">
        <v>4</v>
      </c>
      <c r="AP16" s="20">
        <v>50</v>
      </c>
      <c r="AQ16" s="20">
        <v>6</v>
      </c>
      <c r="AR16" s="20">
        <v>33</v>
      </c>
      <c r="AS16" s="21">
        <f t="shared" si="8"/>
        <v>20.399999999999999</v>
      </c>
      <c r="AT16" s="19" t="s">
        <v>4</v>
      </c>
      <c r="AU16" s="20">
        <v>50</v>
      </c>
      <c r="AV16" s="20">
        <v>31</v>
      </c>
      <c r="AW16" s="20">
        <v>33</v>
      </c>
      <c r="AX16" s="21">
        <f t="shared" si="9"/>
        <v>20.399999999999999</v>
      </c>
    </row>
    <row r="17" spans="1:50" s="1" customFormat="1" ht="30" customHeight="1" x14ac:dyDescent="0.25">
      <c r="A17" s="19" t="s">
        <v>5</v>
      </c>
      <c r="B17" s="20">
        <v>50</v>
      </c>
      <c r="C17" s="20">
        <v>31</v>
      </c>
      <c r="D17" s="20">
        <v>31</v>
      </c>
      <c r="E17" s="21">
        <f t="shared" si="0"/>
        <v>23.8</v>
      </c>
      <c r="F17" s="19" t="s">
        <v>5</v>
      </c>
      <c r="G17" s="20">
        <v>50</v>
      </c>
      <c r="H17" s="20">
        <v>27</v>
      </c>
      <c r="I17" s="20">
        <v>31</v>
      </c>
      <c r="J17" s="21">
        <f t="shared" si="1"/>
        <v>23.8</v>
      </c>
      <c r="K17" s="19" t="s">
        <v>5</v>
      </c>
      <c r="L17" s="20">
        <v>50</v>
      </c>
      <c r="M17" s="20">
        <v>25</v>
      </c>
      <c r="N17" s="20">
        <v>31</v>
      </c>
      <c r="O17" s="21">
        <f t="shared" si="2"/>
        <v>23.8</v>
      </c>
      <c r="P17" s="19" t="s">
        <v>5</v>
      </c>
      <c r="Q17" s="20">
        <v>50</v>
      </c>
      <c r="R17" s="20">
        <v>20</v>
      </c>
      <c r="S17" s="20">
        <v>31</v>
      </c>
      <c r="T17" s="21">
        <f t="shared" si="3"/>
        <v>23.8</v>
      </c>
      <c r="U17" s="19" t="s">
        <v>5</v>
      </c>
      <c r="V17" s="20">
        <v>50</v>
      </c>
      <c r="W17" s="20">
        <v>26</v>
      </c>
      <c r="X17" s="20">
        <v>31</v>
      </c>
      <c r="Y17" s="21">
        <f t="shared" si="4"/>
        <v>23.8</v>
      </c>
      <c r="Z17" s="19" t="s">
        <v>5</v>
      </c>
      <c r="AA17" s="20">
        <v>50</v>
      </c>
      <c r="AB17" s="20">
        <v>18</v>
      </c>
      <c r="AC17" s="20">
        <v>31</v>
      </c>
      <c r="AD17" s="21">
        <f t="shared" si="5"/>
        <v>23.8</v>
      </c>
      <c r="AE17" s="19" t="s">
        <v>5</v>
      </c>
      <c r="AF17" s="20">
        <v>50</v>
      </c>
      <c r="AG17" s="20">
        <v>26</v>
      </c>
      <c r="AH17" s="20">
        <v>31</v>
      </c>
      <c r="AI17" s="21">
        <f t="shared" si="6"/>
        <v>23.8</v>
      </c>
      <c r="AJ17" s="19" t="s">
        <v>5</v>
      </c>
      <c r="AK17" s="20">
        <v>50</v>
      </c>
      <c r="AL17" s="20">
        <v>23</v>
      </c>
      <c r="AM17" s="20">
        <v>31</v>
      </c>
      <c r="AN17" s="21">
        <f t="shared" si="7"/>
        <v>23.8</v>
      </c>
      <c r="AO17" s="19" t="s">
        <v>5</v>
      </c>
      <c r="AP17" s="20">
        <v>50</v>
      </c>
      <c r="AQ17" s="20">
        <v>11</v>
      </c>
      <c r="AR17" s="20">
        <v>31</v>
      </c>
      <c r="AS17" s="21">
        <f t="shared" si="8"/>
        <v>23.8</v>
      </c>
      <c r="AT17" s="19" t="s">
        <v>5</v>
      </c>
      <c r="AU17" s="20">
        <v>50</v>
      </c>
      <c r="AV17" s="20">
        <v>31</v>
      </c>
      <c r="AW17" s="20">
        <v>31</v>
      </c>
      <c r="AX17" s="21">
        <f t="shared" si="9"/>
        <v>23.8</v>
      </c>
    </row>
    <row r="18" spans="1:50" s="1" customFormat="1" ht="30" customHeight="1" thickBot="1" x14ac:dyDescent="0.3">
      <c r="A18" s="22" t="s">
        <v>6</v>
      </c>
      <c r="B18" s="23">
        <v>50</v>
      </c>
      <c r="C18" s="23">
        <v>33</v>
      </c>
      <c r="D18" s="23">
        <v>39</v>
      </c>
      <c r="E18" s="21">
        <f t="shared" si="0"/>
        <v>32.200000000000003</v>
      </c>
      <c r="F18" s="22" t="s">
        <v>6</v>
      </c>
      <c r="G18" s="23">
        <v>50</v>
      </c>
      <c r="H18" s="23">
        <v>39</v>
      </c>
      <c r="I18" s="23">
        <v>39</v>
      </c>
      <c r="J18" s="21">
        <f t="shared" si="1"/>
        <v>32.200000000000003</v>
      </c>
      <c r="K18" s="22" t="s">
        <v>6</v>
      </c>
      <c r="L18" s="23">
        <v>50</v>
      </c>
      <c r="M18" s="23">
        <v>27</v>
      </c>
      <c r="N18" s="23">
        <v>39</v>
      </c>
      <c r="O18" s="21">
        <f t="shared" si="2"/>
        <v>32.200000000000003</v>
      </c>
      <c r="P18" s="22" t="s">
        <v>6</v>
      </c>
      <c r="Q18" s="23">
        <v>50</v>
      </c>
      <c r="R18" s="23">
        <v>32</v>
      </c>
      <c r="S18" s="23">
        <v>39</v>
      </c>
      <c r="T18" s="21">
        <f t="shared" si="3"/>
        <v>32.200000000000003</v>
      </c>
      <c r="U18" s="22" t="s">
        <v>6</v>
      </c>
      <c r="V18" s="23">
        <v>50</v>
      </c>
      <c r="W18" s="23">
        <v>30</v>
      </c>
      <c r="X18" s="23">
        <v>39</v>
      </c>
      <c r="Y18" s="21">
        <f t="shared" si="4"/>
        <v>32.200000000000003</v>
      </c>
      <c r="Z18" s="22" t="s">
        <v>6</v>
      </c>
      <c r="AA18" s="23">
        <v>50</v>
      </c>
      <c r="AB18" s="23">
        <v>28</v>
      </c>
      <c r="AC18" s="23">
        <v>39</v>
      </c>
      <c r="AD18" s="21">
        <f t="shared" si="5"/>
        <v>32.200000000000003</v>
      </c>
      <c r="AE18" s="22" t="s">
        <v>6</v>
      </c>
      <c r="AF18" s="23">
        <v>50</v>
      </c>
      <c r="AG18" s="23">
        <v>38</v>
      </c>
      <c r="AH18" s="23">
        <v>39</v>
      </c>
      <c r="AI18" s="21">
        <f t="shared" si="6"/>
        <v>32.200000000000003</v>
      </c>
      <c r="AJ18" s="22" t="s">
        <v>6</v>
      </c>
      <c r="AK18" s="23">
        <v>50</v>
      </c>
      <c r="AL18" s="23">
        <v>33</v>
      </c>
      <c r="AM18" s="23">
        <v>39</v>
      </c>
      <c r="AN18" s="21">
        <f t="shared" si="7"/>
        <v>32.200000000000003</v>
      </c>
      <c r="AO18" s="22" t="s">
        <v>6</v>
      </c>
      <c r="AP18" s="23">
        <v>50</v>
      </c>
      <c r="AQ18" s="23">
        <v>27</v>
      </c>
      <c r="AR18" s="23">
        <v>39</v>
      </c>
      <c r="AS18" s="21">
        <f t="shared" si="8"/>
        <v>32.200000000000003</v>
      </c>
      <c r="AT18" s="22" t="s">
        <v>6</v>
      </c>
      <c r="AU18" s="23">
        <v>50</v>
      </c>
      <c r="AV18" s="23">
        <v>35</v>
      </c>
      <c r="AW18" s="23">
        <v>39</v>
      </c>
      <c r="AX18" s="21">
        <f t="shared" si="9"/>
        <v>32.200000000000003</v>
      </c>
    </row>
    <row r="19" spans="1:50" ht="18.75" x14ac:dyDescent="0.3">
      <c r="B19" s="2"/>
      <c r="C19" s="3"/>
      <c r="D19" s="3"/>
      <c r="G19" s="2"/>
      <c r="H19" s="3"/>
      <c r="I19" s="3"/>
      <c r="K19" s="6"/>
      <c r="L19" s="7"/>
      <c r="M19" s="8"/>
      <c r="N19" s="8"/>
      <c r="O19" s="6"/>
      <c r="Q19" s="2"/>
      <c r="R19" s="3"/>
      <c r="S19" s="3"/>
      <c r="V19" s="2"/>
      <c r="W19" s="3"/>
      <c r="X19" s="3"/>
      <c r="Z19" s="6"/>
      <c r="AA19" s="7"/>
      <c r="AB19" s="8"/>
      <c r="AC19" s="8"/>
      <c r="AD19" s="6"/>
      <c r="AE19" s="6"/>
      <c r="AF19" s="7"/>
      <c r="AG19" s="8"/>
      <c r="AH19" s="8"/>
      <c r="AI19" s="6"/>
      <c r="AK19" s="2"/>
      <c r="AL19" s="3"/>
      <c r="AM19" s="3"/>
      <c r="AO19" s="6"/>
      <c r="AP19" s="7"/>
      <c r="AQ19" s="8"/>
      <c r="AR19" s="8"/>
      <c r="AS19" s="6"/>
      <c r="AU19" s="2"/>
      <c r="AV19" s="3"/>
      <c r="AW19" s="3"/>
    </row>
    <row r="20" spans="1:50" ht="25.35" customHeight="1" x14ac:dyDescent="0.25">
      <c r="B20" s="29" t="s">
        <v>12</v>
      </c>
      <c r="C20" s="29"/>
      <c r="D20" s="25">
        <f>SUM(B13:B18)</f>
        <v>300</v>
      </c>
      <c r="G20" s="29" t="s">
        <v>12</v>
      </c>
      <c r="H20" s="29"/>
      <c r="I20" s="25">
        <f t="shared" ref="I20" si="10">SUM(G13:G18)</f>
        <v>300</v>
      </c>
      <c r="L20" s="29" t="s">
        <v>12</v>
      </c>
      <c r="M20" s="29"/>
      <c r="N20" s="25">
        <f t="shared" ref="N20" si="11">SUM(L13:L18)</f>
        <v>300</v>
      </c>
      <c r="Q20" s="29" t="s">
        <v>12</v>
      </c>
      <c r="R20" s="29"/>
      <c r="S20" s="25">
        <f t="shared" ref="S20" si="12">SUM(Q13:Q18)</f>
        <v>300</v>
      </c>
      <c r="V20" s="29" t="s">
        <v>12</v>
      </c>
      <c r="W20" s="29"/>
      <c r="X20" s="25">
        <f t="shared" ref="X20" si="13">SUM(V13:V18)</f>
        <v>300</v>
      </c>
      <c r="AA20" s="29" t="s">
        <v>12</v>
      </c>
      <c r="AB20" s="29"/>
      <c r="AC20" s="25">
        <f t="shared" ref="AC20" si="14">SUM(AA13:AA18)</f>
        <v>300</v>
      </c>
      <c r="AF20" s="29" t="s">
        <v>12</v>
      </c>
      <c r="AG20" s="29"/>
      <c r="AH20" s="25">
        <f>SUM(AF13:AF18)</f>
        <v>300</v>
      </c>
      <c r="AK20" s="24" t="s">
        <v>12</v>
      </c>
      <c r="AL20" s="24"/>
      <c r="AM20" s="25">
        <f t="shared" ref="AM20" si="15">SUM(AK13:AK18)</f>
        <v>300</v>
      </c>
      <c r="AP20" s="24" t="s">
        <v>12</v>
      </c>
      <c r="AQ20" s="24"/>
      <c r="AR20" s="25">
        <f t="shared" ref="AR20" si="16">SUM(AP13:AP18)</f>
        <v>300</v>
      </c>
      <c r="AU20" s="24" t="s">
        <v>12</v>
      </c>
      <c r="AV20" s="24"/>
      <c r="AW20" s="25">
        <f t="shared" ref="AW20" si="17">SUM(AU13:AU18)</f>
        <v>300</v>
      </c>
    </row>
    <row r="21" spans="1:50" ht="25.35" customHeight="1" x14ac:dyDescent="0.25">
      <c r="B21" s="29" t="s">
        <v>13</v>
      </c>
      <c r="C21" s="29"/>
      <c r="D21" s="25">
        <f>SUM(C13:C18)</f>
        <v>174</v>
      </c>
      <c r="G21" s="29" t="s">
        <v>13</v>
      </c>
      <c r="H21" s="29"/>
      <c r="I21" s="25">
        <f t="shared" ref="I21" si="18">SUM(H13:H18)</f>
        <v>166</v>
      </c>
      <c r="L21" s="29" t="s">
        <v>13</v>
      </c>
      <c r="M21" s="29"/>
      <c r="N21" s="25">
        <f t="shared" ref="N21" si="19">SUM(M13:M18)</f>
        <v>140</v>
      </c>
      <c r="Q21" s="29" t="s">
        <v>13</v>
      </c>
      <c r="R21" s="29"/>
      <c r="S21" s="25">
        <f>SUM(R13:R18)</f>
        <v>185</v>
      </c>
      <c r="V21" s="29" t="s">
        <v>13</v>
      </c>
      <c r="W21" s="29"/>
      <c r="X21" s="25">
        <f t="shared" ref="X21" si="20">SUM(W13:W18)</f>
        <v>146</v>
      </c>
      <c r="AA21" s="29" t="s">
        <v>13</v>
      </c>
      <c r="AB21" s="29"/>
      <c r="AC21" s="25">
        <f t="shared" ref="AC21" si="21">SUM(AB13:AB18)</f>
        <v>141</v>
      </c>
      <c r="AF21" s="29" t="s">
        <v>13</v>
      </c>
      <c r="AG21" s="29"/>
      <c r="AH21" s="25">
        <f>SUM(AG13:AG18)</f>
        <v>170</v>
      </c>
      <c r="AK21" s="24" t="s">
        <v>13</v>
      </c>
      <c r="AL21" s="24"/>
      <c r="AM21" s="25">
        <f t="shared" ref="AM21" si="22">SUM(AL13:AL18)</f>
        <v>163</v>
      </c>
      <c r="AP21" s="24" t="s">
        <v>13</v>
      </c>
      <c r="AQ21" s="24"/>
      <c r="AR21" s="25">
        <f t="shared" ref="AR21" si="23">SUM(AQ13:AQ18)</f>
        <v>105</v>
      </c>
      <c r="AU21" s="24" t="s">
        <v>13</v>
      </c>
      <c r="AV21" s="24"/>
      <c r="AW21" s="25">
        <f t="shared" ref="AW21" si="24">SUM(AV13:AV18)</f>
        <v>170</v>
      </c>
    </row>
    <row r="22" spans="1:50" ht="25.35" customHeight="1" x14ac:dyDescent="0.25">
      <c r="B22" s="29" t="s">
        <v>14</v>
      </c>
      <c r="C22" s="29"/>
      <c r="D22" s="26">
        <f>D21/D20*100</f>
        <v>57.999999999999993</v>
      </c>
      <c r="G22" s="29" t="s">
        <v>14</v>
      </c>
      <c r="H22" s="29"/>
      <c r="I22" s="26">
        <f t="shared" ref="I22" si="25">I21/I20*100</f>
        <v>55.333333333333336</v>
      </c>
      <c r="L22" s="29" t="s">
        <v>14</v>
      </c>
      <c r="M22" s="29"/>
      <c r="N22" s="26">
        <f t="shared" ref="N22" si="26">N21/N20*100</f>
        <v>46.666666666666664</v>
      </c>
      <c r="Q22" s="29" t="s">
        <v>14</v>
      </c>
      <c r="R22" s="29"/>
      <c r="S22" s="26">
        <f t="shared" ref="S22" si="27">S21/S20*100</f>
        <v>61.666666666666671</v>
      </c>
      <c r="V22" s="29" t="s">
        <v>14</v>
      </c>
      <c r="W22" s="29"/>
      <c r="X22" s="26">
        <f t="shared" ref="X22" si="28">X21/X20*100</f>
        <v>48.666666666666671</v>
      </c>
      <c r="AA22" s="29" t="s">
        <v>14</v>
      </c>
      <c r="AB22" s="29"/>
      <c r="AC22" s="26">
        <f>AC21/AC20*100</f>
        <v>47</v>
      </c>
      <c r="AF22" s="29" t="s">
        <v>14</v>
      </c>
      <c r="AG22" s="29"/>
      <c r="AH22" s="26">
        <f>AH21/AH20*100</f>
        <v>56.666666666666664</v>
      </c>
      <c r="AK22" s="24" t="s">
        <v>14</v>
      </c>
      <c r="AL22" s="24"/>
      <c r="AM22" s="26">
        <f t="shared" ref="AM22" si="29">AM21/AM20*100</f>
        <v>54.333333333333336</v>
      </c>
      <c r="AP22" s="24" t="s">
        <v>14</v>
      </c>
      <c r="AQ22" s="24"/>
      <c r="AR22" s="26">
        <f t="shared" ref="AR22" si="30">AR21/AR20*100</f>
        <v>35</v>
      </c>
      <c r="AU22" s="24" t="s">
        <v>14</v>
      </c>
      <c r="AV22" s="24"/>
      <c r="AW22" s="26">
        <f t="shared" ref="AW22" si="31">AW21/AW20*100</f>
        <v>56.666666666666664</v>
      </c>
    </row>
    <row r="23" spans="1:50" ht="25.35" customHeight="1" x14ac:dyDescent="0.25">
      <c r="B23" s="29" t="s">
        <v>15</v>
      </c>
      <c r="C23" s="29"/>
      <c r="D23" s="25">
        <v>2</v>
      </c>
      <c r="G23" s="29" t="s">
        <v>15</v>
      </c>
      <c r="H23" s="29"/>
      <c r="I23" s="25">
        <v>5</v>
      </c>
      <c r="L23" s="29" t="s">
        <v>15</v>
      </c>
      <c r="M23" s="29"/>
      <c r="N23" s="25">
        <v>9</v>
      </c>
      <c r="Q23" s="29" t="s">
        <v>15</v>
      </c>
      <c r="R23" s="29"/>
      <c r="S23" s="25" t="s">
        <v>34</v>
      </c>
      <c r="V23" s="29" t="s">
        <v>15</v>
      </c>
      <c r="W23" s="29"/>
      <c r="X23" s="25">
        <v>7</v>
      </c>
      <c r="AA23" s="29" t="s">
        <v>15</v>
      </c>
      <c r="AB23" s="29"/>
      <c r="AC23" s="25">
        <v>8</v>
      </c>
      <c r="AF23" s="29" t="s">
        <v>15</v>
      </c>
      <c r="AG23" s="29"/>
      <c r="AH23" s="25">
        <v>3</v>
      </c>
      <c r="AK23" s="24" t="s">
        <v>15</v>
      </c>
      <c r="AL23" s="24"/>
      <c r="AM23" s="25">
        <v>6</v>
      </c>
      <c r="AP23" s="24" t="s">
        <v>15</v>
      </c>
      <c r="AQ23" s="24"/>
      <c r="AR23" s="25">
        <v>10</v>
      </c>
      <c r="AU23" s="24" t="s">
        <v>15</v>
      </c>
      <c r="AV23" s="24"/>
      <c r="AW23" s="25">
        <v>4</v>
      </c>
    </row>
    <row r="24" spans="1:50" ht="23.25" x14ac:dyDescent="0.25">
      <c r="B24" s="29" t="s">
        <v>16</v>
      </c>
      <c r="C24" s="29"/>
      <c r="D24" s="25">
        <f>SUM(D13:D18)</f>
        <v>216</v>
      </c>
      <c r="G24" s="29" t="s">
        <v>16</v>
      </c>
      <c r="H24" s="29"/>
      <c r="I24" s="25">
        <f t="shared" ref="I24" si="32">SUM(I13:I18)</f>
        <v>216</v>
      </c>
      <c r="L24" s="29" t="s">
        <v>16</v>
      </c>
      <c r="M24" s="29"/>
      <c r="N24" s="25">
        <f t="shared" ref="N24" si="33">SUM(N13:N18)</f>
        <v>216</v>
      </c>
      <c r="Q24" s="29" t="s">
        <v>16</v>
      </c>
      <c r="R24" s="29"/>
      <c r="S24" s="25">
        <f t="shared" ref="S24" si="34">SUM(S13:S18)</f>
        <v>216</v>
      </c>
      <c r="V24" s="29" t="s">
        <v>16</v>
      </c>
      <c r="W24" s="29"/>
      <c r="X24" s="25">
        <f t="shared" ref="X24" si="35">SUM(X13:X18)</f>
        <v>216</v>
      </c>
      <c r="AA24" s="29" t="s">
        <v>16</v>
      </c>
      <c r="AB24" s="29"/>
      <c r="AC24" s="25">
        <f t="shared" ref="AC24" si="36">SUM(AC13:AC18)</f>
        <v>216</v>
      </c>
      <c r="AF24" s="29" t="s">
        <v>16</v>
      </c>
      <c r="AG24" s="29"/>
      <c r="AH24" s="25">
        <f>SUM(AH13:AH18)</f>
        <v>216</v>
      </c>
      <c r="AK24" s="24" t="s">
        <v>16</v>
      </c>
      <c r="AL24" s="24"/>
      <c r="AM24" s="25">
        <f t="shared" ref="AM24" si="37">SUM(AM13:AM18)</f>
        <v>216</v>
      </c>
      <c r="AP24" s="24" t="s">
        <v>16</v>
      </c>
      <c r="AQ24" s="24"/>
      <c r="AR24" s="25">
        <f t="shared" ref="AR24" si="38">SUM(AR13:AR18)</f>
        <v>216</v>
      </c>
      <c r="AU24" s="24" t="s">
        <v>16</v>
      </c>
      <c r="AV24" s="24"/>
      <c r="AW24" s="25">
        <f t="shared" ref="AW24" si="39">SUM(AW13:AW18)</f>
        <v>216</v>
      </c>
    </row>
    <row r="25" spans="1:50" ht="23.25" x14ac:dyDescent="0.25">
      <c r="B25" s="29" t="s">
        <v>17</v>
      </c>
      <c r="C25" s="29"/>
      <c r="D25" s="26">
        <f>D24/D20*100</f>
        <v>72</v>
      </c>
      <c r="G25" s="29" t="s">
        <v>17</v>
      </c>
      <c r="H25" s="29"/>
      <c r="I25" s="26">
        <f t="shared" ref="I25" si="40">I24/I20*100</f>
        <v>72</v>
      </c>
      <c r="L25" s="29" t="s">
        <v>17</v>
      </c>
      <c r="M25" s="29"/>
      <c r="N25" s="26">
        <f t="shared" ref="N25" si="41">N24/N20*100</f>
        <v>72</v>
      </c>
      <c r="Q25" s="29" t="s">
        <v>17</v>
      </c>
      <c r="R25" s="29"/>
      <c r="S25" s="26">
        <f t="shared" ref="S25" si="42">S24/S20*100</f>
        <v>72</v>
      </c>
      <c r="V25" s="29" t="s">
        <v>17</v>
      </c>
      <c r="W25" s="29"/>
      <c r="X25" s="26">
        <f t="shared" ref="X25" si="43">X24/X20*100</f>
        <v>72</v>
      </c>
      <c r="AA25" s="29" t="s">
        <v>17</v>
      </c>
      <c r="AB25" s="29"/>
      <c r="AC25" s="26">
        <f t="shared" ref="AC25" si="44">AC24/AC20*100</f>
        <v>72</v>
      </c>
      <c r="AF25" s="29" t="s">
        <v>17</v>
      </c>
      <c r="AG25" s="29"/>
      <c r="AH25" s="26">
        <f>AH24/AH20*100</f>
        <v>72</v>
      </c>
      <c r="AK25" s="24" t="s">
        <v>17</v>
      </c>
      <c r="AL25" s="24"/>
      <c r="AM25" s="26">
        <f t="shared" ref="AM25" si="45">AM24/AM20*100</f>
        <v>72</v>
      </c>
      <c r="AP25" s="24" t="s">
        <v>17</v>
      </c>
      <c r="AQ25" s="24"/>
      <c r="AR25" s="26">
        <f t="shared" ref="AR25" si="46">AR24/AR20*100</f>
        <v>72</v>
      </c>
      <c r="AU25" s="24" t="s">
        <v>17</v>
      </c>
      <c r="AV25" s="24"/>
      <c r="AW25" s="26">
        <f t="shared" ref="AW25" si="47">AW24/AW20*100</f>
        <v>72</v>
      </c>
    </row>
    <row r="28" spans="1:50" ht="48" customHeight="1" x14ac:dyDescent="0.25">
      <c r="A28" s="27" t="s">
        <v>7</v>
      </c>
      <c r="B28" s="27"/>
      <c r="C28" s="27"/>
      <c r="D28" s="27"/>
      <c r="E28" s="27"/>
      <c r="F28" s="27" t="s">
        <v>7</v>
      </c>
      <c r="G28" s="27"/>
      <c r="H28" s="27"/>
      <c r="I28" s="27"/>
      <c r="J28" s="27"/>
      <c r="K28" s="27" t="s">
        <v>7</v>
      </c>
      <c r="L28" s="27"/>
      <c r="M28" s="27"/>
      <c r="N28" s="27"/>
      <c r="O28" s="27"/>
      <c r="P28" s="27" t="s">
        <v>7</v>
      </c>
      <c r="Q28" s="27"/>
      <c r="R28" s="27"/>
      <c r="S28" s="27"/>
      <c r="T28" s="27"/>
      <c r="U28" s="27" t="s">
        <v>7</v>
      </c>
      <c r="V28" s="27"/>
      <c r="W28" s="27"/>
      <c r="X28" s="27"/>
      <c r="Y28" s="27"/>
      <c r="Z28" s="27" t="s">
        <v>7</v>
      </c>
      <c r="AA28" s="27"/>
      <c r="AB28" s="27"/>
      <c r="AC28" s="27"/>
      <c r="AD28" s="27"/>
      <c r="AE28" s="27" t="s">
        <v>7</v>
      </c>
      <c r="AF28" s="27"/>
      <c r="AG28" s="27"/>
      <c r="AH28" s="27"/>
      <c r="AI28" s="27"/>
      <c r="AJ28" s="27" t="s">
        <v>7</v>
      </c>
      <c r="AK28" s="27"/>
      <c r="AL28" s="27"/>
      <c r="AM28" s="27"/>
      <c r="AN28" s="27"/>
      <c r="AO28" s="27" t="s">
        <v>7</v>
      </c>
      <c r="AP28" s="27"/>
      <c r="AQ28" s="27"/>
      <c r="AR28" s="27"/>
      <c r="AS28" s="27"/>
      <c r="AT28" s="27" t="s">
        <v>7</v>
      </c>
      <c r="AU28" s="27"/>
      <c r="AV28" s="27"/>
      <c r="AW28" s="27"/>
      <c r="AX28" s="27"/>
    </row>
    <row r="38" spans="1:50" ht="15.75" thickBot="1" x14ac:dyDescent="0.3">
      <c r="A38" s="4"/>
      <c r="E38" s="4"/>
      <c r="F38" s="4"/>
      <c r="J38" s="4"/>
      <c r="K38" s="4"/>
      <c r="O38" s="4"/>
      <c r="P38" s="4"/>
      <c r="T38" s="4"/>
      <c r="U38" s="4"/>
      <c r="Y38" s="4"/>
      <c r="Z38" s="4"/>
      <c r="AD38" s="4"/>
      <c r="AE38" s="4"/>
      <c r="AI38" s="4"/>
      <c r="AJ38" s="4"/>
      <c r="AN38" s="4"/>
      <c r="AO38" s="4"/>
      <c r="AS38" s="4"/>
      <c r="AT38" s="4"/>
      <c r="AX38" s="4"/>
    </row>
    <row r="39" spans="1:50" ht="52.5" customHeight="1" thickTop="1" x14ac:dyDescent="0.25">
      <c r="A39" s="5" t="s">
        <v>8</v>
      </c>
      <c r="B39" s="5"/>
      <c r="C39" s="5"/>
      <c r="D39" s="5"/>
      <c r="E39" s="5" t="s">
        <v>9</v>
      </c>
      <c r="F39" s="5" t="s">
        <v>8</v>
      </c>
      <c r="G39" s="5"/>
      <c r="H39" s="5"/>
      <c r="I39" s="5"/>
      <c r="J39" s="5" t="s">
        <v>9</v>
      </c>
      <c r="K39" s="5" t="s">
        <v>8</v>
      </c>
      <c r="L39" s="5"/>
      <c r="M39" s="5"/>
      <c r="N39" s="5"/>
      <c r="O39" s="5" t="s">
        <v>9</v>
      </c>
      <c r="P39" s="5" t="s">
        <v>8</v>
      </c>
      <c r="Q39" s="5"/>
      <c r="R39" s="5"/>
      <c r="S39" s="5"/>
      <c r="T39" s="5" t="s">
        <v>9</v>
      </c>
      <c r="U39" s="5" t="s">
        <v>8</v>
      </c>
      <c r="V39" s="5"/>
      <c r="W39" s="5"/>
      <c r="X39" s="5"/>
      <c r="Y39" s="5" t="s">
        <v>9</v>
      </c>
      <c r="Z39" s="5" t="s">
        <v>8</v>
      </c>
      <c r="AA39" s="5"/>
      <c r="AB39" s="5"/>
      <c r="AC39" s="5"/>
      <c r="AD39" s="5" t="s">
        <v>9</v>
      </c>
      <c r="AE39" s="5" t="s">
        <v>8</v>
      </c>
      <c r="AF39" s="5"/>
      <c r="AG39" s="5"/>
      <c r="AH39" s="5"/>
      <c r="AI39" s="5" t="s">
        <v>9</v>
      </c>
      <c r="AJ39" s="5" t="s">
        <v>8</v>
      </c>
      <c r="AK39" s="5"/>
      <c r="AL39" s="5"/>
      <c r="AM39" s="5"/>
      <c r="AN39" s="5" t="s">
        <v>9</v>
      </c>
      <c r="AO39" s="5" t="s">
        <v>8</v>
      </c>
      <c r="AP39" s="5"/>
      <c r="AQ39" s="5"/>
      <c r="AR39" s="5"/>
      <c r="AS39" s="5" t="s">
        <v>9</v>
      </c>
      <c r="AT39" s="5" t="s">
        <v>8</v>
      </c>
      <c r="AU39" s="5"/>
      <c r="AV39" s="5"/>
      <c r="AW39" s="5"/>
      <c r="AX39" s="5" t="s">
        <v>9</v>
      </c>
    </row>
  </sheetData>
  <mergeCells count="69">
    <mergeCell ref="A7:E7"/>
    <mergeCell ref="F7:J7"/>
    <mergeCell ref="K7:O7"/>
    <mergeCell ref="P7:T7"/>
    <mergeCell ref="B25:C25"/>
    <mergeCell ref="G25:H25"/>
    <mergeCell ref="L25:M25"/>
    <mergeCell ref="Q25:R25"/>
    <mergeCell ref="A8:E8"/>
    <mergeCell ref="F8:J8"/>
    <mergeCell ref="K8:O8"/>
    <mergeCell ref="P8:T8"/>
    <mergeCell ref="G20:H20"/>
    <mergeCell ref="G21:H21"/>
    <mergeCell ref="G22:H22"/>
    <mergeCell ref="G23:H23"/>
    <mergeCell ref="V25:W25"/>
    <mergeCell ref="AA25:AB25"/>
    <mergeCell ref="B24:C24"/>
    <mergeCell ref="G24:H24"/>
    <mergeCell ref="L24:M24"/>
    <mergeCell ref="Q24:R24"/>
    <mergeCell ref="V24:W24"/>
    <mergeCell ref="AA24:AB24"/>
    <mergeCell ref="U8:Y8"/>
    <mergeCell ref="Z8:AD8"/>
    <mergeCell ref="U7:Y7"/>
    <mergeCell ref="Z7:AD7"/>
    <mergeCell ref="F11:J11"/>
    <mergeCell ref="P11:T11"/>
    <mergeCell ref="U11:Y11"/>
    <mergeCell ref="Z11:AD11"/>
    <mergeCell ref="K11:O11"/>
    <mergeCell ref="A11:E11"/>
    <mergeCell ref="B20:C20"/>
    <mergeCell ref="B21:C21"/>
    <mergeCell ref="B22:C22"/>
    <mergeCell ref="B23:C23"/>
    <mergeCell ref="V20:W20"/>
    <mergeCell ref="AA20:AB20"/>
    <mergeCell ref="Q21:R21"/>
    <mergeCell ref="V21:W21"/>
    <mergeCell ref="AA21:AB21"/>
    <mergeCell ref="L20:M20"/>
    <mergeCell ref="L21:M21"/>
    <mergeCell ref="L22:M22"/>
    <mergeCell ref="L23:M23"/>
    <mergeCell ref="Q22:R22"/>
    <mergeCell ref="Q20:R20"/>
    <mergeCell ref="V22:W22"/>
    <mergeCell ref="AA22:AB22"/>
    <mergeCell ref="Q23:R23"/>
    <mergeCell ref="V23:W23"/>
    <mergeCell ref="AA23:AB23"/>
    <mergeCell ref="AF25:AG25"/>
    <mergeCell ref="AJ7:AN7"/>
    <mergeCell ref="AF23:AG23"/>
    <mergeCell ref="AF24:AG24"/>
    <mergeCell ref="AF21:AG21"/>
    <mergeCell ref="AF22:AG22"/>
    <mergeCell ref="AE11:AI11"/>
    <mergeCell ref="AF20:AG20"/>
    <mergeCell ref="AE7:AI7"/>
    <mergeCell ref="AE8:AI8"/>
    <mergeCell ref="AO7:AS7"/>
    <mergeCell ref="AT7:AX7"/>
    <mergeCell ref="AJ8:AN8"/>
    <mergeCell ref="AO8:AS8"/>
    <mergeCell ref="AT8:AX8"/>
  </mergeCells>
  <pageMargins left="0.7" right="0.7" top="0.75" bottom="0.75" header="0.3" footer="0.3"/>
  <pageSetup scale="62" orientation="portrait" r:id="rId1"/>
  <colBreaks count="3" manualBreakCount="3">
    <brk id="5" max="1048575" man="1"/>
    <brk id="15" max="1048575" man="1"/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cp:lastPrinted>2020-03-12T07:38:09Z</cp:lastPrinted>
  <dcterms:created xsi:type="dcterms:W3CDTF">2015-06-05T18:17:20Z</dcterms:created>
  <dcterms:modified xsi:type="dcterms:W3CDTF">2020-03-12T07:39:39Z</dcterms:modified>
</cp:coreProperties>
</file>