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report card files-class 5\3-halfyearly\"/>
    </mc:Choice>
  </mc:AlternateContent>
  <xr:revisionPtr revIDLastSave="0" documentId="13_ncr:1_{BC6C7866-735D-4147-A1C5-177F6CEF673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 (2)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24" i="2" l="1"/>
  <c r="AW25" i="2" s="1"/>
  <c r="AR24" i="2"/>
  <c r="AR25" i="2" s="1"/>
  <c r="AM24" i="2"/>
  <c r="AM25" i="2" s="1"/>
  <c r="AH24" i="2"/>
  <c r="AH25" i="2" s="1"/>
  <c r="AC24" i="2"/>
  <c r="AC25" i="2" s="1"/>
  <c r="X24" i="2"/>
  <c r="X25" i="2" s="1"/>
  <c r="S24" i="2"/>
  <c r="S25" i="2" s="1"/>
  <c r="N24" i="2"/>
  <c r="N25" i="2" s="1"/>
  <c r="I24" i="2"/>
  <c r="I25" i="2" s="1"/>
  <c r="D24" i="2"/>
  <c r="D25" i="2" s="1"/>
  <c r="AW21" i="2"/>
  <c r="AW22" i="2" s="1"/>
  <c r="AR21" i="2"/>
  <c r="AR22" i="2" s="1"/>
  <c r="AM21" i="2"/>
  <c r="AM22" i="2" s="1"/>
  <c r="AH21" i="2"/>
  <c r="AH22" i="2" s="1"/>
  <c r="AC21" i="2"/>
  <c r="AC22" i="2" s="1"/>
  <c r="X21" i="2"/>
  <c r="X22" i="2" s="1"/>
  <c r="S21" i="2"/>
  <c r="S22" i="2" s="1"/>
  <c r="N21" i="2"/>
  <c r="N22" i="2" s="1"/>
  <c r="I21" i="2"/>
  <c r="I22" i="2" s="1"/>
  <c r="D21" i="2"/>
  <c r="D22" i="2" s="1"/>
  <c r="AW20" i="2"/>
  <c r="AR20" i="2"/>
  <c r="AM20" i="2"/>
  <c r="AH20" i="2"/>
  <c r="AC20" i="2"/>
  <c r="X20" i="2"/>
  <c r="S20" i="2"/>
  <c r="N20" i="2"/>
  <c r="I20" i="2"/>
  <c r="D20" i="2"/>
  <c r="E18" i="2"/>
  <c r="AX18" i="2" s="1"/>
  <c r="E17" i="2"/>
  <c r="AX17" i="2" s="1"/>
  <c r="E16" i="2"/>
  <c r="AX16" i="2" s="1"/>
  <c r="E15" i="2"/>
  <c r="AS15" i="2" s="1"/>
  <c r="E14" i="2"/>
  <c r="AX14" i="2" s="1"/>
  <c r="E13" i="2"/>
  <c r="AX13" i="2" s="1"/>
  <c r="AN18" i="2" l="1"/>
  <c r="AN17" i="2"/>
  <c r="AN16" i="2"/>
  <c r="AN15" i="2"/>
  <c r="AN14" i="2"/>
  <c r="AN13" i="2"/>
  <c r="T15" i="2"/>
  <c r="J15" i="2"/>
  <c r="AD15" i="2"/>
  <c r="AX15" i="2"/>
  <c r="J16" i="2"/>
  <c r="O14" i="2"/>
  <c r="Y14" i="2"/>
  <c r="AI14" i="2"/>
  <c r="AS14" i="2"/>
  <c r="O15" i="2"/>
  <c r="Y15" i="2"/>
  <c r="AI15" i="2"/>
  <c r="O16" i="2"/>
  <c r="Y16" i="2"/>
  <c r="AI16" i="2"/>
  <c r="AS16" i="2"/>
  <c r="O17" i="2"/>
  <c r="Y17" i="2"/>
  <c r="AI17" i="2"/>
  <c r="AS17" i="2"/>
  <c r="O18" i="2"/>
  <c r="Y18" i="2"/>
  <c r="AI18" i="2"/>
  <c r="AS18" i="2"/>
  <c r="O13" i="2"/>
  <c r="Y13" i="2"/>
  <c r="AI13" i="2"/>
  <c r="AS13" i="2"/>
  <c r="J13" i="2"/>
  <c r="T13" i="2"/>
  <c r="AD13" i="2"/>
  <c r="J14" i="2"/>
  <c r="T14" i="2"/>
  <c r="AD14" i="2"/>
  <c r="T16" i="2"/>
  <c r="AD16" i="2"/>
  <c r="J17" i="2"/>
  <c r="T17" i="2"/>
  <c r="AD17" i="2"/>
  <c r="J18" i="2"/>
  <c r="T18" i="2"/>
  <c r="AD18" i="2"/>
  <c r="J11" i="1"/>
  <c r="D23" i="1" l="1"/>
  <c r="D22" i="1"/>
  <c r="D19" i="1"/>
  <c r="D18" i="1"/>
  <c r="AD16" i="1"/>
  <c r="AD15" i="1"/>
  <c r="AD14" i="1"/>
  <c r="AD13" i="1"/>
  <c r="AD12" i="1"/>
  <c r="AD11" i="1"/>
  <c r="Y16" i="1"/>
  <c r="Y15" i="1"/>
  <c r="Y14" i="1"/>
  <c r="Y13" i="1"/>
  <c r="Y12" i="1"/>
  <c r="Y11" i="1"/>
  <c r="T16" i="1"/>
  <c r="T15" i="1"/>
  <c r="T14" i="1"/>
  <c r="T13" i="1"/>
  <c r="T12" i="1"/>
  <c r="T11" i="1"/>
  <c r="O16" i="1"/>
  <c r="O15" i="1"/>
  <c r="O14" i="1"/>
  <c r="O13" i="1"/>
  <c r="O12" i="1"/>
  <c r="O11" i="1"/>
  <c r="J16" i="1"/>
  <c r="J15" i="1"/>
  <c r="J14" i="1"/>
  <c r="J13" i="1"/>
  <c r="J12" i="1"/>
  <c r="E12" i="1"/>
  <c r="E13" i="1"/>
  <c r="E14" i="1"/>
  <c r="E15" i="1"/>
  <c r="E16" i="1"/>
  <c r="E11" i="1"/>
  <c r="AC22" i="1"/>
  <c r="AC23" i="1" s="1"/>
  <c r="X22" i="1"/>
  <c r="X23" i="1" s="1"/>
  <c r="S22" i="1"/>
  <c r="S23" i="1" s="1"/>
  <c r="AC19" i="1"/>
  <c r="AC20" i="1" s="1"/>
  <c r="X19" i="1"/>
  <c r="X20" i="1" s="1"/>
  <c r="S19" i="1"/>
  <c r="S20" i="1" s="1"/>
  <c r="N22" i="1"/>
  <c r="N23" i="1" s="1"/>
  <c r="N19" i="1"/>
  <c r="N20" i="1" s="1"/>
  <c r="I22" i="1"/>
  <c r="I23" i="1" s="1"/>
  <c r="I19" i="1"/>
  <c r="I20" i="1" s="1"/>
  <c r="D20" i="1"/>
</calcChain>
</file>

<file path=xl/sharedStrings.xml><?xml version="1.0" encoding="utf-8"?>
<sst xmlns="http://schemas.openxmlformats.org/spreadsheetml/2006/main" count="410" uniqueCount="50">
  <si>
    <t>SUBJECT</t>
  </si>
  <si>
    <t>English</t>
  </si>
  <si>
    <t>Hindi</t>
  </si>
  <si>
    <t>Maths</t>
  </si>
  <si>
    <t>Science</t>
  </si>
  <si>
    <t>Social Studies</t>
  </si>
  <si>
    <t>Computer</t>
  </si>
  <si>
    <t>CLASS TEACHER COMMENT</t>
  </si>
  <si>
    <t>CLASS TEACHER SIGNATURE</t>
  </si>
  <si>
    <t>PRINCIPAL  SIGNATURE</t>
  </si>
  <si>
    <t>TOPPER          MARK</t>
  </si>
  <si>
    <t>CLASS        AVERAGE</t>
  </si>
  <si>
    <t>SESSION</t>
  </si>
  <si>
    <t>2019-2020</t>
  </si>
  <si>
    <t>TOTAL SCORE:-</t>
  </si>
  <si>
    <t>MARKS SCORED:-</t>
  </si>
  <si>
    <t>% SCORED:-</t>
  </si>
  <si>
    <t>CLASS RANK:-</t>
  </si>
  <si>
    <t>TOPPER'S SCORE:-</t>
  </si>
  <si>
    <t>TOPPER'S %:-</t>
  </si>
  <si>
    <t>ABHILASHA TRIPATHI</t>
  </si>
  <si>
    <t>EIGHTH</t>
  </si>
  <si>
    <t>MAXIMUM     MARK</t>
  </si>
  <si>
    <t>OBTAINED    MARKS</t>
  </si>
  <si>
    <t>MAXIMUM      MARK</t>
  </si>
  <si>
    <t>TOPPER             MARK</t>
  </si>
  <si>
    <t>MAXIMUM    MARK</t>
  </si>
  <si>
    <t xml:space="preserve">ADARSH KUMAR </t>
  </si>
  <si>
    <t>ANANT TRIPATHI</t>
  </si>
  <si>
    <t>PRASHANT TIWARI</t>
  </si>
  <si>
    <t>RAMSHARAN SHRIVASTAV</t>
  </si>
  <si>
    <t>SKASHI SHRIVVASTAV</t>
  </si>
  <si>
    <t>Half-yearly</t>
  </si>
  <si>
    <t>A</t>
  </si>
  <si>
    <t>OBTAINED
MARKS</t>
  </si>
  <si>
    <t>CLASS
AVERAGE</t>
  </si>
  <si>
    <t>MAXIMUM
MARKS</t>
  </si>
  <si>
    <t>TOPPER'S
MARK</t>
  </si>
  <si>
    <t>ANKIT YADAV</t>
  </si>
  <si>
    <t>ANMOL MISHRA</t>
  </si>
  <si>
    <t>MAYANK RAI</t>
  </si>
  <si>
    <t>ANUJ PAL</t>
  </si>
  <si>
    <t>HEMANT PANDEY</t>
  </si>
  <si>
    <t>MD. FARAHAN</t>
  </si>
  <si>
    <t>RAJA GOND</t>
  </si>
  <si>
    <t>SAGAR KUMAR SINGH</t>
  </si>
  <si>
    <t>SUNDRAM KUMARI</t>
  </si>
  <si>
    <t>UJJAWAL RAI</t>
  </si>
  <si>
    <t>STD.V</t>
  </si>
  <si>
    <t>1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</si>
</sst>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4" fillId="4" borderId="2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0" fillId="0" borderId="3" xfId="0" applyBorder="1"/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5" xfId="0" applyBorder="1"/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5" fillId="6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2" fontId="5" fillId="6" borderId="0" xfId="0" applyNumberFormat="1" applyFont="1" applyFill="1" applyBorder="1" applyAlignment="1">
      <alignment horizontal="center" vertical="center"/>
    </xf>
    <xf numFmtId="0" fontId="1" fillId="2" borderId="0" xfId="0" applyFont="1" applyFill="1"/>
    <xf numFmtId="0" fontId="4" fillId="5" borderId="2" xfId="0" applyFont="1" applyFill="1" applyBorder="1" applyAlignment="1">
      <alignment horizontal="center" vertical="center"/>
    </xf>
    <xf numFmtId="0" fontId="1" fillId="0" borderId="0" xfId="0" applyFont="1"/>
    <xf numFmtId="0" fontId="7" fillId="0" borderId="0" xfId="0" applyFont="1"/>
    <xf numFmtId="2" fontId="7" fillId="0" borderId="0" xfId="0" applyNumberFormat="1" applyFont="1"/>
    <xf numFmtId="0" fontId="4" fillId="6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2" fontId="4" fillId="6" borderId="0" xfId="0" applyNumberFormat="1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3" xfId="0" applyFont="1" applyBorder="1"/>
    <xf numFmtId="0" fontId="4" fillId="0" borderId="0" xfId="0" applyFont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4" fillId="5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9" borderId="0" xfId="0" applyFill="1"/>
    <xf numFmtId="0" fontId="2" fillId="3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right" vertical="center"/>
    </xf>
    <xf numFmtId="0" fontId="8" fillId="9" borderId="0" xfId="0" applyFont="1" applyFill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9" borderId="0" xfId="0" applyFont="1" applyFill="1" applyAlignment="1">
      <alignment horizontal="left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" fontId="4" fillId="0" borderId="0" xfId="0" applyNumberFormat="1" applyFont="1" applyAlignment="1">
      <alignment horizontal="center" vertical="center"/>
    </xf>
    <xf numFmtId="0" fontId="9" fillId="0" borderId="5" xfId="0" applyFont="1" applyBorder="1" applyAlignment="1">
      <alignment horizontal="left" vertical="top" wrapText="1"/>
    </xf>
    <xf numFmtId="2" fontId="5" fillId="0" borderId="1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71438</xdr:colOff>
      <xdr:row>1</xdr:row>
      <xdr:rowOff>56494</xdr:rowOff>
    </xdr:from>
    <xdr:to>
      <xdr:col>4</xdr:col>
      <xdr:colOff>1748518</xdr:colOff>
      <xdr:row>4</xdr:row>
      <xdr:rowOff>1143003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2903A533-4EE8-4211-8DC6-7210AA76010A}"/>
            </a:ext>
          </a:extLst>
        </xdr:cNvPr>
        <xdr:cNvGrpSpPr/>
      </xdr:nvGrpSpPr>
      <xdr:grpSpPr>
        <a:xfrm>
          <a:off x="71438" y="246994"/>
          <a:ext cx="9373280" cy="1658009"/>
          <a:chOff x="705964" y="147412"/>
          <a:chExt cx="8684201" cy="1515133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825D8C04-517F-410A-9955-2999D7AF8679}"/>
              </a:ext>
            </a:extLst>
          </xdr:cNvPr>
          <xdr:cNvPicPr/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705964" y="147412"/>
            <a:ext cx="1393826" cy="1447800"/>
          </a:xfrm>
          <a:prstGeom prst="rect">
            <a:avLst/>
          </a:prstGeom>
          <a:noFill/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DAB680FE-7AB6-4214-87A0-B6C92F140E54}"/>
              </a:ext>
            </a:extLst>
          </xdr:cNvPr>
          <xdr:cNvPicPr/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452997" y="161924"/>
            <a:ext cx="6937168" cy="15006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5</xdr:col>
      <xdr:colOff>261938</xdr:colOff>
      <xdr:row>1</xdr:row>
      <xdr:rowOff>42202</xdr:rowOff>
    </xdr:from>
    <xdr:to>
      <xdr:col>9</xdr:col>
      <xdr:colOff>1615174</xdr:colOff>
      <xdr:row>4</xdr:row>
      <xdr:rowOff>1128711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F02BA890-9095-49DA-903D-06B477CFE94B}"/>
            </a:ext>
          </a:extLst>
        </xdr:cNvPr>
        <xdr:cNvGrpSpPr/>
      </xdr:nvGrpSpPr>
      <xdr:grpSpPr>
        <a:xfrm>
          <a:off x="9882188" y="232702"/>
          <a:ext cx="9049436" cy="1658009"/>
          <a:chOff x="705964" y="147412"/>
          <a:chExt cx="8684201" cy="1515133"/>
        </a:xfrm>
      </xdr:grpSpPr>
      <xdr:pic>
        <xdr:nvPicPr>
          <xdr:cNvPr id="34" name="Picture 33">
            <a:extLst>
              <a:ext uri="{FF2B5EF4-FFF2-40B4-BE49-F238E27FC236}">
                <a16:creationId xmlns:a16="http://schemas.microsoft.com/office/drawing/2014/main" id="{70AE0036-AC38-49CE-B6DF-3AD2C7F672C2}"/>
              </a:ext>
            </a:extLst>
          </xdr:cNvPr>
          <xdr:cNvPicPr/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705964" y="147412"/>
            <a:ext cx="1393826" cy="1447800"/>
          </a:xfrm>
          <a:prstGeom prst="rect">
            <a:avLst/>
          </a:prstGeom>
          <a:noFill/>
        </xdr:spPr>
      </xdr:pic>
      <xdr:pic>
        <xdr:nvPicPr>
          <xdr:cNvPr id="35" name="Picture 34">
            <a:extLst>
              <a:ext uri="{FF2B5EF4-FFF2-40B4-BE49-F238E27FC236}">
                <a16:creationId xmlns:a16="http://schemas.microsoft.com/office/drawing/2014/main" id="{A8BE0B2D-10AC-493A-8001-F75B719F9C11}"/>
              </a:ext>
            </a:extLst>
          </xdr:cNvPr>
          <xdr:cNvPicPr/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452997" y="161924"/>
            <a:ext cx="6937168" cy="15006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15</xdr:col>
      <xdr:colOff>319088</xdr:colOff>
      <xdr:row>1</xdr:row>
      <xdr:rowOff>27914</xdr:rowOff>
    </xdr:from>
    <xdr:to>
      <xdr:col>19</xdr:col>
      <xdr:colOff>1672324</xdr:colOff>
      <xdr:row>4</xdr:row>
      <xdr:rowOff>1114423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B6CE017F-EBBB-4327-B52F-7E437CCC1743}"/>
            </a:ext>
          </a:extLst>
        </xdr:cNvPr>
        <xdr:cNvGrpSpPr/>
      </xdr:nvGrpSpPr>
      <xdr:grpSpPr>
        <a:xfrm>
          <a:off x="29179838" y="218414"/>
          <a:ext cx="9049436" cy="1658009"/>
          <a:chOff x="705964" y="147412"/>
          <a:chExt cx="8684201" cy="1515133"/>
        </a:xfrm>
      </xdr:grpSpPr>
      <xdr:pic>
        <xdr:nvPicPr>
          <xdr:cNvPr id="37" name="Picture 36">
            <a:extLst>
              <a:ext uri="{FF2B5EF4-FFF2-40B4-BE49-F238E27FC236}">
                <a16:creationId xmlns:a16="http://schemas.microsoft.com/office/drawing/2014/main" id="{D0570D76-B0D9-44C8-8B7D-ABE7CD8D122A}"/>
              </a:ext>
            </a:extLst>
          </xdr:cNvPr>
          <xdr:cNvPicPr/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705964" y="147412"/>
            <a:ext cx="1393826" cy="1447800"/>
          </a:xfrm>
          <a:prstGeom prst="rect">
            <a:avLst/>
          </a:prstGeom>
          <a:noFill/>
        </xdr:spPr>
      </xdr:pic>
      <xdr:pic>
        <xdr:nvPicPr>
          <xdr:cNvPr id="38" name="Picture 37">
            <a:extLst>
              <a:ext uri="{FF2B5EF4-FFF2-40B4-BE49-F238E27FC236}">
                <a16:creationId xmlns:a16="http://schemas.microsoft.com/office/drawing/2014/main" id="{5E953B71-F419-4625-99E9-5174B8A6D925}"/>
              </a:ext>
            </a:extLst>
          </xdr:cNvPr>
          <xdr:cNvPicPr/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452997" y="161924"/>
            <a:ext cx="6937168" cy="15006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10</xdr:col>
      <xdr:colOff>271462</xdr:colOff>
      <xdr:row>0</xdr:row>
      <xdr:rowOff>170789</xdr:rowOff>
    </xdr:from>
    <xdr:to>
      <xdr:col>14</xdr:col>
      <xdr:colOff>1624698</xdr:colOff>
      <xdr:row>4</xdr:row>
      <xdr:rowOff>1066798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ACA369F7-12C6-4970-A9A6-ACA7B68AC473}"/>
            </a:ext>
          </a:extLst>
        </xdr:cNvPr>
        <xdr:cNvGrpSpPr/>
      </xdr:nvGrpSpPr>
      <xdr:grpSpPr>
        <a:xfrm>
          <a:off x="19511962" y="170789"/>
          <a:ext cx="9049436" cy="1658009"/>
          <a:chOff x="705964" y="147412"/>
          <a:chExt cx="8684201" cy="1515133"/>
        </a:xfrm>
      </xdr:grpSpPr>
      <xdr:pic>
        <xdr:nvPicPr>
          <xdr:cNvPr id="40" name="Picture 39">
            <a:extLst>
              <a:ext uri="{FF2B5EF4-FFF2-40B4-BE49-F238E27FC236}">
                <a16:creationId xmlns:a16="http://schemas.microsoft.com/office/drawing/2014/main" id="{21CF9BAB-5003-4A85-9DEE-5E929DE0D1EF}"/>
              </a:ext>
            </a:extLst>
          </xdr:cNvPr>
          <xdr:cNvPicPr/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705964" y="147412"/>
            <a:ext cx="1393826" cy="1447800"/>
          </a:xfrm>
          <a:prstGeom prst="rect">
            <a:avLst/>
          </a:prstGeom>
          <a:noFill/>
        </xdr:spPr>
      </xdr:pic>
      <xdr:pic>
        <xdr:nvPicPr>
          <xdr:cNvPr id="41" name="Picture 40">
            <a:extLst>
              <a:ext uri="{FF2B5EF4-FFF2-40B4-BE49-F238E27FC236}">
                <a16:creationId xmlns:a16="http://schemas.microsoft.com/office/drawing/2014/main" id="{791F3585-DAF5-4155-B994-C5CC3D9AF2AC}"/>
              </a:ext>
            </a:extLst>
          </xdr:cNvPr>
          <xdr:cNvPicPr/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452997" y="161924"/>
            <a:ext cx="6937168" cy="15006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20</xdr:col>
      <xdr:colOff>423862</xdr:colOff>
      <xdr:row>1</xdr:row>
      <xdr:rowOff>37439</xdr:rowOff>
    </xdr:from>
    <xdr:to>
      <xdr:col>24</xdr:col>
      <xdr:colOff>1777098</xdr:colOff>
      <xdr:row>4</xdr:row>
      <xdr:rowOff>1123948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C2E7DD6-05A0-461B-B8BB-8E81FEC6E8E5}"/>
            </a:ext>
          </a:extLst>
        </xdr:cNvPr>
        <xdr:cNvGrpSpPr/>
      </xdr:nvGrpSpPr>
      <xdr:grpSpPr>
        <a:xfrm>
          <a:off x="38904862" y="227939"/>
          <a:ext cx="9049436" cy="1658009"/>
          <a:chOff x="705964" y="147412"/>
          <a:chExt cx="8684201" cy="1515133"/>
        </a:xfrm>
      </xdr:grpSpPr>
      <xdr:pic>
        <xdr:nvPicPr>
          <xdr:cNvPr id="43" name="Picture 42">
            <a:extLst>
              <a:ext uri="{FF2B5EF4-FFF2-40B4-BE49-F238E27FC236}">
                <a16:creationId xmlns:a16="http://schemas.microsoft.com/office/drawing/2014/main" id="{69517A63-825B-467D-9D7E-AA7A71DB49A3}"/>
              </a:ext>
            </a:extLst>
          </xdr:cNvPr>
          <xdr:cNvPicPr/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705964" y="147412"/>
            <a:ext cx="1393826" cy="1447800"/>
          </a:xfrm>
          <a:prstGeom prst="rect">
            <a:avLst/>
          </a:prstGeom>
          <a:noFill/>
        </xdr:spPr>
      </xdr:pic>
      <xdr:pic>
        <xdr:nvPicPr>
          <xdr:cNvPr id="44" name="Picture 43">
            <a:extLst>
              <a:ext uri="{FF2B5EF4-FFF2-40B4-BE49-F238E27FC236}">
                <a16:creationId xmlns:a16="http://schemas.microsoft.com/office/drawing/2014/main" id="{646E97A9-517E-4E83-BE6C-1003F9979B79}"/>
              </a:ext>
            </a:extLst>
          </xdr:cNvPr>
          <xdr:cNvPicPr/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452997" y="161924"/>
            <a:ext cx="6937168" cy="15006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25</xdr:col>
      <xdr:colOff>290512</xdr:colOff>
      <xdr:row>0</xdr:row>
      <xdr:rowOff>189839</xdr:rowOff>
    </xdr:from>
    <xdr:to>
      <xdr:col>29</xdr:col>
      <xdr:colOff>1643748</xdr:colOff>
      <xdr:row>4</xdr:row>
      <xdr:rowOff>1085848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41EB941B-647B-4803-8EAB-7DC115360E24}"/>
            </a:ext>
          </a:extLst>
        </xdr:cNvPr>
        <xdr:cNvGrpSpPr/>
      </xdr:nvGrpSpPr>
      <xdr:grpSpPr>
        <a:xfrm>
          <a:off x="48391762" y="189839"/>
          <a:ext cx="9049436" cy="1658009"/>
          <a:chOff x="705964" y="147412"/>
          <a:chExt cx="8684201" cy="1515133"/>
        </a:xfrm>
      </xdr:grpSpPr>
      <xdr:pic>
        <xdr:nvPicPr>
          <xdr:cNvPr id="46" name="Picture 45">
            <a:extLst>
              <a:ext uri="{FF2B5EF4-FFF2-40B4-BE49-F238E27FC236}">
                <a16:creationId xmlns:a16="http://schemas.microsoft.com/office/drawing/2014/main" id="{70D03CC1-8122-46C1-B9D4-06FBBB60CBA1}"/>
              </a:ext>
            </a:extLst>
          </xdr:cNvPr>
          <xdr:cNvPicPr/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705964" y="147412"/>
            <a:ext cx="1393826" cy="1447800"/>
          </a:xfrm>
          <a:prstGeom prst="rect">
            <a:avLst/>
          </a:prstGeom>
          <a:noFill/>
        </xdr:spPr>
      </xdr:pic>
      <xdr:pic>
        <xdr:nvPicPr>
          <xdr:cNvPr id="47" name="Picture 46">
            <a:extLst>
              <a:ext uri="{FF2B5EF4-FFF2-40B4-BE49-F238E27FC236}">
                <a16:creationId xmlns:a16="http://schemas.microsoft.com/office/drawing/2014/main" id="{66F58A6F-5F77-4AD9-90C3-CAB0E77B0789}"/>
              </a:ext>
            </a:extLst>
          </xdr:cNvPr>
          <xdr:cNvPicPr/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452997" y="161924"/>
            <a:ext cx="6937168" cy="15006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oneCellAnchor>
    <xdr:from>
      <xdr:col>30</xdr:col>
      <xdr:colOff>338816</xdr:colOff>
      <xdr:row>0</xdr:row>
      <xdr:rowOff>147412</xdr:rowOff>
    </xdr:from>
    <xdr:ext cx="1393826" cy="1447800"/>
    <xdr:pic>
      <xdr:nvPicPr>
        <xdr:cNvPr id="32" name="Picture 31">
          <a:extLst>
            <a:ext uri="{FF2B5EF4-FFF2-40B4-BE49-F238E27FC236}">
              <a16:creationId xmlns:a16="http://schemas.microsoft.com/office/drawing/2014/main" id="{7226834B-79B6-4CE0-9DD5-E33735C5C438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060316" y="147412"/>
          <a:ext cx="1393826" cy="1447800"/>
        </a:xfrm>
        <a:prstGeom prst="rect">
          <a:avLst/>
        </a:prstGeom>
        <a:noFill/>
      </xdr:spPr>
    </xdr:pic>
    <xdr:clientData/>
  </xdr:oneCellAnchor>
  <xdr:oneCellAnchor>
    <xdr:from>
      <xdr:col>31</xdr:col>
      <xdr:colOff>530679</xdr:colOff>
      <xdr:row>0</xdr:row>
      <xdr:rowOff>161924</xdr:rowOff>
    </xdr:from>
    <xdr:ext cx="6926035" cy="1511755"/>
    <xdr:pic>
      <xdr:nvPicPr>
        <xdr:cNvPr id="48" name="Picture 47">
          <a:extLst>
            <a:ext uri="{FF2B5EF4-FFF2-40B4-BE49-F238E27FC236}">
              <a16:creationId xmlns:a16="http://schemas.microsoft.com/office/drawing/2014/main" id="{D37F79FC-1285-4C46-8F01-01FD453FEB67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176229" y="161924"/>
          <a:ext cx="6926035" cy="15117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35</xdr:col>
      <xdr:colOff>706209</xdr:colOff>
      <xdr:row>0</xdr:row>
      <xdr:rowOff>174626</xdr:rowOff>
    </xdr:from>
    <xdr:ext cx="1393826" cy="1447800"/>
    <xdr:pic>
      <xdr:nvPicPr>
        <xdr:cNvPr id="49" name="Picture 48">
          <a:extLst>
            <a:ext uri="{FF2B5EF4-FFF2-40B4-BE49-F238E27FC236}">
              <a16:creationId xmlns:a16="http://schemas.microsoft.com/office/drawing/2014/main" id="{8D778863-94B5-4AC5-8F96-B6ED6811528A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047959" y="174626"/>
          <a:ext cx="1393826" cy="1447800"/>
        </a:xfrm>
        <a:prstGeom prst="rect">
          <a:avLst/>
        </a:prstGeom>
        <a:noFill/>
      </xdr:spPr>
    </xdr:pic>
    <xdr:clientData/>
  </xdr:oneCellAnchor>
  <xdr:oneCellAnchor>
    <xdr:from>
      <xdr:col>36</xdr:col>
      <xdr:colOff>1006929</xdr:colOff>
      <xdr:row>0</xdr:row>
      <xdr:rowOff>189138</xdr:rowOff>
    </xdr:from>
    <xdr:ext cx="6031924" cy="1457325"/>
    <xdr:pic>
      <xdr:nvPicPr>
        <xdr:cNvPr id="50" name="Picture 49">
          <a:extLst>
            <a:ext uri="{FF2B5EF4-FFF2-40B4-BE49-F238E27FC236}">
              <a16:creationId xmlns:a16="http://schemas.microsoft.com/office/drawing/2014/main" id="{A2FFCB9E-613C-4095-9CB9-CD6D79786C75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272729" y="189138"/>
          <a:ext cx="6031924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40</xdr:col>
      <xdr:colOff>842281</xdr:colOff>
      <xdr:row>0</xdr:row>
      <xdr:rowOff>92983</xdr:rowOff>
    </xdr:from>
    <xdr:ext cx="1393826" cy="1447800"/>
    <xdr:pic>
      <xdr:nvPicPr>
        <xdr:cNvPr id="51" name="Picture 50">
          <a:extLst>
            <a:ext uri="{FF2B5EF4-FFF2-40B4-BE49-F238E27FC236}">
              <a16:creationId xmlns:a16="http://schemas.microsoft.com/office/drawing/2014/main" id="{F1ED0633-1828-46B0-A17E-68A8F687C328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7804281" y="92983"/>
          <a:ext cx="1393826" cy="1447800"/>
        </a:xfrm>
        <a:prstGeom prst="rect">
          <a:avLst/>
        </a:prstGeom>
        <a:noFill/>
      </xdr:spPr>
    </xdr:pic>
    <xdr:clientData/>
  </xdr:oneCellAnchor>
  <xdr:oneCellAnchor>
    <xdr:from>
      <xdr:col>41</xdr:col>
      <xdr:colOff>802820</xdr:colOff>
      <xdr:row>0</xdr:row>
      <xdr:rowOff>107495</xdr:rowOff>
    </xdr:from>
    <xdr:ext cx="6031924" cy="1457325"/>
    <xdr:pic>
      <xdr:nvPicPr>
        <xdr:cNvPr id="52" name="Picture 51">
          <a:extLst>
            <a:ext uri="{FF2B5EF4-FFF2-40B4-BE49-F238E27FC236}">
              <a16:creationId xmlns:a16="http://schemas.microsoft.com/office/drawing/2014/main" id="{D323AB36-E3A8-402F-A400-61A3AF94134F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9688870" y="107495"/>
          <a:ext cx="6031924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45</xdr:col>
      <xdr:colOff>597353</xdr:colOff>
      <xdr:row>0</xdr:row>
      <xdr:rowOff>127002</xdr:rowOff>
    </xdr:from>
    <xdr:ext cx="1393826" cy="1447800"/>
    <xdr:pic>
      <xdr:nvPicPr>
        <xdr:cNvPr id="53" name="Picture 52">
          <a:extLst>
            <a:ext uri="{FF2B5EF4-FFF2-40B4-BE49-F238E27FC236}">
              <a16:creationId xmlns:a16="http://schemas.microsoft.com/office/drawing/2014/main" id="{2D11C90E-93E6-41F2-B94F-9C744A382E33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7179603" y="127002"/>
          <a:ext cx="1393826" cy="1447800"/>
        </a:xfrm>
        <a:prstGeom prst="rect">
          <a:avLst/>
        </a:prstGeom>
        <a:noFill/>
      </xdr:spPr>
    </xdr:pic>
    <xdr:clientData/>
  </xdr:oneCellAnchor>
  <xdr:oneCellAnchor>
    <xdr:from>
      <xdr:col>46</xdr:col>
      <xdr:colOff>683301</xdr:colOff>
      <xdr:row>0</xdr:row>
      <xdr:rowOff>121104</xdr:rowOff>
    </xdr:from>
    <xdr:ext cx="6031924" cy="1457325"/>
    <xdr:pic>
      <xdr:nvPicPr>
        <xdr:cNvPr id="54" name="Picture 53">
          <a:extLst>
            <a:ext uri="{FF2B5EF4-FFF2-40B4-BE49-F238E27FC236}">
              <a16:creationId xmlns:a16="http://schemas.microsoft.com/office/drawing/2014/main" id="{A31611C0-156F-4F4D-AB29-D232FCE783A4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9189601" y="121104"/>
          <a:ext cx="6031924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338816</xdr:colOff>
      <xdr:row>0</xdr:row>
      <xdr:rowOff>147412</xdr:rowOff>
    </xdr:from>
    <xdr:to>
      <xdr:col>0</xdr:col>
      <xdr:colOff>1732642</xdr:colOff>
      <xdr:row>4</xdr:row>
      <xdr:rowOff>833212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72CFAA-0252-4246-AFB6-D177C0706C25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8816" y="147412"/>
          <a:ext cx="1393826" cy="14478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530679</xdr:colOff>
      <xdr:row>0</xdr:row>
      <xdr:rowOff>161924</xdr:rowOff>
    </xdr:from>
    <xdr:to>
      <xdr:col>4</xdr:col>
      <xdr:colOff>1700892</xdr:colOff>
      <xdr:row>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3B97B2-EB5D-4412-A833-5A284B7645B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49286" y="161924"/>
          <a:ext cx="6926035" cy="15117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5</xdr:col>
      <xdr:colOff>706209</xdr:colOff>
      <xdr:row>0</xdr:row>
      <xdr:rowOff>174626</xdr:rowOff>
    </xdr:from>
    <xdr:ext cx="1393826" cy="1447800"/>
    <xdr:pic>
      <xdr:nvPicPr>
        <xdr:cNvPr id="12" name="Picture 11">
          <a:extLst>
            <a:ext uri="{FF2B5EF4-FFF2-40B4-BE49-F238E27FC236}">
              <a16:creationId xmlns:a16="http://schemas.microsoft.com/office/drawing/2014/main" id="{30FE86B6-0042-47CE-B393-8FF1909B5747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99245" y="174626"/>
          <a:ext cx="1393826" cy="1447800"/>
        </a:xfrm>
        <a:prstGeom prst="rect">
          <a:avLst/>
        </a:prstGeom>
        <a:noFill/>
      </xdr:spPr>
    </xdr:pic>
    <xdr:clientData/>
  </xdr:oneCellAnchor>
  <xdr:oneCellAnchor>
    <xdr:from>
      <xdr:col>6</xdr:col>
      <xdr:colOff>1006929</xdr:colOff>
      <xdr:row>0</xdr:row>
      <xdr:rowOff>189138</xdr:rowOff>
    </xdr:from>
    <xdr:ext cx="6031924" cy="1457325"/>
    <xdr:pic>
      <xdr:nvPicPr>
        <xdr:cNvPr id="13" name="Picture 12">
          <a:extLst>
            <a:ext uri="{FF2B5EF4-FFF2-40B4-BE49-F238E27FC236}">
              <a16:creationId xmlns:a16="http://schemas.microsoft.com/office/drawing/2014/main" id="{E90255A9-B712-42E8-ADFD-DF81FE656DB1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518572" y="189138"/>
          <a:ext cx="6031924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842281</xdr:colOff>
      <xdr:row>0</xdr:row>
      <xdr:rowOff>92983</xdr:rowOff>
    </xdr:from>
    <xdr:ext cx="1393826" cy="1447800"/>
    <xdr:pic>
      <xdr:nvPicPr>
        <xdr:cNvPr id="16" name="Picture 15">
          <a:extLst>
            <a:ext uri="{FF2B5EF4-FFF2-40B4-BE49-F238E27FC236}">
              <a16:creationId xmlns:a16="http://schemas.microsoft.com/office/drawing/2014/main" id="{250D1788-EFC9-414C-8870-6BFEBB57153F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28352" y="92983"/>
          <a:ext cx="1393826" cy="1447800"/>
        </a:xfrm>
        <a:prstGeom prst="rect">
          <a:avLst/>
        </a:prstGeom>
        <a:noFill/>
      </xdr:spPr>
    </xdr:pic>
    <xdr:clientData/>
  </xdr:oneCellAnchor>
  <xdr:oneCellAnchor>
    <xdr:from>
      <xdr:col>11</xdr:col>
      <xdr:colOff>802820</xdr:colOff>
      <xdr:row>0</xdr:row>
      <xdr:rowOff>107495</xdr:rowOff>
    </xdr:from>
    <xdr:ext cx="6031924" cy="1457325"/>
    <xdr:pic>
      <xdr:nvPicPr>
        <xdr:cNvPr id="17" name="Picture 16">
          <a:extLst>
            <a:ext uri="{FF2B5EF4-FFF2-40B4-BE49-F238E27FC236}">
              <a16:creationId xmlns:a16="http://schemas.microsoft.com/office/drawing/2014/main" id="{D9D31048-B78B-4F68-AC15-D75736FFFE06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907499" y="107495"/>
          <a:ext cx="6031924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597353</xdr:colOff>
      <xdr:row>0</xdr:row>
      <xdr:rowOff>127002</xdr:rowOff>
    </xdr:from>
    <xdr:ext cx="1393826" cy="1447800"/>
    <xdr:pic>
      <xdr:nvPicPr>
        <xdr:cNvPr id="18" name="Picture 17">
          <a:extLst>
            <a:ext uri="{FF2B5EF4-FFF2-40B4-BE49-F238E27FC236}">
              <a16:creationId xmlns:a16="http://schemas.microsoft.com/office/drawing/2014/main" id="{7236B1DB-F2D6-4765-A86F-146BBDC76537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76460" y="127002"/>
          <a:ext cx="1393826" cy="1447800"/>
        </a:xfrm>
        <a:prstGeom prst="rect">
          <a:avLst/>
        </a:prstGeom>
        <a:noFill/>
      </xdr:spPr>
    </xdr:pic>
    <xdr:clientData/>
  </xdr:oneCellAnchor>
  <xdr:oneCellAnchor>
    <xdr:from>
      <xdr:col>16</xdr:col>
      <xdr:colOff>683301</xdr:colOff>
      <xdr:row>0</xdr:row>
      <xdr:rowOff>121104</xdr:rowOff>
    </xdr:from>
    <xdr:ext cx="6031924" cy="1457325"/>
    <xdr:pic>
      <xdr:nvPicPr>
        <xdr:cNvPr id="19" name="Picture 18">
          <a:extLst>
            <a:ext uri="{FF2B5EF4-FFF2-40B4-BE49-F238E27FC236}">
              <a16:creationId xmlns:a16="http://schemas.microsoft.com/office/drawing/2014/main" id="{E6DEB428-D926-44FE-A35C-D9EC9CA59063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381015" y="121104"/>
          <a:ext cx="6031924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20</xdr:col>
      <xdr:colOff>1019174</xdr:colOff>
      <xdr:row>0</xdr:row>
      <xdr:rowOff>147411</xdr:rowOff>
    </xdr:from>
    <xdr:ext cx="1393826" cy="1447800"/>
    <xdr:pic>
      <xdr:nvPicPr>
        <xdr:cNvPr id="20" name="Picture 19">
          <a:extLst>
            <a:ext uri="{FF2B5EF4-FFF2-40B4-BE49-F238E27FC236}">
              <a16:creationId xmlns:a16="http://schemas.microsoft.com/office/drawing/2014/main" id="{2119DA70-0C0F-44B2-956E-8B5239D70249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391317" y="147411"/>
          <a:ext cx="1393826" cy="1447800"/>
        </a:xfrm>
        <a:prstGeom prst="rect">
          <a:avLst/>
        </a:prstGeom>
        <a:noFill/>
      </xdr:spPr>
    </xdr:pic>
    <xdr:clientData/>
  </xdr:oneCellAnchor>
  <xdr:oneCellAnchor>
    <xdr:from>
      <xdr:col>21</xdr:col>
      <xdr:colOff>993321</xdr:colOff>
      <xdr:row>0</xdr:row>
      <xdr:rowOff>189139</xdr:rowOff>
    </xdr:from>
    <xdr:ext cx="6031924" cy="1457325"/>
    <xdr:pic>
      <xdr:nvPicPr>
        <xdr:cNvPr id="21" name="Picture 20">
          <a:extLst>
            <a:ext uri="{FF2B5EF4-FFF2-40B4-BE49-F238E27FC236}">
              <a16:creationId xmlns:a16="http://schemas.microsoft.com/office/drawing/2014/main" id="{958ABC5C-6962-4A7F-91FA-E72F095D8759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284071" y="189139"/>
          <a:ext cx="6031924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25</xdr:col>
      <xdr:colOff>923924</xdr:colOff>
      <xdr:row>0</xdr:row>
      <xdr:rowOff>161019</xdr:rowOff>
    </xdr:from>
    <xdr:ext cx="1393826" cy="1447800"/>
    <xdr:pic>
      <xdr:nvPicPr>
        <xdr:cNvPr id="22" name="Picture 21">
          <a:extLst>
            <a:ext uri="{FF2B5EF4-FFF2-40B4-BE49-F238E27FC236}">
              <a16:creationId xmlns:a16="http://schemas.microsoft.com/office/drawing/2014/main" id="{019AC484-9927-492B-ABE2-3451A752035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89103" y="161019"/>
          <a:ext cx="1393826" cy="1447800"/>
        </a:xfrm>
        <a:prstGeom prst="rect">
          <a:avLst/>
        </a:prstGeom>
        <a:noFill/>
      </xdr:spPr>
    </xdr:pic>
    <xdr:clientData/>
  </xdr:oneCellAnchor>
  <xdr:oneCellAnchor>
    <xdr:from>
      <xdr:col>26</xdr:col>
      <xdr:colOff>1020535</xdr:colOff>
      <xdr:row>0</xdr:row>
      <xdr:rowOff>121103</xdr:rowOff>
    </xdr:from>
    <xdr:ext cx="6031924" cy="1457325"/>
    <xdr:pic>
      <xdr:nvPicPr>
        <xdr:cNvPr id="23" name="Picture 22">
          <a:extLst>
            <a:ext uri="{FF2B5EF4-FFF2-40B4-BE49-F238E27FC236}">
              <a16:creationId xmlns:a16="http://schemas.microsoft.com/office/drawing/2014/main" id="{73F21E64-ADA6-41CA-A83E-7130E0FECCC4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904321" y="121103"/>
          <a:ext cx="6031924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A616-ACF7-4557-8193-D423F1654325}">
  <dimension ref="A1:AX39"/>
  <sheetViews>
    <sheetView tabSelected="1" view="pageBreakPreview" topLeftCell="AK6" zoomScale="50" zoomScaleNormal="70" zoomScaleSheetLayoutView="50" zoomScalePageLayoutView="40" workbookViewId="0">
      <selection activeCell="AP18" sqref="AP18"/>
    </sheetView>
  </sheetViews>
  <sheetFormatPr defaultRowHeight="15" x14ac:dyDescent="0.25"/>
  <cols>
    <col min="1" max="50" width="28.85546875" customWidth="1"/>
  </cols>
  <sheetData>
    <row r="1" spans="1:50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</row>
    <row r="2" spans="1:50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</row>
    <row r="3" spans="1:50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</row>
    <row r="4" spans="1:50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</row>
    <row r="5" spans="1:50" ht="99.75" customHeight="1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</row>
    <row r="6" spans="1:50" ht="24.75" customHeight="1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</row>
    <row r="7" spans="1:50" ht="24.75" customHeight="1" x14ac:dyDescent="0.35">
      <c r="A7" s="35" t="s">
        <v>38</v>
      </c>
      <c r="B7" s="35"/>
      <c r="C7" s="35"/>
      <c r="D7" s="35"/>
      <c r="E7" s="35"/>
      <c r="F7" s="35" t="s">
        <v>39</v>
      </c>
      <c r="G7" s="35"/>
      <c r="H7" s="35"/>
      <c r="I7" s="35"/>
      <c r="J7" s="35"/>
      <c r="K7" s="35" t="s">
        <v>40</v>
      </c>
      <c r="L7" s="35"/>
      <c r="M7" s="35"/>
      <c r="N7" s="35"/>
      <c r="O7" s="35"/>
      <c r="P7" s="35" t="s">
        <v>41</v>
      </c>
      <c r="Q7" s="35"/>
      <c r="R7" s="35"/>
      <c r="S7" s="35"/>
      <c r="T7" s="35"/>
      <c r="U7" s="35" t="s">
        <v>42</v>
      </c>
      <c r="V7" s="35"/>
      <c r="W7" s="35"/>
      <c r="X7" s="35"/>
      <c r="Y7" s="35"/>
      <c r="Z7" s="35" t="s">
        <v>43</v>
      </c>
      <c r="AA7" s="35"/>
      <c r="AB7" s="35"/>
      <c r="AC7" s="35"/>
      <c r="AD7" s="35"/>
      <c r="AE7" s="35" t="s">
        <v>44</v>
      </c>
      <c r="AF7" s="35"/>
      <c r="AG7" s="35"/>
      <c r="AH7" s="35"/>
      <c r="AI7" s="35"/>
      <c r="AJ7" s="35" t="s">
        <v>45</v>
      </c>
      <c r="AK7" s="35"/>
      <c r="AL7" s="35"/>
      <c r="AM7" s="35"/>
      <c r="AN7" s="35"/>
      <c r="AO7" s="35" t="s">
        <v>46</v>
      </c>
      <c r="AP7" s="35"/>
      <c r="AQ7" s="35"/>
      <c r="AR7" s="35"/>
      <c r="AS7" s="35"/>
      <c r="AT7" s="35" t="s">
        <v>47</v>
      </c>
      <c r="AU7" s="35"/>
      <c r="AV7" s="35"/>
      <c r="AW7" s="35"/>
      <c r="AX7" s="35"/>
    </row>
    <row r="8" spans="1:50" ht="22.5" customHeight="1" x14ac:dyDescent="0.35">
      <c r="A8" s="35" t="s">
        <v>48</v>
      </c>
      <c r="B8" s="35"/>
      <c r="C8" s="35"/>
      <c r="D8" s="35"/>
      <c r="E8" s="35"/>
      <c r="F8" s="35" t="s">
        <v>48</v>
      </c>
      <c r="G8" s="35"/>
      <c r="H8" s="35"/>
      <c r="I8" s="35"/>
      <c r="J8" s="35"/>
      <c r="K8" s="35" t="s">
        <v>48</v>
      </c>
      <c r="L8" s="35"/>
      <c r="M8" s="35"/>
      <c r="N8" s="35"/>
      <c r="O8" s="35"/>
      <c r="P8" s="35" t="s">
        <v>48</v>
      </c>
      <c r="Q8" s="35"/>
      <c r="R8" s="35"/>
      <c r="S8" s="35"/>
      <c r="T8" s="35"/>
      <c r="U8" s="35" t="s">
        <v>48</v>
      </c>
      <c r="V8" s="35"/>
      <c r="W8" s="35"/>
      <c r="X8" s="35"/>
      <c r="Y8" s="35"/>
      <c r="Z8" s="35" t="s">
        <v>48</v>
      </c>
      <c r="AA8" s="35"/>
      <c r="AB8" s="35"/>
      <c r="AC8" s="35"/>
      <c r="AD8" s="35"/>
      <c r="AE8" s="35" t="s">
        <v>48</v>
      </c>
      <c r="AF8" s="35"/>
      <c r="AG8" s="35"/>
      <c r="AH8" s="35"/>
      <c r="AI8" s="35"/>
      <c r="AJ8" s="35" t="s">
        <v>48</v>
      </c>
      <c r="AK8" s="35"/>
      <c r="AL8" s="35"/>
      <c r="AM8" s="35"/>
      <c r="AN8" s="35"/>
      <c r="AO8" s="35" t="s">
        <v>48</v>
      </c>
      <c r="AP8" s="35"/>
      <c r="AQ8" s="35"/>
      <c r="AR8" s="35"/>
      <c r="AS8" s="35"/>
      <c r="AT8" s="35" t="s">
        <v>48</v>
      </c>
      <c r="AU8" s="35"/>
      <c r="AV8" s="35"/>
      <c r="AW8" s="35"/>
      <c r="AX8" s="35"/>
    </row>
    <row r="9" spans="1:50" ht="22.5" customHeight="1" x14ac:dyDescent="0.3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</row>
    <row r="10" spans="1:50" ht="36" customHeight="1" thickBot="1" x14ac:dyDescent="0.3">
      <c r="A10" s="30" t="s">
        <v>32</v>
      </c>
      <c r="B10" s="30"/>
      <c r="C10" s="30"/>
      <c r="D10" s="31" t="s">
        <v>12</v>
      </c>
      <c r="E10" s="30" t="s">
        <v>13</v>
      </c>
      <c r="F10" s="30" t="s">
        <v>32</v>
      </c>
      <c r="G10" s="30"/>
      <c r="H10" s="30"/>
      <c r="I10" s="31" t="s">
        <v>12</v>
      </c>
      <c r="J10" s="30" t="s">
        <v>13</v>
      </c>
      <c r="K10" s="30" t="s">
        <v>32</v>
      </c>
      <c r="L10" s="30"/>
      <c r="M10" s="30"/>
      <c r="N10" s="31" t="s">
        <v>12</v>
      </c>
      <c r="O10" s="30" t="s">
        <v>13</v>
      </c>
      <c r="P10" s="30" t="s">
        <v>32</v>
      </c>
      <c r="Q10" s="30"/>
      <c r="R10" s="30"/>
      <c r="S10" s="31" t="s">
        <v>12</v>
      </c>
      <c r="T10" s="30" t="s">
        <v>13</v>
      </c>
      <c r="U10" s="30" t="s">
        <v>32</v>
      </c>
      <c r="V10" s="30"/>
      <c r="W10" s="30"/>
      <c r="X10" s="31" t="s">
        <v>12</v>
      </c>
      <c r="Y10" s="30" t="s">
        <v>13</v>
      </c>
      <c r="Z10" s="30" t="s">
        <v>32</v>
      </c>
      <c r="AA10" s="30"/>
      <c r="AB10" s="30"/>
      <c r="AC10" s="31" t="s">
        <v>12</v>
      </c>
      <c r="AD10" s="30" t="s">
        <v>13</v>
      </c>
      <c r="AE10" s="30" t="s">
        <v>32</v>
      </c>
      <c r="AF10" s="30"/>
      <c r="AG10" s="30"/>
      <c r="AH10" s="31" t="s">
        <v>12</v>
      </c>
      <c r="AI10" s="30" t="s">
        <v>13</v>
      </c>
      <c r="AJ10" s="30" t="s">
        <v>32</v>
      </c>
      <c r="AK10" s="30"/>
      <c r="AL10" s="30"/>
      <c r="AM10" s="31" t="s">
        <v>12</v>
      </c>
      <c r="AN10" s="30" t="s">
        <v>13</v>
      </c>
      <c r="AO10" s="30" t="s">
        <v>32</v>
      </c>
      <c r="AP10" s="30"/>
      <c r="AQ10" s="30"/>
      <c r="AR10" s="31" t="s">
        <v>12</v>
      </c>
      <c r="AS10" s="30" t="s">
        <v>13</v>
      </c>
      <c r="AT10" s="30" t="s">
        <v>32</v>
      </c>
      <c r="AU10" s="30"/>
      <c r="AV10" s="30"/>
      <c r="AW10" s="31" t="s">
        <v>12</v>
      </c>
      <c r="AX10" s="30" t="s">
        <v>13</v>
      </c>
    </row>
    <row r="11" spans="1:50" ht="57" customHeight="1" thickBot="1" x14ac:dyDescent="0.3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34"/>
      <c r="L11" s="34"/>
      <c r="M11" s="34"/>
      <c r="N11" s="34"/>
      <c r="O11" s="3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45"/>
      <c r="AK11" s="45"/>
      <c r="AL11" s="45"/>
      <c r="AM11" s="45"/>
      <c r="AN11" s="45"/>
      <c r="AO11" s="33"/>
      <c r="AP11" s="33"/>
      <c r="AQ11" s="33"/>
      <c r="AR11" s="33"/>
      <c r="AS11" s="33"/>
      <c r="AT11" s="45"/>
      <c r="AU11" s="45"/>
      <c r="AV11" s="45"/>
      <c r="AW11" s="45"/>
      <c r="AX11" s="45"/>
    </row>
    <row r="12" spans="1:50" s="49" customFormat="1" ht="46.5" x14ac:dyDescent="0.25">
      <c r="A12" s="46" t="s">
        <v>0</v>
      </c>
      <c r="B12" s="47" t="s">
        <v>36</v>
      </c>
      <c r="C12" s="47" t="s">
        <v>34</v>
      </c>
      <c r="D12" s="47" t="s">
        <v>37</v>
      </c>
      <c r="E12" s="48" t="s">
        <v>35</v>
      </c>
      <c r="F12" s="46" t="s">
        <v>0</v>
      </c>
      <c r="G12" s="47" t="s">
        <v>36</v>
      </c>
      <c r="H12" s="47" t="s">
        <v>34</v>
      </c>
      <c r="I12" s="47" t="s">
        <v>37</v>
      </c>
      <c r="J12" s="48" t="s">
        <v>35</v>
      </c>
      <c r="K12" s="46" t="s">
        <v>0</v>
      </c>
      <c r="L12" s="47" t="s">
        <v>36</v>
      </c>
      <c r="M12" s="47" t="s">
        <v>34</v>
      </c>
      <c r="N12" s="47" t="s">
        <v>37</v>
      </c>
      <c r="O12" s="48" t="s">
        <v>35</v>
      </c>
      <c r="P12" s="46" t="s">
        <v>0</v>
      </c>
      <c r="Q12" s="47" t="s">
        <v>36</v>
      </c>
      <c r="R12" s="47" t="s">
        <v>34</v>
      </c>
      <c r="S12" s="47" t="s">
        <v>37</v>
      </c>
      <c r="T12" s="48" t="s">
        <v>35</v>
      </c>
      <c r="U12" s="46" t="s">
        <v>0</v>
      </c>
      <c r="V12" s="47" t="s">
        <v>36</v>
      </c>
      <c r="W12" s="47" t="s">
        <v>34</v>
      </c>
      <c r="X12" s="47" t="s">
        <v>37</v>
      </c>
      <c r="Y12" s="48" t="s">
        <v>35</v>
      </c>
      <c r="Z12" s="46" t="s">
        <v>0</v>
      </c>
      <c r="AA12" s="47" t="s">
        <v>36</v>
      </c>
      <c r="AB12" s="47" t="s">
        <v>34</v>
      </c>
      <c r="AC12" s="47" t="s">
        <v>37</v>
      </c>
      <c r="AD12" s="48" t="s">
        <v>35</v>
      </c>
      <c r="AE12" s="46" t="s">
        <v>0</v>
      </c>
      <c r="AF12" s="47" t="s">
        <v>36</v>
      </c>
      <c r="AG12" s="47" t="s">
        <v>34</v>
      </c>
      <c r="AH12" s="47" t="s">
        <v>37</v>
      </c>
      <c r="AI12" s="48" t="s">
        <v>35</v>
      </c>
      <c r="AJ12" s="46" t="s">
        <v>0</v>
      </c>
      <c r="AK12" s="47" t="s">
        <v>36</v>
      </c>
      <c r="AL12" s="47" t="s">
        <v>34</v>
      </c>
      <c r="AM12" s="47" t="s">
        <v>37</v>
      </c>
      <c r="AN12" s="48" t="s">
        <v>35</v>
      </c>
      <c r="AO12" s="46" t="s">
        <v>0</v>
      </c>
      <c r="AP12" s="47" t="s">
        <v>36</v>
      </c>
      <c r="AQ12" s="47" t="s">
        <v>34</v>
      </c>
      <c r="AR12" s="47" t="s">
        <v>37</v>
      </c>
      <c r="AS12" s="48" t="s">
        <v>35</v>
      </c>
      <c r="AT12" s="46" t="s">
        <v>0</v>
      </c>
      <c r="AU12" s="47" t="s">
        <v>36</v>
      </c>
      <c r="AV12" s="47" t="s">
        <v>34</v>
      </c>
      <c r="AW12" s="47" t="s">
        <v>37</v>
      </c>
      <c r="AX12" s="48" t="s">
        <v>35</v>
      </c>
    </row>
    <row r="13" spans="1:50" s="53" customFormat="1" ht="30" customHeight="1" x14ac:dyDescent="0.25">
      <c r="A13" s="50" t="s">
        <v>1</v>
      </c>
      <c r="B13" s="51">
        <v>50</v>
      </c>
      <c r="C13" s="51">
        <v>30</v>
      </c>
      <c r="D13" s="51">
        <v>30</v>
      </c>
      <c r="E13" s="52">
        <f>AVERAGE(C13,H13,M13,R13,W13,AB13,AG13,AL13,AQ13,AV13)</f>
        <v>20.5</v>
      </c>
      <c r="F13" s="50" t="s">
        <v>1</v>
      </c>
      <c r="G13" s="51">
        <v>50</v>
      </c>
      <c r="H13" s="51">
        <v>20</v>
      </c>
      <c r="I13" s="51">
        <v>30</v>
      </c>
      <c r="J13" s="52">
        <f>$E13</f>
        <v>20.5</v>
      </c>
      <c r="K13" s="50" t="s">
        <v>1</v>
      </c>
      <c r="L13" s="51">
        <v>50</v>
      </c>
      <c r="M13" s="51">
        <v>24</v>
      </c>
      <c r="N13" s="51">
        <v>30</v>
      </c>
      <c r="O13" s="52">
        <f>$E13</f>
        <v>20.5</v>
      </c>
      <c r="P13" s="50" t="s">
        <v>1</v>
      </c>
      <c r="Q13" s="51">
        <v>50</v>
      </c>
      <c r="R13" s="51">
        <v>30</v>
      </c>
      <c r="S13" s="51">
        <v>30</v>
      </c>
      <c r="T13" s="52">
        <f>$E13</f>
        <v>20.5</v>
      </c>
      <c r="U13" s="50" t="s">
        <v>1</v>
      </c>
      <c r="V13" s="51">
        <v>50</v>
      </c>
      <c r="W13" s="51">
        <v>16</v>
      </c>
      <c r="X13" s="51">
        <v>37</v>
      </c>
      <c r="Y13" s="52">
        <f>$E13</f>
        <v>20.5</v>
      </c>
      <c r="Z13" s="50" t="s">
        <v>1</v>
      </c>
      <c r="AA13" s="51">
        <v>50</v>
      </c>
      <c r="AB13" s="51">
        <v>12</v>
      </c>
      <c r="AC13" s="51">
        <v>30</v>
      </c>
      <c r="AD13" s="52">
        <f>$E13</f>
        <v>20.5</v>
      </c>
      <c r="AE13" s="50" t="s">
        <v>1</v>
      </c>
      <c r="AF13" s="51">
        <v>50</v>
      </c>
      <c r="AG13" s="51">
        <v>25</v>
      </c>
      <c r="AH13" s="51">
        <v>37</v>
      </c>
      <c r="AI13" s="52">
        <f>$E13</f>
        <v>20.5</v>
      </c>
      <c r="AJ13" s="50" t="s">
        <v>1</v>
      </c>
      <c r="AK13" s="51">
        <v>50</v>
      </c>
      <c r="AL13" s="51">
        <v>14</v>
      </c>
      <c r="AM13" s="51">
        <v>30</v>
      </c>
      <c r="AN13" s="52">
        <f>$E13</f>
        <v>20.5</v>
      </c>
      <c r="AO13" s="50" t="s">
        <v>1</v>
      </c>
      <c r="AP13" s="51">
        <v>50</v>
      </c>
      <c r="AQ13" s="51">
        <v>10</v>
      </c>
      <c r="AR13" s="51">
        <v>30</v>
      </c>
      <c r="AS13" s="52">
        <f>$E13</f>
        <v>20.5</v>
      </c>
      <c r="AT13" s="50" t="s">
        <v>1</v>
      </c>
      <c r="AU13" s="51">
        <v>50</v>
      </c>
      <c r="AV13" s="51">
        <v>24</v>
      </c>
      <c r="AW13" s="51">
        <v>30</v>
      </c>
      <c r="AX13" s="52">
        <f>$E13</f>
        <v>20.5</v>
      </c>
    </row>
    <row r="14" spans="1:50" s="53" customFormat="1" ht="30" customHeight="1" x14ac:dyDescent="0.25">
      <c r="A14" s="50" t="s">
        <v>2</v>
      </c>
      <c r="B14" s="51">
        <v>50</v>
      </c>
      <c r="C14" s="51">
        <v>30</v>
      </c>
      <c r="D14" s="51">
        <v>40</v>
      </c>
      <c r="E14" s="52">
        <f t="shared" ref="E14:E18" si="0">AVERAGE(C14,H14,M14,R14,W14,AB14,AG14,AL14,AQ14,AV14)</f>
        <v>28.666666666666668</v>
      </c>
      <c r="F14" s="50" t="s">
        <v>2</v>
      </c>
      <c r="G14" s="51">
        <v>50</v>
      </c>
      <c r="H14" s="51">
        <v>40</v>
      </c>
      <c r="I14" s="51">
        <v>40</v>
      </c>
      <c r="J14" s="52">
        <f t="shared" ref="J14:J18" si="1">$E14</f>
        <v>28.666666666666668</v>
      </c>
      <c r="K14" s="50" t="s">
        <v>2</v>
      </c>
      <c r="L14" s="51">
        <v>50</v>
      </c>
      <c r="M14" s="51">
        <v>25</v>
      </c>
      <c r="N14" s="51">
        <v>40</v>
      </c>
      <c r="O14" s="52">
        <f t="shared" ref="O14:O18" si="2">$E14</f>
        <v>28.666666666666668</v>
      </c>
      <c r="P14" s="50" t="s">
        <v>2</v>
      </c>
      <c r="Q14" s="51">
        <v>50</v>
      </c>
      <c r="R14" s="51">
        <v>35</v>
      </c>
      <c r="S14" s="51">
        <v>40</v>
      </c>
      <c r="T14" s="52">
        <f t="shared" ref="T14:T18" si="3">$E14</f>
        <v>28.666666666666668</v>
      </c>
      <c r="U14" s="50" t="s">
        <v>2</v>
      </c>
      <c r="V14" s="51">
        <v>50</v>
      </c>
      <c r="W14" s="51" t="s">
        <v>33</v>
      </c>
      <c r="X14" s="51">
        <v>33</v>
      </c>
      <c r="Y14" s="52">
        <f t="shared" ref="Y14:Y18" si="4">$E14</f>
        <v>28.666666666666668</v>
      </c>
      <c r="Z14" s="50" t="s">
        <v>2</v>
      </c>
      <c r="AA14" s="51">
        <v>50</v>
      </c>
      <c r="AB14" s="51">
        <v>25</v>
      </c>
      <c r="AC14" s="51">
        <v>40</v>
      </c>
      <c r="AD14" s="52">
        <f t="shared" ref="AD14:AD18" si="5">$E14</f>
        <v>28.666666666666668</v>
      </c>
      <c r="AE14" s="50" t="s">
        <v>2</v>
      </c>
      <c r="AF14" s="51">
        <v>50</v>
      </c>
      <c r="AG14" s="51">
        <v>23</v>
      </c>
      <c r="AH14" s="51">
        <v>33</v>
      </c>
      <c r="AI14" s="52">
        <f t="shared" ref="AI14:AI18" si="6">$E14</f>
        <v>28.666666666666668</v>
      </c>
      <c r="AJ14" s="50" t="s">
        <v>2</v>
      </c>
      <c r="AK14" s="51">
        <v>50</v>
      </c>
      <c r="AL14" s="51">
        <v>30</v>
      </c>
      <c r="AM14" s="51">
        <v>40</v>
      </c>
      <c r="AN14" s="52">
        <f t="shared" ref="AN14:AN18" si="7">$E14</f>
        <v>28.666666666666668</v>
      </c>
      <c r="AO14" s="50" t="s">
        <v>2</v>
      </c>
      <c r="AP14" s="51">
        <v>50</v>
      </c>
      <c r="AQ14" s="51">
        <v>25</v>
      </c>
      <c r="AR14" s="51">
        <v>40</v>
      </c>
      <c r="AS14" s="52">
        <f t="shared" ref="AS14:AS18" si="8">$E14</f>
        <v>28.666666666666668</v>
      </c>
      <c r="AT14" s="50" t="s">
        <v>2</v>
      </c>
      <c r="AU14" s="51">
        <v>50</v>
      </c>
      <c r="AV14" s="51">
        <v>25</v>
      </c>
      <c r="AW14" s="51">
        <v>40</v>
      </c>
      <c r="AX14" s="52">
        <f t="shared" ref="AX14:AX18" si="9">$E14</f>
        <v>28.666666666666668</v>
      </c>
    </row>
    <row r="15" spans="1:50" s="53" customFormat="1" ht="30" customHeight="1" x14ac:dyDescent="0.25">
      <c r="A15" s="50" t="s">
        <v>3</v>
      </c>
      <c r="B15" s="51">
        <v>50</v>
      </c>
      <c r="C15" s="51">
        <v>28</v>
      </c>
      <c r="D15" s="51">
        <v>33</v>
      </c>
      <c r="E15" s="52">
        <f t="shared" si="0"/>
        <v>20.111111111111111</v>
      </c>
      <c r="F15" s="50" t="s">
        <v>3</v>
      </c>
      <c r="G15" s="51">
        <v>50</v>
      </c>
      <c r="H15" s="51">
        <v>23</v>
      </c>
      <c r="I15" s="51">
        <v>33</v>
      </c>
      <c r="J15" s="52">
        <f t="shared" si="1"/>
        <v>20.111111111111111</v>
      </c>
      <c r="K15" s="50" t="s">
        <v>3</v>
      </c>
      <c r="L15" s="51">
        <v>50</v>
      </c>
      <c r="M15" s="51">
        <v>33</v>
      </c>
      <c r="N15" s="51">
        <v>33</v>
      </c>
      <c r="O15" s="52">
        <f t="shared" si="2"/>
        <v>20.111111111111111</v>
      </c>
      <c r="P15" s="50" t="s">
        <v>3</v>
      </c>
      <c r="Q15" s="51">
        <v>50</v>
      </c>
      <c r="R15" s="51">
        <v>29</v>
      </c>
      <c r="S15" s="51">
        <v>33</v>
      </c>
      <c r="T15" s="52">
        <f t="shared" si="3"/>
        <v>20.111111111111111</v>
      </c>
      <c r="U15" s="50" t="s">
        <v>3</v>
      </c>
      <c r="V15" s="51">
        <v>50</v>
      </c>
      <c r="W15" s="51" t="s">
        <v>33</v>
      </c>
      <c r="X15" s="51">
        <v>43</v>
      </c>
      <c r="Y15" s="52">
        <f t="shared" si="4"/>
        <v>20.111111111111111</v>
      </c>
      <c r="Z15" s="50" t="s">
        <v>3</v>
      </c>
      <c r="AA15" s="51">
        <v>50</v>
      </c>
      <c r="AB15" s="51">
        <v>13</v>
      </c>
      <c r="AC15" s="51">
        <v>33</v>
      </c>
      <c r="AD15" s="52">
        <f t="shared" si="5"/>
        <v>20.111111111111111</v>
      </c>
      <c r="AE15" s="50" t="s">
        <v>3</v>
      </c>
      <c r="AF15" s="51">
        <v>50</v>
      </c>
      <c r="AG15" s="51">
        <v>13</v>
      </c>
      <c r="AH15" s="51">
        <v>43</v>
      </c>
      <c r="AI15" s="52">
        <f t="shared" si="6"/>
        <v>20.111111111111111</v>
      </c>
      <c r="AJ15" s="50" t="s">
        <v>3</v>
      </c>
      <c r="AK15" s="51">
        <v>50</v>
      </c>
      <c r="AL15" s="51">
        <v>20</v>
      </c>
      <c r="AM15" s="51">
        <v>33</v>
      </c>
      <c r="AN15" s="52">
        <f t="shared" si="7"/>
        <v>20.111111111111111</v>
      </c>
      <c r="AO15" s="50" t="s">
        <v>3</v>
      </c>
      <c r="AP15" s="51">
        <v>50</v>
      </c>
      <c r="AQ15" s="51">
        <v>6</v>
      </c>
      <c r="AR15" s="51">
        <v>33</v>
      </c>
      <c r="AS15" s="52">
        <f t="shared" si="8"/>
        <v>20.111111111111111</v>
      </c>
      <c r="AT15" s="50" t="s">
        <v>3</v>
      </c>
      <c r="AU15" s="51">
        <v>50</v>
      </c>
      <c r="AV15" s="51">
        <v>16</v>
      </c>
      <c r="AW15" s="51">
        <v>33</v>
      </c>
      <c r="AX15" s="52">
        <f t="shared" si="9"/>
        <v>20.111111111111111</v>
      </c>
    </row>
    <row r="16" spans="1:50" s="53" customFormat="1" ht="30" customHeight="1" x14ac:dyDescent="0.25">
      <c r="A16" s="50" t="s">
        <v>4</v>
      </c>
      <c r="B16" s="51">
        <v>50</v>
      </c>
      <c r="C16" s="51">
        <v>18</v>
      </c>
      <c r="D16" s="51">
        <v>35</v>
      </c>
      <c r="E16" s="52">
        <f t="shared" si="0"/>
        <v>21.666666666666668</v>
      </c>
      <c r="F16" s="50" t="s">
        <v>4</v>
      </c>
      <c r="G16" s="51">
        <v>50</v>
      </c>
      <c r="H16" s="51">
        <v>23</v>
      </c>
      <c r="I16" s="51">
        <v>35</v>
      </c>
      <c r="J16" s="52">
        <f t="shared" si="1"/>
        <v>21.666666666666668</v>
      </c>
      <c r="K16" s="50" t="s">
        <v>4</v>
      </c>
      <c r="L16" s="51">
        <v>50</v>
      </c>
      <c r="M16" s="51">
        <v>23</v>
      </c>
      <c r="N16" s="51">
        <v>35</v>
      </c>
      <c r="O16" s="52">
        <f t="shared" si="2"/>
        <v>21.666666666666668</v>
      </c>
      <c r="P16" s="50" t="s">
        <v>4</v>
      </c>
      <c r="Q16" s="51">
        <v>50</v>
      </c>
      <c r="R16" s="51">
        <v>34</v>
      </c>
      <c r="S16" s="51">
        <v>35</v>
      </c>
      <c r="T16" s="52">
        <f t="shared" si="3"/>
        <v>21.666666666666668</v>
      </c>
      <c r="U16" s="50" t="s">
        <v>4</v>
      </c>
      <c r="V16" s="51">
        <v>50</v>
      </c>
      <c r="W16" s="51" t="s">
        <v>33</v>
      </c>
      <c r="X16" s="51">
        <v>33</v>
      </c>
      <c r="Y16" s="52">
        <f t="shared" si="4"/>
        <v>21.666666666666668</v>
      </c>
      <c r="Z16" s="50" t="s">
        <v>4</v>
      </c>
      <c r="AA16" s="51">
        <v>50</v>
      </c>
      <c r="AB16" s="51">
        <v>17</v>
      </c>
      <c r="AC16" s="51">
        <v>35</v>
      </c>
      <c r="AD16" s="52">
        <f t="shared" si="5"/>
        <v>21.666666666666668</v>
      </c>
      <c r="AE16" s="50" t="s">
        <v>4</v>
      </c>
      <c r="AF16" s="51">
        <v>50</v>
      </c>
      <c r="AG16" s="51">
        <v>23</v>
      </c>
      <c r="AH16" s="51">
        <v>33</v>
      </c>
      <c r="AI16" s="52">
        <f t="shared" si="6"/>
        <v>21.666666666666668</v>
      </c>
      <c r="AJ16" s="50" t="s">
        <v>4</v>
      </c>
      <c r="AK16" s="51">
        <v>50</v>
      </c>
      <c r="AL16" s="51">
        <v>12</v>
      </c>
      <c r="AM16" s="51">
        <v>35</v>
      </c>
      <c r="AN16" s="52">
        <f t="shared" si="7"/>
        <v>21.666666666666668</v>
      </c>
      <c r="AO16" s="50" t="s">
        <v>4</v>
      </c>
      <c r="AP16" s="51">
        <v>50</v>
      </c>
      <c r="AQ16" s="51">
        <v>10</v>
      </c>
      <c r="AR16" s="51">
        <v>35</v>
      </c>
      <c r="AS16" s="52">
        <f t="shared" si="8"/>
        <v>21.666666666666668</v>
      </c>
      <c r="AT16" s="50" t="s">
        <v>4</v>
      </c>
      <c r="AU16" s="51">
        <v>50</v>
      </c>
      <c r="AV16" s="51">
        <v>35</v>
      </c>
      <c r="AW16" s="51">
        <v>35</v>
      </c>
      <c r="AX16" s="52">
        <f t="shared" si="9"/>
        <v>21.666666666666668</v>
      </c>
    </row>
    <row r="17" spans="1:50" s="53" customFormat="1" ht="30" customHeight="1" x14ac:dyDescent="0.25">
      <c r="A17" s="50" t="s">
        <v>5</v>
      </c>
      <c r="B17" s="51">
        <v>50</v>
      </c>
      <c r="C17" s="51">
        <v>24</v>
      </c>
      <c r="D17" s="51">
        <v>34</v>
      </c>
      <c r="E17" s="52">
        <f t="shared" si="0"/>
        <v>24.1</v>
      </c>
      <c r="F17" s="50" t="s">
        <v>5</v>
      </c>
      <c r="G17" s="51">
        <v>50</v>
      </c>
      <c r="H17" s="51">
        <v>28</v>
      </c>
      <c r="I17" s="51">
        <v>34</v>
      </c>
      <c r="J17" s="52">
        <f t="shared" si="1"/>
        <v>24.1</v>
      </c>
      <c r="K17" s="50" t="s">
        <v>5</v>
      </c>
      <c r="L17" s="51">
        <v>50</v>
      </c>
      <c r="M17" s="51">
        <v>23</v>
      </c>
      <c r="N17" s="51">
        <v>34</v>
      </c>
      <c r="O17" s="52">
        <f t="shared" si="2"/>
        <v>24.1</v>
      </c>
      <c r="P17" s="50" t="s">
        <v>5</v>
      </c>
      <c r="Q17" s="51">
        <v>50</v>
      </c>
      <c r="R17" s="51">
        <v>28</v>
      </c>
      <c r="S17" s="51">
        <v>34</v>
      </c>
      <c r="T17" s="52">
        <f t="shared" si="3"/>
        <v>24.1</v>
      </c>
      <c r="U17" s="50" t="s">
        <v>5</v>
      </c>
      <c r="V17" s="51">
        <v>50</v>
      </c>
      <c r="W17" s="51">
        <v>23</v>
      </c>
      <c r="X17" s="51">
        <v>31</v>
      </c>
      <c r="Y17" s="52">
        <f t="shared" si="4"/>
        <v>24.1</v>
      </c>
      <c r="Z17" s="50" t="s">
        <v>5</v>
      </c>
      <c r="AA17" s="51">
        <v>50</v>
      </c>
      <c r="AB17" s="51">
        <v>22</v>
      </c>
      <c r="AC17" s="51">
        <v>34</v>
      </c>
      <c r="AD17" s="52">
        <f t="shared" si="5"/>
        <v>24.1</v>
      </c>
      <c r="AE17" s="50" t="s">
        <v>5</v>
      </c>
      <c r="AF17" s="51">
        <v>50</v>
      </c>
      <c r="AG17" s="51">
        <v>31</v>
      </c>
      <c r="AH17" s="51">
        <v>31</v>
      </c>
      <c r="AI17" s="52">
        <f t="shared" si="6"/>
        <v>24.1</v>
      </c>
      <c r="AJ17" s="50" t="s">
        <v>5</v>
      </c>
      <c r="AK17" s="51">
        <v>50</v>
      </c>
      <c r="AL17" s="51">
        <v>19</v>
      </c>
      <c r="AM17" s="51">
        <v>34</v>
      </c>
      <c r="AN17" s="52">
        <f t="shared" si="7"/>
        <v>24.1</v>
      </c>
      <c r="AO17" s="50" t="s">
        <v>5</v>
      </c>
      <c r="AP17" s="51">
        <v>50</v>
      </c>
      <c r="AQ17" s="51">
        <v>9</v>
      </c>
      <c r="AR17" s="51">
        <v>34</v>
      </c>
      <c r="AS17" s="52">
        <f t="shared" si="8"/>
        <v>24.1</v>
      </c>
      <c r="AT17" s="50" t="s">
        <v>5</v>
      </c>
      <c r="AU17" s="51">
        <v>50</v>
      </c>
      <c r="AV17" s="51">
        <v>34</v>
      </c>
      <c r="AW17" s="51">
        <v>34</v>
      </c>
      <c r="AX17" s="52">
        <f t="shared" si="9"/>
        <v>24.1</v>
      </c>
    </row>
    <row r="18" spans="1:50" s="53" customFormat="1" ht="30" customHeight="1" thickBot="1" x14ac:dyDescent="0.3">
      <c r="A18" s="54" t="s">
        <v>6</v>
      </c>
      <c r="B18" s="55">
        <v>50</v>
      </c>
      <c r="C18" s="55">
        <v>40</v>
      </c>
      <c r="D18" s="55">
        <v>42</v>
      </c>
      <c r="E18" s="52">
        <f t="shared" si="0"/>
        <v>34.444444444444443</v>
      </c>
      <c r="F18" s="54" t="s">
        <v>6</v>
      </c>
      <c r="G18" s="55">
        <v>50</v>
      </c>
      <c r="H18" s="55">
        <v>33</v>
      </c>
      <c r="I18" s="55">
        <v>42</v>
      </c>
      <c r="J18" s="52">
        <f t="shared" si="1"/>
        <v>34.444444444444443</v>
      </c>
      <c r="K18" s="54" t="s">
        <v>6</v>
      </c>
      <c r="L18" s="55">
        <v>50</v>
      </c>
      <c r="M18" s="55">
        <v>39</v>
      </c>
      <c r="N18" s="55">
        <v>42</v>
      </c>
      <c r="O18" s="52">
        <f t="shared" si="2"/>
        <v>34.444444444444443</v>
      </c>
      <c r="P18" s="54" t="s">
        <v>6</v>
      </c>
      <c r="Q18" s="55">
        <v>50</v>
      </c>
      <c r="R18" s="55">
        <v>36</v>
      </c>
      <c r="S18" s="55">
        <v>42</v>
      </c>
      <c r="T18" s="52">
        <f t="shared" si="3"/>
        <v>34.444444444444443</v>
      </c>
      <c r="U18" s="54" t="s">
        <v>6</v>
      </c>
      <c r="V18" s="55">
        <v>50</v>
      </c>
      <c r="W18" s="55" t="s">
        <v>33</v>
      </c>
      <c r="X18" s="55">
        <v>39</v>
      </c>
      <c r="Y18" s="52">
        <f t="shared" si="4"/>
        <v>34.444444444444443</v>
      </c>
      <c r="Z18" s="54" t="s">
        <v>6</v>
      </c>
      <c r="AA18" s="55">
        <v>50</v>
      </c>
      <c r="AB18" s="55">
        <v>25</v>
      </c>
      <c r="AC18" s="55">
        <v>42</v>
      </c>
      <c r="AD18" s="52">
        <f t="shared" si="5"/>
        <v>34.444444444444443</v>
      </c>
      <c r="AE18" s="54" t="s">
        <v>6</v>
      </c>
      <c r="AF18" s="55">
        <v>50</v>
      </c>
      <c r="AG18" s="55">
        <v>37</v>
      </c>
      <c r="AH18" s="55">
        <v>39</v>
      </c>
      <c r="AI18" s="52">
        <f t="shared" si="6"/>
        <v>34.444444444444443</v>
      </c>
      <c r="AJ18" s="54" t="s">
        <v>6</v>
      </c>
      <c r="AK18" s="55">
        <v>50</v>
      </c>
      <c r="AL18" s="55">
        <v>42</v>
      </c>
      <c r="AM18" s="55">
        <v>42</v>
      </c>
      <c r="AN18" s="52">
        <f t="shared" si="7"/>
        <v>34.444444444444443</v>
      </c>
      <c r="AO18" s="54" t="s">
        <v>6</v>
      </c>
      <c r="AP18" s="55">
        <v>50</v>
      </c>
      <c r="AQ18" s="55">
        <v>25</v>
      </c>
      <c r="AR18" s="55">
        <v>42</v>
      </c>
      <c r="AS18" s="61">
        <f t="shared" si="8"/>
        <v>34.444444444444443</v>
      </c>
      <c r="AT18" s="54" t="s">
        <v>6</v>
      </c>
      <c r="AU18" s="55">
        <v>50</v>
      </c>
      <c r="AV18" s="55">
        <v>33</v>
      </c>
      <c r="AW18" s="55">
        <v>42</v>
      </c>
      <c r="AX18" s="52">
        <f t="shared" si="9"/>
        <v>34.444444444444443</v>
      </c>
    </row>
    <row r="19" spans="1:50" ht="18.75" x14ac:dyDescent="0.3">
      <c r="B19" s="3"/>
      <c r="C19" s="4"/>
      <c r="D19" s="4"/>
      <c r="G19" s="3"/>
      <c r="H19" s="4"/>
      <c r="I19" s="4"/>
      <c r="K19" s="16"/>
      <c r="L19" s="17"/>
      <c r="M19" s="18"/>
      <c r="N19" s="18"/>
      <c r="O19" s="16"/>
      <c r="Q19" s="3"/>
      <c r="R19" s="4"/>
      <c r="S19" s="4"/>
      <c r="V19" s="3"/>
      <c r="W19" s="4"/>
      <c r="X19" s="4"/>
      <c r="Z19" s="16"/>
      <c r="AA19" s="17"/>
      <c r="AB19" s="18"/>
      <c r="AC19" s="18"/>
      <c r="AD19" s="16"/>
      <c r="AE19" s="16"/>
      <c r="AF19" s="17"/>
      <c r="AG19" s="18"/>
      <c r="AH19" s="18"/>
      <c r="AI19" s="16"/>
      <c r="AK19" s="3"/>
      <c r="AL19" s="4"/>
      <c r="AM19" s="4"/>
      <c r="AO19" s="16"/>
      <c r="AP19" s="17"/>
      <c r="AQ19" s="18"/>
      <c r="AR19" s="18"/>
      <c r="AS19" s="16"/>
      <c r="AU19" s="3"/>
      <c r="AV19" s="4"/>
      <c r="AW19" s="4"/>
    </row>
    <row r="20" spans="1:50" ht="25.35" customHeight="1" x14ac:dyDescent="0.25">
      <c r="B20" s="56" t="s">
        <v>14</v>
      </c>
      <c r="C20" s="56"/>
      <c r="D20" s="57">
        <f>SUM(B13:B18)</f>
        <v>300</v>
      </c>
      <c r="G20" s="56" t="s">
        <v>14</v>
      </c>
      <c r="H20" s="56"/>
      <c r="I20" s="57">
        <f t="shared" ref="I20" si="10">SUM(G13:G18)</f>
        <v>300</v>
      </c>
      <c r="L20" s="56" t="s">
        <v>14</v>
      </c>
      <c r="M20" s="56"/>
      <c r="N20" s="57">
        <f t="shared" ref="N20" si="11">SUM(L13:L18)</f>
        <v>300</v>
      </c>
      <c r="Q20" s="56" t="s">
        <v>14</v>
      </c>
      <c r="R20" s="56"/>
      <c r="S20" s="57">
        <f t="shared" ref="S20" si="12">SUM(Q13:Q18)</f>
        <v>300</v>
      </c>
      <c r="V20" s="56" t="s">
        <v>14</v>
      </c>
      <c r="W20" s="56"/>
      <c r="X20" s="57">
        <f t="shared" ref="X20" si="13">SUM(V13:V18)</f>
        <v>300</v>
      </c>
      <c r="AA20" s="56" t="s">
        <v>14</v>
      </c>
      <c r="AB20" s="56"/>
      <c r="AC20" s="57">
        <f t="shared" ref="AC20" si="14">SUM(AA13:AA18)</f>
        <v>300</v>
      </c>
      <c r="AF20" s="56" t="s">
        <v>14</v>
      </c>
      <c r="AG20" s="56"/>
      <c r="AH20" s="57">
        <f>SUM(AF13:AF18)</f>
        <v>300</v>
      </c>
      <c r="AK20" s="58" t="s">
        <v>14</v>
      </c>
      <c r="AL20" s="58"/>
      <c r="AM20" s="57">
        <f t="shared" ref="AM20" si="15">SUM(AK13:AK18)</f>
        <v>300</v>
      </c>
      <c r="AP20" s="58" t="s">
        <v>14</v>
      </c>
      <c r="AQ20" s="58"/>
      <c r="AR20" s="57">
        <f t="shared" ref="AR20" si="16">SUM(AP13:AP18)</f>
        <v>300</v>
      </c>
      <c r="AU20" s="58" t="s">
        <v>14</v>
      </c>
      <c r="AV20" s="58"/>
      <c r="AW20" s="57">
        <f t="shared" ref="AW20" si="17">SUM(AU13:AU18)</f>
        <v>300</v>
      </c>
    </row>
    <row r="21" spans="1:50" ht="25.35" customHeight="1" x14ac:dyDescent="0.25">
      <c r="B21" s="56" t="s">
        <v>15</v>
      </c>
      <c r="C21" s="56"/>
      <c r="D21" s="57">
        <f>SUM(C13:C18)</f>
        <v>170</v>
      </c>
      <c r="G21" s="56" t="s">
        <v>15</v>
      </c>
      <c r="H21" s="56"/>
      <c r="I21" s="57">
        <f t="shared" ref="I21" si="18">SUM(H13:H18)</f>
        <v>167</v>
      </c>
      <c r="L21" s="56" t="s">
        <v>15</v>
      </c>
      <c r="M21" s="56"/>
      <c r="N21" s="57">
        <f t="shared" ref="N21" si="19">SUM(M13:M18)</f>
        <v>167</v>
      </c>
      <c r="Q21" s="56" t="s">
        <v>15</v>
      </c>
      <c r="R21" s="56"/>
      <c r="S21" s="57">
        <f>SUM(R13:R18)</f>
        <v>192</v>
      </c>
      <c r="V21" s="56" t="s">
        <v>15</v>
      </c>
      <c r="W21" s="56"/>
      <c r="X21" s="57">
        <f t="shared" ref="X21" si="20">SUM(W13:W18)</f>
        <v>39</v>
      </c>
      <c r="AA21" s="56" t="s">
        <v>15</v>
      </c>
      <c r="AB21" s="56"/>
      <c r="AC21" s="57">
        <f t="shared" ref="AC21" si="21">SUM(AB13:AB18)</f>
        <v>114</v>
      </c>
      <c r="AF21" s="56" t="s">
        <v>15</v>
      </c>
      <c r="AG21" s="56"/>
      <c r="AH21" s="57">
        <f>SUM(AG13:AG18)</f>
        <v>152</v>
      </c>
      <c r="AK21" s="58" t="s">
        <v>15</v>
      </c>
      <c r="AL21" s="58"/>
      <c r="AM21" s="57">
        <f t="shared" ref="AM21" si="22">SUM(AL13:AL18)</f>
        <v>137</v>
      </c>
      <c r="AP21" s="58" t="s">
        <v>15</v>
      </c>
      <c r="AQ21" s="58"/>
      <c r="AR21" s="57">
        <f t="shared" ref="AR21" si="23">SUM(AQ13:AQ18)</f>
        <v>85</v>
      </c>
      <c r="AU21" s="58" t="s">
        <v>15</v>
      </c>
      <c r="AV21" s="58"/>
      <c r="AW21" s="57">
        <f t="shared" ref="AW21" si="24">SUM(AV13:AV18)</f>
        <v>167</v>
      </c>
    </row>
    <row r="22" spans="1:50" ht="25.35" customHeight="1" x14ac:dyDescent="0.25">
      <c r="B22" s="56" t="s">
        <v>16</v>
      </c>
      <c r="C22" s="56"/>
      <c r="D22" s="59">
        <f>D21/D20*100</f>
        <v>56.666666666666664</v>
      </c>
      <c r="G22" s="56" t="s">
        <v>16</v>
      </c>
      <c r="H22" s="56"/>
      <c r="I22" s="59">
        <f t="shared" ref="I22" si="25">I21/I20*100</f>
        <v>55.666666666666664</v>
      </c>
      <c r="L22" s="56" t="s">
        <v>16</v>
      </c>
      <c r="M22" s="56"/>
      <c r="N22" s="59">
        <f t="shared" ref="N22" si="26">N21/N20*100</f>
        <v>55.666666666666664</v>
      </c>
      <c r="Q22" s="56" t="s">
        <v>16</v>
      </c>
      <c r="R22" s="56"/>
      <c r="S22" s="59">
        <f t="shared" ref="S22" si="27">S21/S20*100</f>
        <v>64</v>
      </c>
      <c r="V22" s="56" t="s">
        <v>16</v>
      </c>
      <c r="W22" s="56"/>
      <c r="X22" s="59">
        <f t="shared" ref="X22" si="28">X21/X20*100</f>
        <v>13</v>
      </c>
      <c r="AA22" s="56" t="s">
        <v>16</v>
      </c>
      <c r="AB22" s="56"/>
      <c r="AC22" s="59">
        <f>AC21/AC20*100</f>
        <v>38</v>
      </c>
      <c r="AF22" s="56" t="s">
        <v>16</v>
      </c>
      <c r="AG22" s="56"/>
      <c r="AH22" s="59">
        <f>AH21/AH20*100</f>
        <v>50.666666666666671</v>
      </c>
      <c r="AK22" s="58" t="s">
        <v>16</v>
      </c>
      <c r="AL22" s="58"/>
      <c r="AM22" s="59">
        <f t="shared" ref="AM22" si="29">AM21/AM20*100</f>
        <v>45.666666666666664</v>
      </c>
      <c r="AP22" s="58" t="s">
        <v>16</v>
      </c>
      <c r="AQ22" s="58"/>
      <c r="AR22" s="59">
        <f t="shared" ref="AR22" si="30">AR21/AR20*100</f>
        <v>28.333333333333332</v>
      </c>
      <c r="AU22" s="58" t="s">
        <v>16</v>
      </c>
      <c r="AV22" s="58"/>
      <c r="AW22" s="59">
        <f t="shared" ref="AW22" si="31">AW21/AW20*100</f>
        <v>55.666666666666664</v>
      </c>
    </row>
    <row r="23" spans="1:50" ht="25.35" customHeight="1" x14ac:dyDescent="0.25">
      <c r="B23" s="56" t="s">
        <v>17</v>
      </c>
      <c r="C23" s="56"/>
      <c r="D23" s="57">
        <v>2</v>
      </c>
      <c r="G23" s="56" t="s">
        <v>17</v>
      </c>
      <c r="H23" s="56"/>
      <c r="I23" s="57">
        <v>5</v>
      </c>
      <c r="L23" s="56" t="s">
        <v>17</v>
      </c>
      <c r="M23" s="56"/>
      <c r="N23" s="57">
        <v>4</v>
      </c>
      <c r="Q23" s="56" t="s">
        <v>17</v>
      </c>
      <c r="R23" s="56"/>
      <c r="S23" s="57" t="s">
        <v>49</v>
      </c>
      <c r="V23" s="56" t="s">
        <v>17</v>
      </c>
      <c r="W23" s="56"/>
      <c r="X23" s="57">
        <v>10</v>
      </c>
      <c r="AA23" s="56" t="s">
        <v>17</v>
      </c>
      <c r="AB23" s="56"/>
      <c r="AC23" s="57">
        <v>8</v>
      </c>
      <c r="AF23" s="56" t="s">
        <v>17</v>
      </c>
      <c r="AG23" s="56"/>
      <c r="AH23" s="57">
        <v>6</v>
      </c>
      <c r="AK23" s="58" t="s">
        <v>17</v>
      </c>
      <c r="AL23" s="58"/>
      <c r="AM23" s="57">
        <v>7</v>
      </c>
      <c r="AP23" s="58" t="s">
        <v>17</v>
      </c>
      <c r="AQ23" s="58"/>
      <c r="AR23" s="57">
        <v>9</v>
      </c>
      <c r="AU23" s="58" t="s">
        <v>17</v>
      </c>
      <c r="AV23" s="58"/>
      <c r="AW23" s="57">
        <v>3</v>
      </c>
    </row>
    <row r="24" spans="1:50" ht="23.25" x14ac:dyDescent="0.25">
      <c r="B24" s="56" t="s">
        <v>18</v>
      </c>
      <c r="C24" s="56"/>
      <c r="D24" s="57">
        <f>SUM(D13:D18)</f>
        <v>214</v>
      </c>
      <c r="G24" s="56" t="s">
        <v>18</v>
      </c>
      <c r="H24" s="56"/>
      <c r="I24" s="57">
        <f t="shared" ref="I24" si="32">SUM(I13:I18)</f>
        <v>214</v>
      </c>
      <c r="L24" s="56" t="s">
        <v>18</v>
      </c>
      <c r="M24" s="56"/>
      <c r="N24" s="57">
        <f t="shared" ref="N24" si="33">SUM(N13:N18)</f>
        <v>214</v>
      </c>
      <c r="Q24" s="56" t="s">
        <v>18</v>
      </c>
      <c r="R24" s="56"/>
      <c r="S24" s="57">
        <f t="shared" ref="S24" si="34">SUM(S13:S18)</f>
        <v>214</v>
      </c>
      <c r="V24" s="56" t="s">
        <v>18</v>
      </c>
      <c r="W24" s="56"/>
      <c r="X24" s="57">
        <f t="shared" ref="X24" si="35">SUM(X13:X18)</f>
        <v>216</v>
      </c>
      <c r="AA24" s="56" t="s">
        <v>18</v>
      </c>
      <c r="AB24" s="56"/>
      <c r="AC24" s="57">
        <f t="shared" ref="AC24" si="36">SUM(AC13:AC18)</f>
        <v>214</v>
      </c>
      <c r="AF24" s="56" t="s">
        <v>18</v>
      </c>
      <c r="AG24" s="56"/>
      <c r="AH24" s="57">
        <f>SUM(AH13:AH18)</f>
        <v>216</v>
      </c>
      <c r="AK24" s="58" t="s">
        <v>18</v>
      </c>
      <c r="AL24" s="58"/>
      <c r="AM24" s="57">
        <f t="shared" ref="AM24" si="37">SUM(AM13:AM18)</f>
        <v>214</v>
      </c>
      <c r="AP24" s="58" t="s">
        <v>18</v>
      </c>
      <c r="AQ24" s="58"/>
      <c r="AR24" s="57">
        <f t="shared" ref="AR24" si="38">SUM(AR13:AR18)</f>
        <v>214</v>
      </c>
      <c r="AU24" s="58" t="s">
        <v>18</v>
      </c>
      <c r="AV24" s="58"/>
      <c r="AW24" s="57">
        <f t="shared" ref="AW24" si="39">SUM(AW13:AW18)</f>
        <v>214</v>
      </c>
    </row>
    <row r="25" spans="1:50" ht="23.25" x14ac:dyDescent="0.25">
      <c r="B25" s="56" t="s">
        <v>19</v>
      </c>
      <c r="C25" s="56"/>
      <c r="D25" s="59">
        <f>D24/D20*100</f>
        <v>71.333333333333343</v>
      </c>
      <c r="G25" s="56" t="s">
        <v>19</v>
      </c>
      <c r="H25" s="56"/>
      <c r="I25" s="59">
        <f t="shared" ref="I25" si="40">I24/I20*100</f>
        <v>71.333333333333343</v>
      </c>
      <c r="L25" s="56" t="s">
        <v>19</v>
      </c>
      <c r="M25" s="56"/>
      <c r="N25" s="59">
        <f t="shared" ref="N25" si="41">N24/N20*100</f>
        <v>71.333333333333343</v>
      </c>
      <c r="Q25" s="56" t="s">
        <v>19</v>
      </c>
      <c r="R25" s="56"/>
      <c r="S25" s="59">
        <f t="shared" ref="S25" si="42">S24/S20*100</f>
        <v>71.333333333333343</v>
      </c>
      <c r="V25" s="56" t="s">
        <v>19</v>
      </c>
      <c r="W25" s="56"/>
      <c r="X25" s="59">
        <f t="shared" ref="X25" si="43">X24/X20*100</f>
        <v>72</v>
      </c>
      <c r="AA25" s="56" t="s">
        <v>19</v>
      </c>
      <c r="AB25" s="56"/>
      <c r="AC25" s="59">
        <f t="shared" ref="AC25" si="44">AC24/AC20*100</f>
        <v>71.333333333333343</v>
      </c>
      <c r="AF25" s="56" t="s">
        <v>19</v>
      </c>
      <c r="AG25" s="56"/>
      <c r="AH25" s="59">
        <f>AH24/AH20*100</f>
        <v>72</v>
      </c>
      <c r="AK25" s="58" t="s">
        <v>19</v>
      </c>
      <c r="AL25" s="58"/>
      <c r="AM25" s="59">
        <f t="shared" ref="AM25" si="45">AM24/AM20*100</f>
        <v>71.333333333333343</v>
      </c>
      <c r="AP25" s="58" t="s">
        <v>19</v>
      </c>
      <c r="AQ25" s="58"/>
      <c r="AR25" s="59">
        <f t="shared" ref="AR25" si="46">AR24/AR20*100</f>
        <v>71.333333333333343</v>
      </c>
      <c r="AU25" s="58" t="s">
        <v>19</v>
      </c>
      <c r="AV25" s="58"/>
      <c r="AW25" s="59">
        <f t="shared" ref="AW25" si="47">AW24/AW20*100</f>
        <v>71.333333333333343</v>
      </c>
    </row>
    <row r="28" spans="1:50" ht="94.5" customHeight="1" x14ac:dyDescent="0.25">
      <c r="A28" s="60" t="s">
        <v>7</v>
      </c>
      <c r="B28" s="60"/>
      <c r="C28" s="60"/>
      <c r="D28" s="60"/>
      <c r="E28" s="60"/>
      <c r="F28" s="60" t="s">
        <v>7</v>
      </c>
      <c r="G28" s="60"/>
      <c r="H28" s="60"/>
      <c r="I28" s="60"/>
      <c r="J28" s="60"/>
      <c r="K28" s="60" t="s">
        <v>7</v>
      </c>
      <c r="L28" s="60"/>
      <c r="M28" s="60"/>
      <c r="N28" s="60"/>
      <c r="O28" s="60"/>
      <c r="P28" s="60" t="s">
        <v>7</v>
      </c>
      <c r="Q28" s="60"/>
      <c r="R28" s="60"/>
      <c r="S28" s="60"/>
      <c r="T28" s="60"/>
      <c r="U28" s="60" t="s">
        <v>7</v>
      </c>
      <c r="V28" s="60"/>
      <c r="W28" s="60"/>
      <c r="X28" s="60"/>
      <c r="Y28" s="60"/>
      <c r="Z28" s="60" t="s">
        <v>7</v>
      </c>
      <c r="AA28" s="60"/>
      <c r="AB28" s="60"/>
      <c r="AC28" s="60"/>
      <c r="AD28" s="60"/>
      <c r="AE28" s="60" t="s">
        <v>7</v>
      </c>
      <c r="AF28" s="60"/>
      <c r="AG28" s="60"/>
      <c r="AH28" s="60"/>
      <c r="AI28" s="60"/>
      <c r="AJ28" s="60" t="s">
        <v>7</v>
      </c>
      <c r="AK28" s="60"/>
      <c r="AL28" s="60"/>
      <c r="AM28" s="60"/>
      <c r="AN28" s="60"/>
      <c r="AO28" s="60" t="s">
        <v>7</v>
      </c>
      <c r="AP28" s="60"/>
      <c r="AQ28" s="60"/>
      <c r="AR28" s="60"/>
      <c r="AS28" s="60"/>
      <c r="AT28" s="60" t="s">
        <v>7</v>
      </c>
      <c r="AU28" s="60"/>
      <c r="AV28" s="60"/>
      <c r="AW28" s="60"/>
      <c r="AX28" s="60"/>
    </row>
    <row r="35" spans="1:50" ht="60" customHeight="1" x14ac:dyDescent="0.25"/>
    <row r="38" spans="1:50" ht="15.75" thickBot="1" x14ac:dyDescent="0.3">
      <c r="A38" s="5"/>
      <c r="E38" s="5"/>
      <c r="F38" s="5"/>
      <c r="J38" s="5"/>
      <c r="K38" s="5"/>
      <c r="O38" s="5"/>
      <c r="P38" s="5"/>
      <c r="T38" s="5"/>
      <c r="U38" s="5"/>
      <c r="Y38" s="5"/>
      <c r="Z38" s="5"/>
      <c r="AD38" s="5"/>
      <c r="AE38" s="5"/>
      <c r="AI38" s="5"/>
      <c r="AJ38" s="5"/>
      <c r="AN38" s="5"/>
      <c r="AO38" s="5"/>
      <c r="AS38" s="5"/>
      <c r="AT38" s="5"/>
      <c r="AX38" s="5"/>
    </row>
    <row r="39" spans="1:50" ht="69.75" customHeight="1" thickTop="1" x14ac:dyDescent="0.25">
      <c r="A39" s="6" t="s">
        <v>8</v>
      </c>
      <c r="B39" s="6"/>
      <c r="C39" s="6"/>
      <c r="D39" s="6"/>
      <c r="E39" s="6" t="s">
        <v>9</v>
      </c>
      <c r="F39" s="6" t="s">
        <v>8</v>
      </c>
      <c r="G39" s="6"/>
      <c r="H39" s="6"/>
      <c r="I39" s="6"/>
      <c r="J39" s="6" t="s">
        <v>9</v>
      </c>
      <c r="K39" s="6" t="s">
        <v>8</v>
      </c>
      <c r="L39" s="6"/>
      <c r="M39" s="6"/>
      <c r="N39" s="6"/>
      <c r="O39" s="6" t="s">
        <v>9</v>
      </c>
      <c r="P39" s="6" t="s">
        <v>8</v>
      </c>
      <c r="Q39" s="6"/>
      <c r="R39" s="6"/>
      <c r="S39" s="6"/>
      <c r="T39" s="6" t="s">
        <v>9</v>
      </c>
      <c r="U39" s="6" t="s">
        <v>8</v>
      </c>
      <c r="V39" s="6"/>
      <c r="W39" s="6"/>
      <c r="X39" s="6"/>
      <c r="Y39" s="6" t="s">
        <v>9</v>
      </c>
      <c r="Z39" s="6" t="s">
        <v>8</v>
      </c>
      <c r="AA39" s="6"/>
      <c r="AB39" s="6"/>
      <c r="AC39" s="6"/>
      <c r="AD39" s="6" t="s">
        <v>9</v>
      </c>
      <c r="AE39" s="6" t="s">
        <v>8</v>
      </c>
      <c r="AF39" s="6"/>
      <c r="AG39" s="6"/>
      <c r="AH39" s="6"/>
      <c r="AI39" s="6" t="s">
        <v>9</v>
      </c>
      <c r="AJ39" s="6" t="s">
        <v>8</v>
      </c>
      <c r="AK39" s="6"/>
      <c r="AL39" s="6"/>
      <c r="AM39" s="6"/>
      <c r="AN39" s="6" t="s">
        <v>9</v>
      </c>
      <c r="AO39" s="6" t="s">
        <v>8</v>
      </c>
      <c r="AP39" s="6"/>
      <c r="AQ39" s="6"/>
      <c r="AR39" s="6"/>
      <c r="AS39" s="6" t="s">
        <v>9</v>
      </c>
      <c r="AT39" s="6" t="s">
        <v>8</v>
      </c>
      <c r="AU39" s="6"/>
      <c r="AV39" s="6"/>
      <c r="AW39" s="6"/>
      <c r="AX39" s="6" t="s">
        <v>9</v>
      </c>
    </row>
  </sheetData>
  <mergeCells count="69">
    <mergeCell ref="AF24:AG24"/>
    <mergeCell ref="AF25:AG25"/>
    <mergeCell ref="AE11:AI11"/>
    <mergeCell ref="AF20:AG20"/>
    <mergeCell ref="AF21:AG21"/>
    <mergeCell ref="AF22:AG22"/>
    <mergeCell ref="AF23:AG23"/>
    <mergeCell ref="AE7:AI7"/>
    <mergeCell ref="AJ7:AN7"/>
    <mergeCell ref="AO7:AS7"/>
    <mergeCell ref="AT7:AX7"/>
    <mergeCell ref="AE8:AI8"/>
    <mergeCell ref="AJ8:AN8"/>
    <mergeCell ref="AO8:AS8"/>
    <mergeCell ref="AT8:AX8"/>
    <mergeCell ref="U7:Y7"/>
    <mergeCell ref="Z7:AD7"/>
    <mergeCell ref="K8:O8"/>
    <mergeCell ref="P8:T8"/>
    <mergeCell ref="U8:Y8"/>
    <mergeCell ref="Z8:AD8"/>
    <mergeCell ref="P7:T7"/>
    <mergeCell ref="A7:E7"/>
    <mergeCell ref="A8:E8"/>
    <mergeCell ref="F7:J7"/>
    <mergeCell ref="F8:J8"/>
    <mergeCell ref="K7:O7"/>
    <mergeCell ref="AA25:AB25"/>
    <mergeCell ref="B24:C24"/>
    <mergeCell ref="G24:H24"/>
    <mergeCell ref="L24:M24"/>
    <mergeCell ref="Q24:R24"/>
    <mergeCell ref="V24:W24"/>
    <mergeCell ref="AA24:AB24"/>
    <mergeCell ref="B25:C25"/>
    <mergeCell ref="G25:H25"/>
    <mergeCell ref="L25:M25"/>
    <mergeCell ref="Q25:R25"/>
    <mergeCell ref="V25:W25"/>
    <mergeCell ref="AA23:AB23"/>
    <mergeCell ref="B22:C22"/>
    <mergeCell ref="G22:H22"/>
    <mergeCell ref="L22:M22"/>
    <mergeCell ref="Q22:R22"/>
    <mergeCell ref="V22:W22"/>
    <mergeCell ref="AA22:AB22"/>
    <mergeCell ref="B23:C23"/>
    <mergeCell ref="G23:H23"/>
    <mergeCell ref="L23:M23"/>
    <mergeCell ref="Q23:R23"/>
    <mergeCell ref="V23:W23"/>
    <mergeCell ref="AA21:AB21"/>
    <mergeCell ref="B20:C20"/>
    <mergeCell ref="G20:H20"/>
    <mergeCell ref="L20:M20"/>
    <mergeCell ref="Q20:R20"/>
    <mergeCell ref="V20:W20"/>
    <mergeCell ref="AA20:AB20"/>
    <mergeCell ref="B21:C21"/>
    <mergeCell ref="G21:H21"/>
    <mergeCell ref="L21:M21"/>
    <mergeCell ref="Q21:R21"/>
    <mergeCell ref="V21:W21"/>
    <mergeCell ref="Z11:AD11"/>
    <mergeCell ref="A11:E11"/>
    <mergeCell ref="F11:J11"/>
    <mergeCell ref="K11:O11"/>
    <mergeCell ref="P11:T11"/>
    <mergeCell ref="U11:Y11"/>
  </mergeCells>
  <pageMargins left="0.7" right="0.7" top="0.75" bottom="0.75" header="0.3" footer="0.3"/>
  <pageSetup scale="62" orientation="portrait" r:id="rId1"/>
  <colBreaks count="3" manualBreakCount="3">
    <brk id="5" max="1048575" man="1"/>
    <brk id="15" max="1048575" man="1"/>
    <brk id="20" max="1048575" man="1"/>
  </colBreaks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view="pageBreakPreview" zoomScale="70" zoomScaleNormal="70" zoomScaleSheetLayoutView="70" zoomScalePageLayoutView="40" workbookViewId="0">
      <selection activeCell="A18" sqref="A18"/>
    </sheetView>
  </sheetViews>
  <sheetFormatPr defaultRowHeight="15" x14ac:dyDescent="0.25"/>
  <cols>
    <col min="1" max="30" width="28.85546875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4"/>
      <c r="L1" s="14"/>
      <c r="M1" s="14"/>
      <c r="N1" s="14"/>
      <c r="O1" s="14"/>
      <c r="P1" s="1"/>
      <c r="Q1" s="1"/>
      <c r="R1" s="1"/>
      <c r="S1" s="1"/>
      <c r="T1" s="1"/>
      <c r="U1" s="1"/>
      <c r="V1" s="1"/>
      <c r="W1" s="1"/>
      <c r="X1" s="1"/>
      <c r="Y1" s="1"/>
      <c r="Z1" s="14"/>
      <c r="AA1" s="14"/>
      <c r="AB1" s="14"/>
      <c r="AC1" s="14"/>
      <c r="AD1" s="14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4"/>
      <c r="L2" s="14"/>
      <c r="M2" s="14"/>
      <c r="N2" s="14"/>
      <c r="O2" s="14"/>
      <c r="P2" s="1"/>
      <c r="Q2" s="1"/>
      <c r="R2" s="1"/>
      <c r="S2" s="1"/>
      <c r="T2" s="1"/>
      <c r="U2" s="1"/>
      <c r="V2" s="1"/>
      <c r="W2" s="1"/>
      <c r="X2" s="1"/>
      <c r="Y2" s="1"/>
      <c r="Z2" s="14"/>
      <c r="AA2" s="14"/>
      <c r="AB2" s="14"/>
      <c r="AC2" s="14"/>
      <c r="AD2" s="14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4"/>
      <c r="L3" s="14"/>
      <c r="M3" s="14"/>
      <c r="N3" s="14"/>
      <c r="O3" s="14"/>
      <c r="P3" s="1"/>
      <c r="Q3" s="1"/>
      <c r="R3" s="1"/>
      <c r="S3" s="1"/>
      <c r="T3" s="1"/>
      <c r="U3" s="1"/>
      <c r="V3" s="1"/>
      <c r="W3" s="1"/>
      <c r="X3" s="1"/>
      <c r="Y3" s="1"/>
      <c r="Z3" s="14"/>
      <c r="AA3" s="14"/>
      <c r="AB3" s="14"/>
      <c r="AC3" s="14"/>
      <c r="AD3" s="14"/>
    </row>
    <row r="4" spans="1: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4"/>
      <c r="L4" s="14"/>
      <c r="M4" s="14"/>
      <c r="N4" s="14"/>
      <c r="O4" s="14"/>
      <c r="P4" s="1"/>
      <c r="Q4" s="1"/>
      <c r="R4" s="1"/>
      <c r="S4" s="1"/>
      <c r="T4" s="1"/>
      <c r="U4" s="1"/>
      <c r="V4" s="1"/>
      <c r="W4" s="1"/>
      <c r="X4" s="1"/>
      <c r="Y4" s="1"/>
      <c r="Z4" s="14"/>
      <c r="AA4" s="14"/>
      <c r="AB4" s="14"/>
      <c r="AC4" s="14"/>
      <c r="AD4" s="14"/>
    </row>
    <row r="5" spans="1:30" ht="71.2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4"/>
      <c r="L5" s="14"/>
      <c r="M5" s="14"/>
      <c r="N5" s="14"/>
      <c r="O5" s="14"/>
      <c r="P5" s="1"/>
      <c r="Q5" s="1"/>
      <c r="R5" s="1"/>
      <c r="S5" s="1"/>
      <c r="T5" s="1"/>
      <c r="U5" s="1"/>
      <c r="V5" s="1"/>
      <c r="W5" s="1"/>
      <c r="X5" s="1"/>
      <c r="Y5" s="1"/>
      <c r="Z5" s="14"/>
      <c r="AA5" s="14"/>
      <c r="AB5" s="14"/>
      <c r="AC5" s="14"/>
      <c r="AD5" s="14"/>
    </row>
    <row r="6" spans="1:30" ht="24.75" customHeight="1" x14ac:dyDescent="0.25">
      <c r="A6" s="14" t="s">
        <v>20</v>
      </c>
      <c r="B6" s="1"/>
      <c r="C6" s="1"/>
      <c r="D6" s="1"/>
      <c r="E6" s="1"/>
      <c r="F6" s="14" t="s">
        <v>27</v>
      </c>
      <c r="G6" s="1"/>
      <c r="H6" s="1"/>
      <c r="I6" s="1"/>
      <c r="J6" s="1"/>
      <c r="K6" s="14" t="s">
        <v>28</v>
      </c>
      <c r="L6" s="14"/>
      <c r="M6" s="14"/>
      <c r="N6" s="14"/>
      <c r="O6" s="14"/>
      <c r="P6" s="14" t="s">
        <v>29</v>
      </c>
      <c r="Q6" s="1"/>
      <c r="R6" s="1"/>
      <c r="S6" s="1"/>
      <c r="T6" s="1"/>
      <c r="U6" s="14" t="s">
        <v>30</v>
      </c>
      <c r="V6" s="1"/>
      <c r="W6" s="1"/>
      <c r="X6" s="1"/>
      <c r="Y6" s="1"/>
      <c r="Z6" s="14" t="s">
        <v>31</v>
      </c>
      <c r="AA6" s="14"/>
      <c r="AB6" s="14"/>
      <c r="AC6" s="14"/>
      <c r="AD6" s="14"/>
    </row>
    <row r="7" spans="1:30" ht="22.5" customHeight="1" x14ac:dyDescent="0.25">
      <c r="A7" s="14" t="s">
        <v>21</v>
      </c>
      <c r="B7" s="1"/>
      <c r="C7" s="1"/>
      <c r="D7" s="1"/>
      <c r="E7" s="1"/>
      <c r="F7" s="14" t="s">
        <v>21</v>
      </c>
      <c r="G7" s="1"/>
      <c r="H7" s="1"/>
      <c r="I7" s="1"/>
      <c r="J7" s="1"/>
      <c r="K7" s="14" t="s">
        <v>21</v>
      </c>
      <c r="L7" s="14"/>
      <c r="M7" s="14"/>
      <c r="N7" s="14"/>
      <c r="O7" s="14"/>
      <c r="P7" s="14" t="s">
        <v>21</v>
      </c>
      <c r="Q7" s="1"/>
      <c r="R7" s="1"/>
      <c r="S7" s="1"/>
      <c r="T7" s="1"/>
      <c r="U7" s="14" t="s">
        <v>21</v>
      </c>
      <c r="V7" s="1"/>
      <c r="W7" s="1"/>
      <c r="X7" s="1"/>
      <c r="Y7" s="1"/>
      <c r="Z7" s="14" t="s">
        <v>21</v>
      </c>
      <c r="AA7" s="14"/>
      <c r="AB7" s="14"/>
      <c r="AC7" s="14"/>
      <c r="AD7" s="14"/>
    </row>
    <row r="8" spans="1:30" s="16" customFormat="1" ht="36" customHeight="1" x14ac:dyDescent="0.25">
      <c r="A8" s="9" t="s">
        <v>32</v>
      </c>
      <c r="B8" s="9"/>
      <c r="C8" s="9"/>
      <c r="D8" s="10" t="s">
        <v>12</v>
      </c>
      <c r="E8" s="9" t="s">
        <v>13</v>
      </c>
      <c r="F8" s="9" t="s">
        <v>32</v>
      </c>
      <c r="G8" s="9"/>
      <c r="H8" s="9"/>
      <c r="I8" s="10" t="s">
        <v>12</v>
      </c>
      <c r="J8" s="9" t="s">
        <v>13</v>
      </c>
      <c r="K8" s="9" t="s">
        <v>32</v>
      </c>
      <c r="L8" s="9"/>
      <c r="M8" s="9"/>
      <c r="N8" s="10" t="s">
        <v>12</v>
      </c>
      <c r="O8" s="9" t="s">
        <v>13</v>
      </c>
      <c r="P8" s="9" t="s">
        <v>32</v>
      </c>
      <c r="Q8" s="9"/>
      <c r="R8" s="9"/>
      <c r="S8" s="10" t="s">
        <v>12</v>
      </c>
      <c r="T8" s="9" t="s">
        <v>13</v>
      </c>
      <c r="U8" s="9" t="s">
        <v>32</v>
      </c>
      <c r="V8" s="9"/>
      <c r="W8" s="9"/>
      <c r="X8" s="10" t="s">
        <v>12</v>
      </c>
      <c r="Y8" s="9" t="s">
        <v>13</v>
      </c>
      <c r="Z8" s="9" t="s">
        <v>32</v>
      </c>
      <c r="AA8" s="9"/>
      <c r="AB8" s="9"/>
      <c r="AC8" s="10" t="s">
        <v>12</v>
      </c>
      <c r="AD8" s="9" t="s">
        <v>13</v>
      </c>
    </row>
    <row r="9" spans="1:30" s="16" customFormat="1" ht="18.75" x14ac:dyDescent="0.3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</row>
    <row r="10" spans="1:30" s="26" customFormat="1" ht="46.5" x14ac:dyDescent="0.25">
      <c r="A10" s="2" t="s">
        <v>0</v>
      </c>
      <c r="B10" s="2" t="s">
        <v>22</v>
      </c>
      <c r="C10" s="2" t="s">
        <v>23</v>
      </c>
      <c r="D10" s="2" t="s">
        <v>10</v>
      </c>
      <c r="E10" s="2" t="s">
        <v>11</v>
      </c>
      <c r="F10" s="2" t="s">
        <v>0</v>
      </c>
      <c r="G10" s="2" t="s">
        <v>24</v>
      </c>
      <c r="H10" s="2" t="s">
        <v>23</v>
      </c>
      <c r="I10" s="2" t="s">
        <v>25</v>
      </c>
      <c r="J10" s="2" t="s">
        <v>11</v>
      </c>
      <c r="K10" s="2" t="s">
        <v>0</v>
      </c>
      <c r="L10" s="2" t="s">
        <v>26</v>
      </c>
      <c r="M10" s="2" t="s">
        <v>23</v>
      </c>
      <c r="N10" s="2" t="s">
        <v>10</v>
      </c>
      <c r="O10" s="2" t="s">
        <v>11</v>
      </c>
      <c r="P10" s="2" t="s">
        <v>0</v>
      </c>
      <c r="Q10" s="2" t="s">
        <v>26</v>
      </c>
      <c r="R10" s="2" t="s">
        <v>23</v>
      </c>
      <c r="S10" s="2" t="s">
        <v>10</v>
      </c>
      <c r="T10" s="2" t="s">
        <v>11</v>
      </c>
      <c r="U10" s="2" t="s">
        <v>0</v>
      </c>
      <c r="V10" s="2" t="s">
        <v>22</v>
      </c>
      <c r="W10" s="2" t="s">
        <v>23</v>
      </c>
      <c r="X10" s="2" t="s">
        <v>10</v>
      </c>
      <c r="Y10" s="2" t="s">
        <v>11</v>
      </c>
      <c r="Z10" s="2" t="s">
        <v>0</v>
      </c>
      <c r="AA10" s="2" t="s">
        <v>22</v>
      </c>
      <c r="AB10" s="2" t="s">
        <v>23</v>
      </c>
      <c r="AC10" s="2" t="s">
        <v>10</v>
      </c>
      <c r="AD10" s="2" t="s">
        <v>11</v>
      </c>
    </row>
    <row r="11" spans="1:30" s="28" customFormat="1" ht="30" customHeight="1" x14ac:dyDescent="0.25">
      <c r="A11" s="15" t="s">
        <v>1</v>
      </c>
      <c r="B11" s="15">
        <v>50</v>
      </c>
      <c r="C11" s="15">
        <v>39</v>
      </c>
      <c r="D11" s="15">
        <v>40</v>
      </c>
      <c r="E11" s="27">
        <f>AVERAGE(C11,H11,M11,R11,W11,AB11,AG11)</f>
        <v>27.8</v>
      </c>
      <c r="F11" s="15" t="s">
        <v>1</v>
      </c>
      <c r="G11" s="15">
        <v>50</v>
      </c>
      <c r="H11" s="15">
        <v>39</v>
      </c>
      <c r="I11" s="15">
        <v>40</v>
      </c>
      <c r="J11" s="27">
        <f>AVERAGE(H11,M11,R11,W11,AB11,AG11,AL11)</f>
        <v>25</v>
      </c>
      <c r="K11" s="15" t="s">
        <v>1</v>
      </c>
      <c r="L11" s="15">
        <v>50</v>
      </c>
      <c r="M11" s="15">
        <v>20</v>
      </c>
      <c r="N11" s="15">
        <v>40</v>
      </c>
      <c r="O11" s="27">
        <f>AVERAGE(M11,R11,W11,AB11,AG11,AL11,AQ11)</f>
        <v>20.333333333333332</v>
      </c>
      <c r="P11" s="15" t="s">
        <v>1</v>
      </c>
      <c r="Q11" s="15">
        <v>50</v>
      </c>
      <c r="R11" s="15">
        <v>20</v>
      </c>
      <c r="S11" s="15">
        <v>40</v>
      </c>
      <c r="T11" s="27">
        <f>AVERAGE(R11,W11,AB11,AG11,AL11,AQ11,AV11)</f>
        <v>20.5</v>
      </c>
      <c r="U11" s="15" t="s">
        <v>1</v>
      </c>
      <c r="V11" s="15">
        <v>50</v>
      </c>
      <c r="W11" s="25" t="s">
        <v>33</v>
      </c>
      <c r="X11" s="15">
        <v>40</v>
      </c>
      <c r="Y11" s="27">
        <f>AVERAGE(W11,AB11,AG11,AL11,AQ11,AV11,BA11)</f>
        <v>21</v>
      </c>
      <c r="Z11" s="15" t="s">
        <v>1</v>
      </c>
      <c r="AA11" s="15">
        <v>50</v>
      </c>
      <c r="AB11" s="15">
        <v>21</v>
      </c>
      <c r="AC11" s="15">
        <v>40</v>
      </c>
      <c r="AD11" s="27">
        <f>AVERAGE(AB11,AG11,AL11,AQ11,AV11,BA11,BF11)</f>
        <v>21</v>
      </c>
    </row>
    <row r="12" spans="1:30" s="28" customFormat="1" ht="30" customHeight="1" x14ac:dyDescent="0.25">
      <c r="A12" s="15" t="s">
        <v>2</v>
      </c>
      <c r="B12" s="15">
        <v>50</v>
      </c>
      <c r="C12" s="15">
        <v>45</v>
      </c>
      <c r="D12" s="15">
        <v>38</v>
      </c>
      <c r="E12" s="27">
        <f t="shared" ref="E12:E16" si="0">AVERAGE(C12,H12,M12,R12,W12,AB12,AG12)</f>
        <v>42.4</v>
      </c>
      <c r="F12" s="15" t="s">
        <v>2</v>
      </c>
      <c r="G12" s="15">
        <v>50</v>
      </c>
      <c r="H12" s="15">
        <v>43</v>
      </c>
      <c r="I12" s="15">
        <v>38</v>
      </c>
      <c r="J12" s="27">
        <f t="shared" ref="J12:J16" si="1">AVERAGE(H12,M12,R12,W12,AB12,AG12,AL12)</f>
        <v>41.75</v>
      </c>
      <c r="K12" s="15" t="s">
        <v>2</v>
      </c>
      <c r="L12" s="15">
        <v>50</v>
      </c>
      <c r="M12" s="15">
        <v>42</v>
      </c>
      <c r="N12" s="15">
        <v>38</v>
      </c>
      <c r="O12" s="27">
        <f t="shared" ref="O12:O16" si="2">AVERAGE(M12,R12,W12,AB12,AG12,AL12,AQ12)</f>
        <v>41.333333333333336</v>
      </c>
      <c r="P12" s="15" t="s">
        <v>2</v>
      </c>
      <c r="Q12" s="15">
        <v>50</v>
      </c>
      <c r="R12" s="15">
        <v>39</v>
      </c>
      <c r="S12" s="15">
        <v>38</v>
      </c>
      <c r="T12" s="27">
        <f t="shared" ref="T12:T16" si="3">AVERAGE(R12,W12,AB12,AG12,AL12,AQ12,AV12)</f>
        <v>41</v>
      </c>
      <c r="U12" s="15" t="s">
        <v>2</v>
      </c>
      <c r="V12" s="15">
        <v>50</v>
      </c>
      <c r="W12" s="25" t="s">
        <v>33</v>
      </c>
      <c r="X12" s="15">
        <v>38</v>
      </c>
      <c r="Y12" s="27">
        <f t="shared" ref="Y12:Y16" si="4">AVERAGE(W12,AB12,AG12,AL12,AQ12,AV12,BA12)</f>
        <v>43</v>
      </c>
      <c r="Z12" s="15" t="s">
        <v>2</v>
      </c>
      <c r="AA12" s="15">
        <v>50</v>
      </c>
      <c r="AB12" s="15">
        <v>43</v>
      </c>
      <c r="AC12" s="15">
        <v>38</v>
      </c>
      <c r="AD12" s="27">
        <f t="shared" ref="AD12:AD16" si="5">AVERAGE(AB12,AG12,AL12,AQ12,AV12,BA12,BF12)</f>
        <v>43</v>
      </c>
    </row>
    <row r="13" spans="1:30" s="28" customFormat="1" ht="30" customHeight="1" x14ac:dyDescent="0.25">
      <c r="A13" s="15" t="s">
        <v>3</v>
      </c>
      <c r="B13" s="15">
        <v>50</v>
      </c>
      <c r="C13" s="15">
        <v>31</v>
      </c>
      <c r="D13" s="15">
        <v>40</v>
      </c>
      <c r="E13" s="27">
        <f t="shared" si="0"/>
        <v>27.6</v>
      </c>
      <c r="F13" s="15" t="s">
        <v>3</v>
      </c>
      <c r="G13" s="15">
        <v>50</v>
      </c>
      <c r="H13" s="15">
        <v>44</v>
      </c>
      <c r="I13" s="15">
        <v>40</v>
      </c>
      <c r="J13" s="27">
        <f t="shared" si="1"/>
        <v>26.75</v>
      </c>
      <c r="K13" s="15" t="s">
        <v>3</v>
      </c>
      <c r="L13" s="15">
        <v>50</v>
      </c>
      <c r="M13" s="15">
        <v>28</v>
      </c>
      <c r="N13" s="15">
        <v>40</v>
      </c>
      <c r="O13" s="27">
        <f t="shared" si="2"/>
        <v>21</v>
      </c>
      <c r="P13" s="15" t="s">
        <v>3</v>
      </c>
      <c r="Q13" s="15">
        <v>50</v>
      </c>
      <c r="R13" s="15">
        <v>9</v>
      </c>
      <c r="S13" s="15">
        <v>40</v>
      </c>
      <c r="T13" s="27">
        <f t="shared" si="3"/>
        <v>17.5</v>
      </c>
      <c r="U13" s="15" t="s">
        <v>3</v>
      </c>
      <c r="V13" s="15">
        <v>50</v>
      </c>
      <c r="W13" s="25" t="s">
        <v>33</v>
      </c>
      <c r="X13" s="15">
        <v>40</v>
      </c>
      <c r="Y13" s="27">
        <f t="shared" si="4"/>
        <v>26</v>
      </c>
      <c r="Z13" s="15" t="s">
        <v>3</v>
      </c>
      <c r="AA13" s="15">
        <v>50</v>
      </c>
      <c r="AB13" s="15">
        <v>26</v>
      </c>
      <c r="AC13" s="15">
        <v>40</v>
      </c>
      <c r="AD13" s="27">
        <f t="shared" si="5"/>
        <v>26</v>
      </c>
    </row>
    <row r="14" spans="1:30" s="28" customFormat="1" ht="30" customHeight="1" x14ac:dyDescent="0.25">
      <c r="A14" s="15" t="s">
        <v>4</v>
      </c>
      <c r="B14" s="15">
        <v>50</v>
      </c>
      <c r="C14" s="15">
        <v>41</v>
      </c>
      <c r="D14" s="15">
        <v>50</v>
      </c>
      <c r="E14" s="27">
        <f t="shared" si="0"/>
        <v>34.833333333333336</v>
      </c>
      <c r="F14" s="15" t="s">
        <v>4</v>
      </c>
      <c r="G14" s="15">
        <v>50</v>
      </c>
      <c r="H14" s="15">
        <v>45</v>
      </c>
      <c r="I14" s="15">
        <v>50</v>
      </c>
      <c r="J14" s="27">
        <f t="shared" si="1"/>
        <v>33.6</v>
      </c>
      <c r="K14" s="15" t="s">
        <v>4</v>
      </c>
      <c r="L14" s="15">
        <v>50</v>
      </c>
      <c r="M14" s="15">
        <v>42</v>
      </c>
      <c r="N14" s="15">
        <v>50</v>
      </c>
      <c r="O14" s="27">
        <f t="shared" si="2"/>
        <v>30.75</v>
      </c>
      <c r="P14" s="15" t="s">
        <v>4</v>
      </c>
      <c r="Q14" s="15">
        <v>50</v>
      </c>
      <c r="R14" s="15">
        <v>28</v>
      </c>
      <c r="S14" s="15">
        <v>50</v>
      </c>
      <c r="T14" s="27">
        <f t="shared" si="3"/>
        <v>27</v>
      </c>
      <c r="U14" s="15" t="s">
        <v>4</v>
      </c>
      <c r="V14" s="15">
        <v>50</v>
      </c>
      <c r="W14" s="15">
        <v>18</v>
      </c>
      <c r="X14" s="15">
        <v>50</v>
      </c>
      <c r="Y14" s="27">
        <f t="shared" si="4"/>
        <v>26.5</v>
      </c>
      <c r="Z14" s="15" t="s">
        <v>4</v>
      </c>
      <c r="AA14" s="15">
        <v>50</v>
      </c>
      <c r="AB14" s="15">
        <v>35</v>
      </c>
      <c r="AC14" s="15">
        <v>50</v>
      </c>
      <c r="AD14" s="27">
        <f t="shared" si="5"/>
        <v>35</v>
      </c>
    </row>
    <row r="15" spans="1:30" s="28" customFormat="1" ht="30" customHeight="1" x14ac:dyDescent="0.25">
      <c r="A15" s="15" t="s">
        <v>5</v>
      </c>
      <c r="B15" s="15">
        <v>50</v>
      </c>
      <c r="C15" s="15">
        <v>42</v>
      </c>
      <c r="D15" s="15">
        <v>37</v>
      </c>
      <c r="E15" s="27">
        <f t="shared" si="0"/>
        <v>31.6</v>
      </c>
      <c r="F15" s="15" t="s">
        <v>5</v>
      </c>
      <c r="G15" s="15">
        <v>50</v>
      </c>
      <c r="H15" s="15">
        <v>42</v>
      </c>
      <c r="I15" s="15">
        <v>37</v>
      </c>
      <c r="J15" s="27">
        <f t="shared" si="1"/>
        <v>29</v>
      </c>
      <c r="K15" s="15" t="s">
        <v>5</v>
      </c>
      <c r="L15" s="15">
        <v>50</v>
      </c>
      <c r="M15" s="15">
        <v>23</v>
      </c>
      <c r="N15" s="15">
        <v>37</v>
      </c>
      <c r="O15" s="27">
        <f t="shared" si="2"/>
        <v>24.666666666666668</v>
      </c>
      <c r="P15" s="15" t="s">
        <v>5</v>
      </c>
      <c r="Q15" s="15">
        <v>50</v>
      </c>
      <c r="R15" s="15">
        <v>30</v>
      </c>
      <c r="S15" s="15">
        <v>37</v>
      </c>
      <c r="T15" s="27">
        <f t="shared" si="3"/>
        <v>25.5</v>
      </c>
      <c r="U15" s="15" t="s">
        <v>5</v>
      </c>
      <c r="V15" s="15">
        <v>50</v>
      </c>
      <c r="W15" s="25" t="s">
        <v>33</v>
      </c>
      <c r="X15" s="15">
        <v>37</v>
      </c>
      <c r="Y15" s="27">
        <f t="shared" si="4"/>
        <v>21</v>
      </c>
      <c r="Z15" s="15" t="s">
        <v>5</v>
      </c>
      <c r="AA15" s="15">
        <v>50</v>
      </c>
      <c r="AB15" s="15">
        <v>21</v>
      </c>
      <c r="AC15" s="15">
        <v>37</v>
      </c>
      <c r="AD15" s="27">
        <f t="shared" si="5"/>
        <v>21</v>
      </c>
    </row>
    <row r="16" spans="1:30" s="28" customFormat="1" ht="30" customHeight="1" x14ac:dyDescent="0.25">
      <c r="A16" s="15" t="s">
        <v>6</v>
      </c>
      <c r="B16" s="15">
        <v>50</v>
      </c>
      <c r="C16" s="15">
        <v>47</v>
      </c>
      <c r="D16" s="15">
        <v>42</v>
      </c>
      <c r="E16" s="27">
        <f t="shared" si="0"/>
        <v>47.6</v>
      </c>
      <c r="F16" s="15" t="s">
        <v>6</v>
      </c>
      <c r="G16" s="15">
        <v>50</v>
      </c>
      <c r="H16" s="15">
        <v>49</v>
      </c>
      <c r="I16" s="15">
        <v>42</v>
      </c>
      <c r="J16" s="27">
        <f t="shared" si="1"/>
        <v>47.75</v>
      </c>
      <c r="K16" s="15" t="s">
        <v>6</v>
      </c>
      <c r="L16" s="15">
        <v>50</v>
      </c>
      <c r="M16" s="15">
        <v>49</v>
      </c>
      <c r="N16" s="15">
        <v>42</v>
      </c>
      <c r="O16" s="27">
        <f t="shared" si="2"/>
        <v>47.333333333333336</v>
      </c>
      <c r="P16" s="15" t="s">
        <v>6</v>
      </c>
      <c r="Q16" s="15">
        <v>50</v>
      </c>
      <c r="R16" s="15">
        <v>44</v>
      </c>
      <c r="S16" s="15">
        <v>42</v>
      </c>
      <c r="T16" s="27">
        <f t="shared" si="3"/>
        <v>46.5</v>
      </c>
      <c r="U16" s="15" t="s">
        <v>6</v>
      </c>
      <c r="V16" s="15">
        <v>50</v>
      </c>
      <c r="W16" s="25" t="s">
        <v>33</v>
      </c>
      <c r="X16" s="15">
        <v>42</v>
      </c>
      <c r="Y16" s="27">
        <f t="shared" si="4"/>
        <v>49</v>
      </c>
      <c r="Z16" s="15" t="s">
        <v>6</v>
      </c>
      <c r="AA16" s="15">
        <v>50</v>
      </c>
      <c r="AB16" s="15">
        <v>49</v>
      </c>
      <c r="AC16" s="15">
        <v>42</v>
      </c>
      <c r="AD16" s="27">
        <f t="shared" si="5"/>
        <v>49</v>
      </c>
    </row>
    <row r="17" spans="1:30" ht="18.75" x14ac:dyDescent="0.3">
      <c r="B17" s="3"/>
      <c r="C17" s="4"/>
      <c r="D17" s="4"/>
      <c r="G17" s="3"/>
      <c r="H17" s="4"/>
      <c r="I17" s="4"/>
      <c r="K17" s="16"/>
      <c r="L17" s="17"/>
      <c r="M17" s="18"/>
      <c r="N17" s="18"/>
      <c r="O17" s="16"/>
      <c r="Q17" s="3"/>
      <c r="R17" s="4"/>
      <c r="S17" s="4"/>
      <c r="V17" s="3"/>
      <c r="W17" s="4"/>
      <c r="X17" s="4"/>
      <c r="Z17" s="16"/>
      <c r="AA17" s="17"/>
      <c r="AB17" s="18"/>
      <c r="AC17" s="18"/>
      <c r="AD17" s="16"/>
    </row>
    <row r="18" spans="1:30" ht="25.35" customHeight="1" x14ac:dyDescent="0.25">
      <c r="B18" s="40" t="s">
        <v>14</v>
      </c>
      <c r="C18" s="40"/>
      <c r="D18" s="11">
        <f>SUM(B11:B16)</f>
        <v>300</v>
      </c>
      <c r="G18" s="40" t="s">
        <v>14</v>
      </c>
      <c r="H18" s="40"/>
      <c r="I18" s="11">
        <v>300</v>
      </c>
      <c r="K18" s="16"/>
      <c r="L18" s="41" t="s">
        <v>14</v>
      </c>
      <c r="M18" s="41"/>
      <c r="N18" s="19">
        <v>300</v>
      </c>
      <c r="O18" s="16"/>
      <c r="Q18" s="40" t="s">
        <v>14</v>
      </c>
      <c r="R18" s="40"/>
      <c r="S18" s="11">
        <v>300</v>
      </c>
      <c r="V18" s="40" t="s">
        <v>14</v>
      </c>
      <c r="W18" s="40"/>
      <c r="X18" s="11">
        <v>300</v>
      </c>
      <c r="Z18" s="16"/>
      <c r="AA18" s="41" t="s">
        <v>14</v>
      </c>
      <c r="AB18" s="41"/>
      <c r="AC18" s="19">
        <v>300</v>
      </c>
      <c r="AD18" s="16"/>
    </row>
    <row r="19" spans="1:30" ht="25.35" customHeight="1" x14ac:dyDescent="0.25">
      <c r="B19" s="42" t="s">
        <v>15</v>
      </c>
      <c r="C19" s="42"/>
      <c r="D19" s="12">
        <f>SUM(C11:C16)</f>
        <v>245</v>
      </c>
      <c r="G19" s="42" t="s">
        <v>15</v>
      </c>
      <c r="H19" s="42"/>
      <c r="I19" s="12">
        <f>SUM(H11:H16)</f>
        <v>262</v>
      </c>
      <c r="K19" s="16"/>
      <c r="L19" s="43" t="s">
        <v>15</v>
      </c>
      <c r="M19" s="43"/>
      <c r="N19" s="20">
        <f>SUM(M11:M16)</f>
        <v>204</v>
      </c>
      <c r="O19" s="16"/>
      <c r="Q19" s="42" t="s">
        <v>15</v>
      </c>
      <c r="R19" s="42"/>
      <c r="S19" s="12">
        <f>SUM(R11:R16)</f>
        <v>170</v>
      </c>
      <c r="V19" s="42" t="s">
        <v>15</v>
      </c>
      <c r="W19" s="42"/>
      <c r="X19" s="12">
        <f>SUM(W11:W16)</f>
        <v>18</v>
      </c>
      <c r="Z19" s="16"/>
      <c r="AA19" s="43" t="s">
        <v>15</v>
      </c>
      <c r="AB19" s="43"/>
      <c r="AC19" s="20">
        <f>SUM(AB11:AB16)</f>
        <v>195</v>
      </c>
      <c r="AD19" s="16"/>
    </row>
    <row r="20" spans="1:30" ht="25.35" customHeight="1" x14ac:dyDescent="0.25">
      <c r="B20" s="40" t="s">
        <v>16</v>
      </c>
      <c r="C20" s="40"/>
      <c r="D20" s="13">
        <f>D19/D18*100</f>
        <v>81.666666666666671</v>
      </c>
      <c r="G20" s="40" t="s">
        <v>16</v>
      </c>
      <c r="H20" s="40"/>
      <c r="I20" s="13">
        <f>I19/I18*100</f>
        <v>87.333333333333329</v>
      </c>
      <c r="K20" s="16"/>
      <c r="L20" s="41" t="s">
        <v>16</v>
      </c>
      <c r="M20" s="41"/>
      <c r="N20" s="21">
        <f>N19/N18*100</f>
        <v>68</v>
      </c>
      <c r="O20" s="16"/>
      <c r="Q20" s="40" t="s">
        <v>16</v>
      </c>
      <c r="R20" s="40"/>
      <c r="S20" s="13">
        <f>S19/S18*100</f>
        <v>56.666666666666664</v>
      </c>
      <c r="V20" s="40" t="s">
        <v>16</v>
      </c>
      <c r="W20" s="40"/>
      <c r="X20" s="13">
        <f>X19/X18*100</f>
        <v>6</v>
      </c>
      <c r="Z20" s="16"/>
      <c r="AA20" s="41" t="s">
        <v>16</v>
      </c>
      <c r="AB20" s="41"/>
      <c r="AC20" s="21">
        <f>AC19/AC18*100</f>
        <v>65</v>
      </c>
      <c r="AD20" s="16"/>
    </row>
    <row r="21" spans="1:30" ht="25.35" customHeight="1" x14ac:dyDescent="0.25">
      <c r="B21" s="42" t="s">
        <v>17</v>
      </c>
      <c r="C21" s="42"/>
      <c r="D21" s="12"/>
      <c r="G21" s="42" t="s">
        <v>17</v>
      </c>
      <c r="H21" s="42"/>
      <c r="I21" s="12"/>
      <c r="K21" s="16"/>
      <c r="L21" s="43" t="s">
        <v>17</v>
      </c>
      <c r="M21" s="43"/>
      <c r="N21" s="20"/>
      <c r="O21" s="16"/>
      <c r="Q21" s="42" t="s">
        <v>17</v>
      </c>
      <c r="R21" s="42"/>
      <c r="S21" s="12"/>
      <c r="V21" s="42" t="s">
        <v>17</v>
      </c>
      <c r="W21" s="42"/>
      <c r="X21" s="12"/>
      <c r="Z21" s="16"/>
      <c r="AA21" s="43" t="s">
        <v>17</v>
      </c>
      <c r="AB21" s="43"/>
      <c r="AC21" s="20"/>
      <c r="AD21" s="16"/>
    </row>
    <row r="22" spans="1:30" ht="23.25" x14ac:dyDescent="0.25">
      <c r="B22" s="40" t="s">
        <v>18</v>
      </c>
      <c r="C22" s="40"/>
      <c r="D22" s="11">
        <f>SUM(D11:D16)</f>
        <v>247</v>
      </c>
      <c r="G22" s="40" t="s">
        <v>18</v>
      </c>
      <c r="H22" s="40"/>
      <c r="I22" s="11">
        <f>SUM(I11:I16)</f>
        <v>247</v>
      </c>
      <c r="K22" s="16"/>
      <c r="L22" s="41" t="s">
        <v>18</v>
      </c>
      <c r="M22" s="41"/>
      <c r="N22" s="19">
        <f>SUM(N11:N16)</f>
        <v>247</v>
      </c>
      <c r="O22" s="16"/>
      <c r="Q22" s="40" t="s">
        <v>18</v>
      </c>
      <c r="R22" s="40"/>
      <c r="S22" s="11">
        <f>SUM(S11:S16)</f>
        <v>247</v>
      </c>
      <c r="V22" s="40" t="s">
        <v>18</v>
      </c>
      <c r="W22" s="40"/>
      <c r="X22" s="11">
        <f>SUM(X11:X16)</f>
        <v>247</v>
      </c>
      <c r="Z22" s="16"/>
      <c r="AA22" s="41" t="s">
        <v>18</v>
      </c>
      <c r="AB22" s="41"/>
      <c r="AC22" s="19">
        <f>SUM(AC11:AC16)</f>
        <v>247</v>
      </c>
      <c r="AD22" s="16"/>
    </row>
    <row r="23" spans="1:30" ht="23.25" x14ac:dyDescent="0.25">
      <c r="B23" s="40" t="s">
        <v>19</v>
      </c>
      <c r="C23" s="40"/>
      <c r="D23" s="13">
        <f>D22/D18*100</f>
        <v>82.333333333333343</v>
      </c>
      <c r="G23" s="40" t="s">
        <v>19</v>
      </c>
      <c r="H23" s="40"/>
      <c r="I23" s="13">
        <f>I22/I18*100</f>
        <v>82.333333333333343</v>
      </c>
      <c r="K23" s="16"/>
      <c r="L23" s="41" t="s">
        <v>19</v>
      </c>
      <c r="M23" s="41"/>
      <c r="N23" s="21">
        <f>N22/N18*100</f>
        <v>82.333333333333343</v>
      </c>
      <c r="O23" s="16"/>
      <c r="Q23" s="40" t="s">
        <v>19</v>
      </c>
      <c r="R23" s="40"/>
      <c r="S23" s="13">
        <f>S22/S18*100</f>
        <v>82.333333333333343</v>
      </c>
      <c r="V23" s="40" t="s">
        <v>19</v>
      </c>
      <c r="W23" s="40"/>
      <c r="X23" s="13">
        <f>X22/X18*100</f>
        <v>82.333333333333343</v>
      </c>
      <c r="Z23" s="16"/>
      <c r="AA23" s="41" t="s">
        <v>19</v>
      </c>
      <c r="AB23" s="41"/>
      <c r="AC23" s="21">
        <f>AC22/AC18*100</f>
        <v>82.333333333333343</v>
      </c>
      <c r="AD23" s="16"/>
    </row>
    <row r="24" spans="1:30" x14ac:dyDescent="0.25">
      <c r="K24" s="16"/>
      <c r="L24" s="16"/>
      <c r="M24" s="16"/>
      <c r="N24" s="16"/>
      <c r="O24" s="16"/>
      <c r="Z24" s="16"/>
      <c r="AA24" s="16"/>
      <c r="AB24" s="16"/>
      <c r="AC24" s="16"/>
      <c r="AD24" s="16"/>
    </row>
    <row r="25" spans="1:30" x14ac:dyDescent="0.25">
      <c r="K25" s="16"/>
      <c r="L25" s="16"/>
      <c r="M25" s="16"/>
      <c r="N25" s="16"/>
      <c r="O25" s="16"/>
      <c r="Z25" s="16"/>
      <c r="AA25" s="16"/>
      <c r="AB25" s="16"/>
      <c r="AC25" s="16"/>
      <c r="AD25" s="16"/>
    </row>
    <row r="26" spans="1:30" ht="94.5" customHeight="1" x14ac:dyDescent="0.25">
      <c r="A26" s="36" t="s">
        <v>7</v>
      </c>
      <c r="B26" s="37"/>
      <c r="C26" s="8"/>
      <c r="D26" s="8"/>
      <c r="E26" s="8"/>
      <c r="F26" s="36" t="s">
        <v>7</v>
      </c>
      <c r="G26" s="37"/>
      <c r="H26" s="8"/>
      <c r="I26" s="8"/>
      <c r="J26" s="8"/>
      <c r="K26" s="38" t="s">
        <v>7</v>
      </c>
      <c r="L26" s="39"/>
      <c r="M26" s="22"/>
      <c r="N26" s="22"/>
      <c r="O26" s="22"/>
      <c r="P26" s="36" t="s">
        <v>7</v>
      </c>
      <c r="Q26" s="37"/>
      <c r="R26" s="8"/>
      <c r="S26" s="8"/>
      <c r="T26" s="8"/>
      <c r="U26" s="36" t="s">
        <v>7</v>
      </c>
      <c r="V26" s="37"/>
      <c r="W26" s="8"/>
      <c r="X26" s="8"/>
      <c r="Y26" s="8"/>
      <c r="Z26" s="38" t="s">
        <v>7</v>
      </c>
      <c r="AA26" s="39"/>
      <c r="AB26" s="22"/>
      <c r="AC26" s="22"/>
      <c r="AD26" s="22"/>
    </row>
    <row r="27" spans="1:30" x14ac:dyDescent="0.25">
      <c r="K27" s="16"/>
      <c r="L27" s="16"/>
      <c r="M27" s="16"/>
      <c r="N27" s="16"/>
      <c r="O27" s="16"/>
      <c r="Z27" s="16"/>
      <c r="AA27" s="16"/>
      <c r="AB27" s="16"/>
      <c r="AC27" s="16"/>
      <c r="AD27" s="16"/>
    </row>
    <row r="28" spans="1:30" x14ac:dyDescent="0.25">
      <c r="K28" s="16"/>
      <c r="L28" s="16"/>
      <c r="M28" s="16"/>
      <c r="N28" s="16"/>
      <c r="O28" s="16"/>
      <c r="Z28" s="16"/>
      <c r="AA28" s="16"/>
      <c r="AB28" s="16"/>
      <c r="AC28" s="16"/>
      <c r="AD28" s="16"/>
    </row>
    <row r="29" spans="1:30" x14ac:dyDescent="0.25">
      <c r="K29" s="16"/>
      <c r="L29" s="16"/>
      <c r="M29" s="16"/>
      <c r="N29" s="16"/>
      <c r="O29" s="16"/>
      <c r="Z29" s="16"/>
      <c r="AA29" s="16"/>
      <c r="AB29" s="16"/>
      <c r="AC29" s="16"/>
      <c r="AD29" s="16"/>
    </row>
    <row r="30" spans="1:30" x14ac:dyDescent="0.25">
      <c r="K30" s="16"/>
      <c r="L30" s="16"/>
      <c r="M30" s="16"/>
      <c r="N30" s="16"/>
      <c r="O30" s="16"/>
      <c r="Z30" s="16"/>
      <c r="AA30" s="16"/>
      <c r="AB30" s="16"/>
      <c r="AC30" s="16"/>
      <c r="AD30" s="16"/>
    </row>
    <row r="31" spans="1:30" x14ac:dyDescent="0.25">
      <c r="K31" s="16"/>
      <c r="L31" s="16"/>
      <c r="M31" s="16"/>
      <c r="N31" s="16"/>
      <c r="O31" s="16"/>
      <c r="Z31" s="16"/>
      <c r="AA31" s="16"/>
      <c r="AB31" s="16"/>
      <c r="AC31" s="16"/>
      <c r="AD31" s="16"/>
    </row>
    <row r="32" spans="1:30" x14ac:dyDescent="0.25">
      <c r="K32" s="16"/>
      <c r="L32" s="16"/>
      <c r="M32" s="16"/>
      <c r="N32" s="16"/>
      <c r="O32" s="16"/>
      <c r="Z32" s="16"/>
      <c r="AA32" s="16"/>
      <c r="AB32" s="16"/>
      <c r="AC32" s="16"/>
      <c r="AD32" s="16"/>
    </row>
    <row r="33" spans="1:30" x14ac:dyDescent="0.25">
      <c r="K33" s="16"/>
      <c r="L33" s="16"/>
      <c r="M33" s="16"/>
      <c r="N33" s="16"/>
      <c r="O33" s="16"/>
      <c r="Z33" s="16"/>
      <c r="AA33" s="16"/>
      <c r="AB33" s="16"/>
      <c r="AC33" s="16"/>
      <c r="AD33" s="16"/>
    </row>
    <row r="34" spans="1:30" x14ac:dyDescent="0.25">
      <c r="K34" s="16"/>
      <c r="L34" s="16"/>
      <c r="M34" s="16"/>
      <c r="N34" s="16"/>
      <c r="O34" s="16"/>
      <c r="Z34" s="16"/>
      <c r="AA34" s="16"/>
      <c r="AB34" s="16"/>
      <c r="AC34" s="16"/>
      <c r="AD34" s="16"/>
    </row>
    <row r="35" spans="1:30" x14ac:dyDescent="0.25">
      <c r="K35" s="16"/>
      <c r="L35" s="16"/>
      <c r="M35" s="16"/>
      <c r="N35" s="16"/>
      <c r="O35" s="16"/>
      <c r="Z35" s="16"/>
      <c r="AA35" s="16"/>
      <c r="AB35" s="16"/>
      <c r="AC35" s="16"/>
      <c r="AD35" s="16"/>
    </row>
    <row r="36" spans="1:30" ht="15.75" thickBot="1" x14ac:dyDescent="0.3">
      <c r="A36" s="5"/>
      <c r="E36" s="5"/>
      <c r="F36" s="5"/>
      <c r="J36" s="5"/>
      <c r="K36" s="23"/>
      <c r="L36" s="16"/>
      <c r="M36" s="16"/>
      <c r="N36" s="16"/>
      <c r="O36" s="23"/>
      <c r="P36" s="5"/>
      <c r="T36" s="5"/>
      <c r="U36" s="5"/>
      <c r="Y36" s="5"/>
      <c r="Z36" s="23"/>
      <c r="AA36" s="16"/>
      <c r="AB36" s="16"/>
      <c r="AC36" s="16"/>
      <c r="AD36" s="23"/>
    </row>
    <row r="37" spans="1:30" ht="47.25" thickTop="1" x14ac:dyDescent="0.25">
      <c r="A37" s="6" t="s">
        <v>8</v>
      </c>
      <c r="E37" s="7" t="s">
        <v>9</v>
      </c>
      <c r="F37" s="6" t="s">
        <v>8</v>
      </c>
      <c r="J37" s="7" t="s">
        <v>9</v>
      </c>
      <c r="K37" s="6" t="s">
        <v>8</v>
      </c>
      <c r="L37" s="16"/>
      <c r="M37" s="16"/>
      <c r="N37" s="16"/>
      <c r="O37" s="24" t="s">
        <v>9</v>
      </c>
      <c r="P37" s="6" t="s">
        <v>8</v>
      </c>
      <c r="T37" s="7" t="s">
        <v>9</v>
      </c>
      <c r="U37" s="6" t="s">
        <v>8</v>
      </c>
      <c r="Y37" s="7" t="s">
        <v>9</v>
      </c>
      <c r="Z37" s="6" t="s">
        <v>8</v>
      </c>
      <c r="AA37" s="16"/>
      <c r="AB37" s="16"/>
      <c r="AC37" s="16"/>
      <c r="AD37" s="24" t="s">
        <v>9</v>
      </c>
    </row>
  </sheetData>
  <mergeCells count="48">
    <mergeCell ref="B22:C22"/>
    <mergeCell ref="L23:M23"/>
    <mergeCell ref="F26:G26"/>
    <mergeCell ref="B23:C23"/>
    <mergeCell ref="F9:J9"/>
    <mergeCell ref="G18:H18"/>
    <mergeCell ref="G19:H19"/>
    <mergeCell ref="G20:H20"/>
    <mergeCell ref="G21:H21"/>
    <mergeCell ref="G22:H22"/>
    <mergeCell ref="G23:H23"/>
    <mergeCell ref="A9:E9"/>
    <mergeCell ref="A26:B26"/>
    <mergeCell ref="B18:C18"/>
    <mergeCell ref="B19:C19"/>
    <mergeCell ref="B20:C20"/>
    <mergeCell ref="B21:C21"/>
    <mergeCell ref="K26:L26"/>
    <mergeCell ref="P9:T9"/>
    <mergeCell ref="U9:Y9"/>
    <mergeCell ref="Z9:AD9"/>
    <mergeCell ref="Q18:R18"/>
    <mergeCell ref="V18:W18"/>
    <mergeCell ref="AA18:AB18"/>
    <mergeCell ref="Q19:R19"/>
    <mergeCell ref="V19:W19"/>
    <mergeCell ref="AA19:AB19"/>
    <mergeCell ref="K9:O9"/>
    <mergeCell ref="L18:M18"/>
    <mergeCell ref="L19:M19"/>
    <mergeCell ref="L20:M20"/>
    <mergeCell ref="L21:M21"/>
    <mergeCell ref="L22:M22"/>
    <mergeCell ref="Q20:R20"/>
    <mergeCell ref="V20:W20"/>
    <mergeCell ref="AA20:AB20"/>
    <mergeCell ref="Q21:R21"/>
    <mergeCell ref="V21:W21"/>
    <mergeCell ref="AA21:AB21"/>
    <mergeCell ref="P26:Q26"/>
    <mergeCell ref="U26:V26"/>
    <mergeCell ref="Z26:AA26"/>
    <mergeCell ref="Q22:R22"/>
    <mergeCell ref="V22:W22"/>
    <mergeCell ref="AA22:AB22"/>
    <mergeCell ref="Q23:R23"/>
    <mergeCell ref="V23:W23"/>
    <mergeCell ref="AA23:AB23"/>
  </mergeCells>
  <pageMargins left="0.7" right="0.7" top="0.75" bottom="0.75" header="0.3" footer="0.3"/>
  <pageSetup scale="62" orientation="portrait" verticalDpi="0" r:id="rId1"/>
  <colBreaks count="3" manualBreakCount="3">
    <brk id="5" max="1048575" man="1"/>
    <brk id="15" max="1048575" man="1"/>
    <brk id="2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KUMAR</dc:creator>
  <cp:lastModifiedBy>SUMIT KUMAR</cp:lastModifiedBy>
  <cp:lastPrinted>2020-03-12T07:15:36Z</cp:lastPrinted>
  <dcterms:created xsi:type="dcterms:W3CDTF">2015-06-05T18:17:20Z</dcterms:created>
  <dcterms:modified xsi:type="dcterms:W3CDTF">2020-03-12T07:21:40Z</dcterms:modified>
</cp:coreProperties>
</file>