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3" i="1"/>
  <c r="B3" i="1"/>
  <c r="C3" i="1"/>
  <c r="D3" i="1"/>
  <c r="D2" i="1"/>
  <c r="C2" i="1"/>
  <c r="B2" i="1"/>
  <c r="A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O14" i="1"/>
  <c r="O10" i="1"/>
  <c r="O6" i="1"/>
  <c r="O5" i="1"/>
  <c r="O4" i="1"/>
  <c r="P15" i="1" l="1"/>
  <c r="Q15" i="1" s="1"/>
  <c r="P16" i="1"/>
  <c r="Q16" i="1" s="1"/>
  <c r="P14" i="1"/>
  <c r="Q14" i="1" s="1"/>
  <c r="P17" i="1"/>
  <c r="Q17" i="1" s="1"/>
  <c r="P12" i="1"/>
  <c r="Q12" i="1" s="1"/>
  <c r="P10" i="1"/>
  <c r="Q10" i="1" s="1"/>
  <c r="P13" i="1"/>
  <c r="Q13" i="1" s="1"/>
  <c r="P11" i="1"/>
  <c r="Q11" i="1" s="1"/>
  <c r="P7" i="1"/>
  <c r="Q7" i="1" s="1"/>
  <c r="P8" i="1"/>
  <c r="Q8" i="1" s="1"/>
  <c r="P6" i="1"/>
  <c r="Q6" i="1" s="1"/>
  <c r="P9" i="1"/>
  <c r="Q9" i="1" s="1"/>
  <c r="P5" i="1"/>
  <c r="Q5" i="1" s="1"/>
  <c r="P4" i="1"/>
  <c r="Q4" i="1" s="1"/>
  <c r="O7" i="1"/>
  <c r="O8" i="1" s="1"/>
  <c r="O9" i="1" s="1"/>
  <c r="O11" i="1" s="1"/>
  <c r="O12" i="1" s="1"/>
  <c r="O13" i="1" s="1"/>
  <c r="O15" i="1" s="1"/>
  <c r="O16" i="1" s="1"/>
  <c r="O17" i="1" s="1"/>
</calcChain>
</file>

<file path=xl/sharedStrings.xml><?xml version="1.0" encoding="utf-8"?>
<sst xmlns="http://schemas.openxmlformats.org/spreadsheetml/2006/main" count="1225" uniqueCount="18">
  <si>
    <t>outcome</t>
  </si>
  <si>
    <t>gender</t>
  </si>
  <si>
    <t>ethnicity</t>
  </si>
  <si>
    <t>disability</t>
  </si>
  <si>
    <t>age</t>
  </si>
  <si>
    <t>proportions</t>
  </si>
  <si>
    <t>male</t>
  </si>
  <si>
    <t>female</t>
  </si>
  <si>
    <t>WB</t>
  </si>
  <si>
    <t>BAME</t>
  </si>
  <si>
    <t>PNS</t>
  </si>
  <si>
    <t>NK</t>
  </si>
  <si>
    <t>disabled</t>
  </si>
  <si>
    <t>not disabled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</si>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</sst>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workbookViewId="0">
      <selection activeCell="E1" sqref="E1:I1048576"/>
    </sheetView>
  </sheetViews>
  <sheetFormatPr defaultRowHeight="15" x14ac:dyDescent="0.25"/>
  <sheetData>
    <row r="1" spans="1:23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23" x14ac:dyDescent="0.25">
      <c r="A2" s="1">
        <f>VLOOKUP($F2,$M$4:$U$5,6,FALSE)+VLOOKUP($G2,$M$6:$U$9,6,FALSE)+VLOOKUP($H2,$M$10:$U$13,6,FALSE)+VLOOKUP($I2,$M$14:$U$17,6,FALSE)+$R$3</f>
        <v>9.999999999999995E-3</v>
      </c>
      <c r="B2" s="1">
        <f>VLOOKUP($F2,$M$4:$U$5,7,FALSE)+VLOOKUP($G2,$M$6:$U$9,7,FALSE)+VLOOKUP($H2,$M$10:$U$13,7,FALSE)+VLOOKUP($I2,$M$14:$U$17,7,FALSE)+$S$3</f>
        <v>4.9999999999999989E-2</v>
      </c>
      <c r="C2" s="1">
        <f>VLOOKUP($F2,$M$4:$U$5,8,FALSE)+VLOOKUP($G2,$M$6:$U$9,8,FALSE)+VLOOKUP($H2,$M$10:$U$13,8,FALSE)+VLOOKUP($I2,$M$14:$U$17,8,FALSE)+$T$3</f>
        <v>0.65999999999999992</v>
      </c>
      <c r="D2" s="1">
        <f>VLOOKUP($F2,$M$4:$U$5,9,FALSE)+VLOOKUP($G2,$M$6:$U$9,9,FALSE)+VLOOKUP($H2,$M$10:$U$13,9,FALSE)+VLOOKUP($I2,$M$14:$U$17,9,FALSE)+$U$3</f>
        <v>0.28000000000000003</v>
      </c>
      <c r="E2">
        <f>IF(J2&lt;A2,1,IF(J2&lt;SUM(A2:B2),2,IF(J2&lt;SUM(A2:C2),3,4)))</f>
        <v>3</v>
      </c>
      <c r="F2" t="s">
        <v>6</v>
      </c>
      <c r="G2" t="s">
        <v>8</v>
      </c>
      <c r="H2" t="s">
        <v>13</v>
      </c>
      <c r="I2">
        <v>1</v>
      </c>
      <c r="J2">
        <v>0.5794279389198862</v>
      </c>
      <c r="M2" t="s">
        <v>5</v>
      </c>
      <c r="R2">
        <v>1</v>
      </c>
      <c r="S2">
        <v>2</v>
      </c>
      <c r="T2">
        <v>3</v>
      </c>
      <c r="U2">
        <v>4</v>
      </c>
      <c r="W2" s="2">
        <f>SUMPRODUCT(R2:U2,R3:U3)</f>
        <v>2.8</v>
      </c>
    </row>
    <row r="3" spans="1:23" x14ac:dyDescent="0.25">
      <c r="A3" s="1">
        <f>VLOOKUP($F3,$M$4:$U$5,6,FALSE)+VLOOKUP($G3,$M$6:$U$9,6,FALSE)+VLOOKUP($H3,$M$10:$U$13,6,FALSE)+VLOOKUP($I3,$M$14:$U$17,6,FALSE)+$R$3</f>
        <v>0.11</v>
      </c>
      <c r="B3" s="1">
        <f>VLOOKUP($F3,$M$4:$U$5,7,FALSE)+VLOOKUP($G3,$M$6:$U$9,7,FALSE)+VLOOKUP($H3,$M$10:$U$13,7,FALSE)+VLOOKUP($I3,$M$14:$U$17,7,FALSE)+$S$3</f>
        <v>0.19</v>
      </c>
      <c r="C3" s="1">
        <f>VLOOKUP($F3,$M$4:$U$5,8,FALSE)+VLOOKUP($G3,$M$6:$U$9,8,FALSE)+VLOOKUP($H3,$M$10:$U$13,8,FALSE)+VLOOKUP($I3,$M$14:$U$17,8,FALSE)+$T$3</f>
        <v>0.57999999999999996</v>
      </c>
      <c r="D3" s="1">
        <f>VLOOKUP($F3,$M$4:$U$5,9,FALSE)+VLOOKUP($G3,$M$6:$U$9,9,FALSE)+VLOOKUP($H3,$M$10:$U$13,9,FALSE)+VLOOKUP($I3,$M$14:$U$17,9,FALSE)+$U$3</f>
        <v>0.12</v>
      </c>
      <c r="E3">
        <f t="shared" ref="E3:E66" si="0">IF(J3&lt;A3,1,IF(J3&lt;SUM(A3:B3),2,IF(J3&lt;SUM(A3:C3),3,4)))</f>
        <v>2</v>
      </c>
      <c r="F3" t="s">
        <v>7</v>
      </c>
      <c r="G3" t="s">
        <v>11</v>
      </c>
      <c r="H3" t="s">
        <v>13</v>
      </c>
      <c r="I3">
        <v>3</v>
      </c>
      <c r="J3">
        <v>0.19772457194924253</v>
      </c>
      <c r="R3" s="1">
        <v>0.1</v>
      </c>
      <c r="S3" s="1">
        <v>0.15</v>
      </c>
      <c r="T3" s="1">
        <v>0.6</v>
      </c>
      <c r="U3" s="1">
        <v>0.15</v>
      </c>
    </row>
    <row r="4" spans="1:23" x14ac:dyDescent="0.25">
      <c r="A4" s="1">
        <f t="shared" ref="A4:A67" si="1">VLOOKUP($F4,$M$4:$U$5,6,FALSE)+VLOOKUP($G4,$M$6:$U$9,6,FALSE)+VLOOKUP($H4,$M$10:$U$13,6,FALSE)+VLOOKUP($I4,$M$14:$U$17,6,FALSE)+$R$3</f>
        <v>0.16</v>
      </c>
      <c r="B4" s="1">
        <f t="shared" ref="B4:B67" si="2">VLOOKUP($F4,$M$4:$U$5,7,FALSE)+VLOOKUP($G4,$M$6:$U$9,7,FALSE)+VLOOKUP($H4,$M$10:$U$13,7,FALSE)+VLOOKUP($I4,$M$14:$U$17,7,FALSE)+$S$3</f>
        <v>0.21</v>
      </c>
      <c r="C4" s="1">
        <f t="shared" ref="C4:C67" si="3">VLOOKUP($F4,$M$4:$U$5,8,FALSE)+VLOOKUP($G4,$M$6:$U$9,8,FALSE)+VLOOKUP($H4,$M$10:$U$13,8,FALSE)+VLOOKUP($I4,$M$14:$U$17,8,FALSE)+$T$3</f>
        <v>0.54999999999999993</v>
      </c>
      <c r="D4" s="1">
        <f t="shared" ref="D4:D67" si="4">VLOOKUP($F4,$M$4:$U$5,9,FALSE)+VLOOKUP($G4,$M$6:$U$9,9,FALSE)+VLOOKUP($H4,$M$10:$U$13,9,FALSE)+VLOOKUP($I4,$M$14:$U$17,9,FALSE)+$U$3</f>
        <v>7.9999999999999988E-2</v>
      </c>
      <c r="E4">
        <f t="shared" si="0"/>
        <v>2</v>
      </c>
      <c r="F4" t="s">
        <v>6</v>
      </c>
      <c r="G4" t="s">
        <v>8</v>
      </c>
      <c r="H4" t="s">
        <v>13</v>
      </c>
      <c r="I4">
        <v>4</v>
      </c>
      <c r="J4">
        <v>0.24344691570542509</v>
      </c>
      <c r="M4" t="s">
        <v>6</v>
      </c>
      <c r="N4">
        <v>0.55000000000000004</v>
      </c>
      <c r="O4">
        <f>O3+N4</f>
        <v>0.55000000000000004</v>
      </c>
      <c r="P4">
        <f>COUNTIF($F$2:$F$201,M4)</f>
        <v>102</v>
      </c>
      <c r="Q4">
        <f>P4/200</f>
        <v>0.51</v>
      </c>
      <c r="R4" s="1">
        <v>0.03</v>
      </c>
      <c r="S4" s="1">
        <v>0.01</v>
      </c>
      <c r="T4" s="1">
        <v>-0.02</v>
      </c>
      <c r="U4" s="1">
        <v>-0.02</v>
      </c>
      <c r="V4" s="1">
        <f>SUM(R4:U4)</f>
        <v>0</v>
      </c>
    </row>
    <row r="5" spans="1:23" x14ac:dyDescent="0.25">
      <c r="A5" s="1">
        <f t="shared" si="1"/>
        <v>0.11</v>
      </c>
      <c r="B5" s="1">
        <f t="shared" si="2"/>
        <v>0.16999999999999998</v>
      </c>
      <c r="C5" s="1">
        <f t="shared" si="3"/>
        <v>0.57999999999999996</v>
      </c>
      <c r="D5" s="1">
        <f t="shared" si="4"/>
        <v>0.13999999999999999</v>
      </c>
      <c r="E5">
        <f t="shared" si="0"/>
        <v>3</v>
      </c>
      <c r="F5" t="s">
        <v>6</v>
      </c>
      <c r="G5" t="s">
        <v>8</v>
      </c>
      <c r="H5" t="s">
        <v>13</v>
      </c>
      <c r="I5">
        <v>3</v>
      </c>
      <c r="J5">
        <v>0.44861572516438952</v>
      </c>
      <c r="M5" t="s">
        <v>7</v>
      </c>
      <c r="N5">
        <v>0.45</v>
      </c>
      <c r="O5">
        <f t="shared" ref="O5:O17" si="5">O4+N5</f>
        <v>1</v>
      </c>
      <c r="P5">
        <f t="shared" ref="P5:P17" si="6">COUNTIF($F$2:$F$201,M5)</f>
        <v>98</v>
      </c>
      <c r="Q5">
        <f t="shared" ref="Q5:Q17" si="7">P5/200</f>
        <v>0.49</v>
      </c>
      <c r="R5" s="1">
        <v>-0.03</v>
      </c>
      <c r="S5" s="1">
        <v>-0.01</v>
      </c>
      <c r="T5" s="1">
        <v>0</v>
      </c>
      <c r="U5" s="1">
        <v>0.04</v>
      </c>
      <c r="V5" s="1">
        <f t="shared" ref="V5:V17" si="8">SUM(R5:U5)</f>
        <v>0</v>
      </c>
    </row>
    <row r="6" spans="1:23" x14ac:dyDescent="0.25">
      <c r="A6" s="1">
        <f t="shared" si="1"/>
        <v>0.19</v>
      </c>
      <c r="B6" s="1">
        <f t="shared" si="2"/>
        <v>0.22999999999999998</v>
      </c>
      <c r="C6" s="1">
        <f t="shared" si="3"/>
        <v>0.53</v>
      </c>
      <c r="D6" s="1">
        <f t="shared" si="4"/>
        <v>4.9999999999999989E-2</v>
      </c>
      <c r="E6">
        <f t="shared" si="0"/>
        <v>1</v>
      </c>
      <c r="F6" t="s">
        <v>6</v>
      </c>
      <c r="G6" t="s">
        <v>10</v>
      </c>
      <c r="H6" t="s">
        <v>13</v>
      </c>
      <c r="I6">
        <v>4</v>
      </c>
      <c r="J6">
        <v>7.4696621672102559E-2</v>
      </c>
      <c r="M6" t="s">
        <v>8</v>
      </c>
      <c r="N6">
        <v>0.4</v>
      </c>
      <c r="O6">
        <f>N6</f>
        <v>0.4</v>
      </c>
      <c r="P6">
        <f>COUNTIF($G$2:$G$201,M6)</f>
        <v>79</v>
      </c>
      <c r="Q6">
        <f t="shared" si="7"/>
        <v>0.39500000000000002</v>
      </c>
      <c r="R6" s="1">
        <v>-0.03</v>
      </c>
      <c r="S6" s="1">
        <v>-0.02</v>
      </c>
      <c r="T6" s="1">
        <v>0.02</v>
      </c>
      <c r="U6" s="1">
        <v>0.03</v>
      </c>
      <c r="V6" s="1">
        <f t="shared" si="8"/>
        <v>0</v>
      </c>
    </row>
    <row r="7" spans="1:23" x14ac:dyDescent="0.25">
      <c r="A7" s="1">
        <f t="shared" si="1"/>
        <v>0.18</v>
      </c>
      <c r="B7" s="1">
        <f t="shared" si="2"/>
        <v>0.26</v>
      </c>
      <c r="C7" s="1">
        <f t="shared" si="3"/>
        <v>0.5</v>
      </c>
      <c r="D7" s="1">
        <f t="shared" si="4"/>
        <v>5.9999999999999984E-2</v>
      </c>
      <c r="E7">
        <f t="shared" si="0"/>
        <v>2</v>
      </c>
      <c r="F7" t="s">
        <v>7</v>
      </c>
      <c r="G7" t="s">
        <v>9</v>
      </c>
      <c r="H7" t="s">
        <v>13</v>
      </c>
      <c r="I7">
        <v>4</v>
      </c>
      <c r="J7">
        <v>0.18945628794933733</v>
      </c>
      <c r="M7" t="s">
        <v>9</v>
      </c>
      <c r="N7">
        <v>0.2</v>
      </c>
      <c r="O7">
        <f t="shared" si="5"/>
        <v>0.60000000000000009</v>
      </c>
      <c r="P7">
        <f t="shared" ref="P7:P9" si="9">COUNTIF($G$2:$G$201,M7)</f>
        <v>46</v>
      </c>
      <c r="Q7">
        <f t="shared" si="7"/>
        <v>0.23</v>
      </c>
      <c r="R7" s="1">
        <v>0.05</v>
      </c>
      <c r="S7" s="1">
        <v>0.05</v>
      </c>
      <c r="T7" s="1">
        <v>-0.05</v>
      </c>
      <c r="U7" s="1">
        <v>-0.05</v>
      </c>
      <c r="V7" s="1">
        <f t="shared" si="8"/>
        <v>0</v>
      </c>
    </row>
    <row r="8" spans="1:23" x14ac:dyDescent="0.25">
      <c r="A8" s="1">
        <f t="shared" si="1"/>
        <v>0.24000000000000002</v>
      </c>
      <c r="B8" s="1">
        <f t="shared" si="2"/>
        <v>0.29000000000000004</v>
      </c>
      <c r="C8" s="1">
        <f t="shared" si="3"/>
        <v>0.51</v>
      </c>
      <c r="D8" s="1">
        <f t="shared" si="4"/>
        <v>-4.0000000000000008E-2</v>
      </c>
      <c r="E8">
        <f t="shared" si="0"/>
        <v>3</v>
      </c>
      <c r="F8" t="s">
        <v>7</v>
      </c>
      <c r="G8" t="s">
        <v>11</v>
      </c>
      <c r="H8" t="s">
        <v>12</v>
      </c>
      <c r="I8">
        <v>4</v>
      </c>
      <c r="J8">
        <v>0.58504983772353292</v>
      </c>
      <c r="M8" t="s">
        <v>10</v>
      </c>
      <c r="N8">
        <v>0.1</v>
      </c>
      <c r="O8">
        <f t="shared" si="5"/>
        <v>0.70000000000000007</v>
      </c>
      <c r="P8">
        <f t="shared" si="9"/>
        <v>22</v>
      </c>
      <c r="Q8">
        <f t="shared" si="7"/>
        <v>0.11</v>
      </c>
      <c r="R8" s="1">
        <v>0</v>
      </c>
      <c r="S8" s="1">
        <v>0</v>
      </c>
      <c r="T8" s="1">
        <v>0</v>
      </c>
      <c r="U8" s="1">
        <v>0</v>
      </c>
      <c r="V8" s="1">
        <f t="shared" si="8"/>
        <v>0</v>
      </c>
    </row>
    <row r="9" spans="1:23" x14ac:dyDescent="0.25">
      <c r="A9" s="1">
        <f t="shared" si="1"/>
        <v>0.16</v>
      </c>
      <c r="B9" s="1">
        <f t="shared" si="2"/>
        <v>0.22999999999999998</v>
      </c>
      <c r="C9" s="1">
        <f t="shared" si="3"/>
        <v>0.54</v>
      </c>
      <c r="D9" s="1">
        <f t="shared" si="4"/>
        <v>6.9999999999999993E-2</v>
      </c>
      <c r="E9">
        <f t="shared" si="0"/>
        <v>1</v>
      </c>
      <c r="F9" t="s">
        <v>7</v>
      </c>
      <c r="G9" t="s">
        <v>10</v>
      </c>
      <c r="H9" t="s">
        <v>12</v>
      </c>
      <c r="I9">
        <v>3</v>
      </c>
      <c r="J9">
        <v>0.1196554805166431</v>
      </c>
      <c r="M9" t="s">
        <v>11</v>
      </c>
      <c r="N9">
        <v>0.3</v>
      </c>
      <c r="O9">
        <f t="shared" si="5"/>
        <v>1</v>
      </c>
      <c r="P9">
        <f t="shared" si="9"/>
        <v>53</v>
      </c>
      <c r="Q9">
        <f t="shared" si="7"/>
        <v>0.26500000000000001</v>
      </c>
      <c r="R9" s="1">
        <v>0.03</v>
      </c>
      <c r="S9" s="1">
        <v>0.02</v>
      </c>
      <c r="T9" s="1">
        <v>0</v>
      </c>
      <c r="U9" s="1">
        <v>-0.05</v>
      </c>
      <c r="V9" s="1">
        <f t="shared" si="8"/>
        <v>0</v>
      </c>
    </row>
    <row r="10" spans="1:23" x14ac:dyDescent="0.25">
      <c r="A10" s="1">
        <f t="shared" si="1"/>
        <v>4.0000000000000008E-2</v>
      </c>
      <c r="B10" s="1">
        <f t="shared" si="2"/>
        <v>0.10999999999999999</v>
      </c>
      <c r="C10" s="1">
        <f t="shared" si="3"/>
        <v>0.65999999999999992</v>
      </c>
      <c r="D10" s="1">
        <f t="shared" si="4"/>
        <v>0.19</v>
      </c>
      <c r="E10">
        <f t="shared" si="0"/>
        <v>3</v>
      </c>
      <c r="F10" t="s">
        <v>7</v>
      </c>
      <c r="G10" t="s">
        <v>11</v>
      </c>
      <c r="H10" t="s">
        <v>13</v>
      </c>
      <c r="I10">
        <v>2</v>
      </c>
      <c r="J10">
        <v>0.67068832394879729</v>
      </c>
      <c r="M10" t="s">
        <v>12</v>
      </c>
      <c r="N10">
        <v>0.1</v>
      </c>
      <c r="O10">
        <f>N10</f>
        <v>0.1</v>
      </c>
      <c r="P10">
        <f>COUNTIF($H$2:$H$201,M10)</f>
        <v>17</v>
      </c>
      <c r="Q10">
        <f t="shared" si="7"/>
        <v>8.5000000000000006E-2</v>
      </c>
      <c r="R10" s="1">
        <v>0.06</v>
      </c>
      <c r="S10" s="1">
        <v>0.04</v>
      </c>
      <c r="T10" s="1">
        <v>-0.02</v>
      </c>
      <c r="U10" s="1">
        <v>-0.08</v>
      </c>
      <c r="V10" s="1">
        <f t="shared" si="8"/>
        <v>0</v>
      </c>
    </row>
    <row r="11" spans="1:23" x14ac:dyDescent="0.25">
      <c r="A11" s="1">
        <f t="shared" si="1"/>
        <v>0.32000000000000006</v>
      </c>
      <c r="B11" s="1">
        <f t="shared" si="2"/>
        <v>0.33999999999999997</v>
      </c>
      <c r="C11" s="1">
        <f t="shared" si="3"/>
        <v>0.43999999999999995</v>
      </c>
      <c r="D11" s="1">
        <f t="shared" si="4"/>
        <v>-0.1</v>
      </c>
      <c r="E11">
        <f t="shared" si="0"/>
        <v>3</v>
      </c>
      <c r="F11" t="s">
        <v>6</v>
      </c>
      <c r="G11" t="s">
        <v>9</v>
      </c>
      <c r="H11" t="s">
        <v>12</v>
      </c>
      <c r="I11">
        <v>4</v>
      </c>
      <c r="J11">
        <v>0.70419841614584577</v>
      </c>
      <c r="M11" t="s">
        <v>13</v>
      </c>
      <c r="N11">
        <v>0.8</v>
      </c>
      <c r="O11">
        <f t="shared" si="5"/>
        <v>0.9</v>
      </c>
      <c r="P11">
        <f t="shared" ref="P11:P13" si="10">COUNTIF($H$2:$H$201,M11)</f>
        <v>164</v>
      </c>
      <c r="Q11">
        <f t="shared" si="7"/>
        <v>0.82</v>
      </c>
      <c r="R11" s="1">
        <v>-0.02</v>
      </c>
      <c r="S11" s="1">
        <v>-0.02</v>
      </c>
      <c r="T11" s="1">
        <v>0.02</v>
      </c>
      <c r="U11" s="1">
        <v>0.02</v>
      </c>
      <c r="V11" s="1">
        <f t="shared" si="8"/>
        <v>0</v>
      </c>
    </row>
    <row r="12" spans="1:23" x14ac:dyDescent="0.25">
      <c r="A12" s="1">
        <f t="shared" si="1"/>
        <v>-5.0000000000000017E-2</v>
      </c>
      <c r="B12" s="1">
        <f t="shared" si="2"/>
        <v>2.9999999999999985E-2</v>
      </c>
      <c r="C12" s="1">
        <f t="shared" si="3"/>
        <v>0.67999999999999994</v>
      </c>
      <c r="D12" s="1">
        <f t="shared" si="4"/>
        <v>0.33999999999999997</v>
      </c>
      <c r="E12">
        <f t="shared" si="0"/>
        <v>4</v>
      </c>
      <c r="F12" t="s">
        <v>7</v>
      </c>
      <c r="G12" t="s">
        <v>8</v>
      </c>
      <c r="H12" t="s">
        <v>13</v>
      </c>
      <c r="I12">
        <v>1</v>
      </c>
      <c r="J12">
        <v>0.81996600829382194</v>
      </c>
      <c r="M12" t="s">
        <v>10</v>
      </c>
      <c r="N12">
        <v>0.05</v>
      </c>
      <c r="O12">
        <f t="shared" si="5"/>
        <v>0.95000000000000007</v>
      </c>
      <c r="P12">
        <f t="shared" si="10"/>
        <v>9</v>
      </c>
      <c r="Q12">
        <f t="shared" si="7"/>
        <v>4.4999999999999998E-2</v>
      </c>
      <c r="R12" s="1">
        <v>-0.03</v>
      </c>
      <c r="S12" s="1">
        <v>-0.02</v>
      </c>
      <c r="T12" s="1">
        <v>0.03</v>
      </c>
      <c r="U12" s="1">
        <v>0.02</v>
      </c>
      <c r="V12" s="1">
        <f t="shared" si="8"/>
        <v>0</v>
      </c>
    </row>
    <row r="13" spans="1:23" x14ac:dyDescent="0.25">
      <c r="A13" s="1">
        <f t="shared" si="1"/>
        <v>-5.0000000000000017E-2</v>
      </c>
      <c r="B13" s="1">
        <f t="shared" si="2"/>
        <v>2.9999999999999985E-2</v>
      </c>
      <c r="C13" s="1">
        <f t="shared" si="3"/>
        <v>0.67999999999999994</v>
      </c>
      <c r="D13" s="1">
        <f t="shared" si="4"/>
        <v>0.33999999999999997</v>
      </c>
      <c r="E13">
        <f t="shared" si="0"/>
        <v>4</v>
      </c>
      <c r="F13" t="s">
        <v>7</v>
      </c>
      <c r="G13" t="s">
        <v>8</v>
      </c>
      <c r="H13" t="s">
        <v>13</v>
      </c>
      <c r="I13">
        <v>1</v>
      </c>
      <c r="J13">
        <v>0.77995327398472669</v>
      </c>
      <c r="M13" t="s">
        <v>11</v>
      </c>
      <c r="N13">
        <v>0.05</v>
      </c>
      <c r="O13">
        <f t="shared" si="5"/>
        <v>1</v>
      </c>
      <c r="P13">
        <f t="shared" si="10"/>
        <v>10</v>
      </c>
      <c r="Q13">
        <f t="shared" si="7"/>
        <v>0.05</v>
      </c>
      <c r="R13" s="1">
        <v>0</v>
      </c>
      <c r="S13" s="1">
        <v>0</v>
      </c>
      <c r="T13" s="1">
        <v>0</v>
      </c>
      <c r="U13" s="1">
        <v>0</v>
      </c>
      <c r="V13" s="1">
        <f t="shared" si="8"/>
        <v>0</v>
      </c>
    </row>
    <row r="14" spans="1:23" x14ac:dyDescent="0.25">
      <c r="A14" s="1">
        <f t="shared" si="1"/>
        <v>0.05</v>
      </c>
      <c r="B14" s="1">
        <f t="shared" si="2"/>
        <v>0.15</v>
      </c>
      <c r="C14" s="1">
        <f t="shared" si="3"/>
        <v>0.6</v>
      </c>
      <c r="D14" s="1">
        <f t="shared" si="4"/>
        <v>0.2</v>
      </c>
      <c r="E14">
        <f t="shared" si="0"/>
        <v>4</v>
      </c>
      <c r="F14" t="s">
        <v>7</v>
      </c>
      <c r="G14" t="s">
        <v>8</v>
      </c>
      <c r="H14" t="s">
        <v>13</v>
      </c>
      <c r="I14">
        <v>3</v>
      </c>
      <c r="J14">
        <v>0.99204895662935622</v>
      </c>
      <c r="M14">
        <v>1</v>
      </c>
      <c r="N14">
        <v>0.1</v>
      </c>
      <c r="O14">
        <f>N14</f>
        <v>0.1</v>
      </c>
      <c r="P14">
        <f>COUNTIF($I$2:$I$201,M14)</f>
        <v>14</v>
      </c>
      <c r="Q14">
        <f t="shared" si="7"/>
        <v>7.0000000000000007E-2</v>
      </c>
      <c r="R14" s="1">
        <v>-7.0000000000000007E-2</v>
      </c>
      <c r="S14" s="1">
        <v>-7.0000000000000007E-2</v>
      </c>
      <c r="T14" s="1">
        <v>0.04</v>
      </c>
      <c r="U14" s="1">
        <v>0.1</v>
      </c>
      <c r="V14" s="1">
        <f t="shared" si="8"/>
        <v>0</v>
      </c>
    </row>
    <row r="15" spans="1:23" x14ac:dyDescent="0.25">
      <c r="A15" s="1">
        <f t="shared" si="1"/>
        <v>0.11</v>
      </c>
      <c r="B15" s="1">
        <f t="shared" si="2"/>
        <v>0.16999999999999998</v>
      </c>
      <c r="C15" s="1">
        <f t="shared" si="3"/>
        <v>0.57999999999999996</v>
      </c>
      <c r="D15" s="1">
        <f t="shared" si="4"/>
        <v>0.13999999999999999</v>
      </c>
      <c r="E15">
        <f t="shared" si="0"/>
        <v>2</v>
      </c>
      <c r="F15" t="s">
        <v>6</v>
      </c>
      <c r="G15" t="s">
        <v>8</v>
      </c>
      <c r="H15" t="s">
        <v>13</v>
      </c>
      <c r="I15">
        <v>3</v>
      </c>
      <c r="J15">
        <v>0.11529776799877489</v>
      </c>
      <c r="M15">
        <v>2</v>
      </c>
      <c r="N15">
        <v>0.2</v>
      </c>
      <c r="O15">
        <f t="shared" si="5"/>
        <v>0.30000000000000004</v>
      </c>
      <c r="P15">
        <f t="shared" ref="P15:P17" si="11">COUNTIF($I$2:$I$201,M15)</f>
        <v>49</v>
      </c>
      <c r="Q15">
        <f t="shared" si="7"/>
        <v>0.245</v>
      </c>
      <c r="R15" s="1">
        <v>-0.04</v>
      </c>
      <c r="S15" s="1">
        <v>-0.03</v>
      </c>
      <c r="T15" s="1">
        <v>0.04</v>
      </c>
      <c r="U15" s="1">
        <v>0.03</v>
      </c>
      <c r="V15" s="1">
        <f t="shared" si="8"/>
        <v>0</v>
      </c>
    </row>
    <row r="16" spans="1:23" x14ac:dyDescent="0.25">
      <c r="A16" s="1">
        <f t="shared" si="1"/>
        <v>0.12</v>
      </c>
      <c r="B16" s="1">
        <f t="shared" si="2"/>
        <v>0.16</v>
      </c>
      <c r="C16" s="1">
        <f t="shared" si="3"/>
        <v>0.59</v>
      </c>
      <c r="D16" s="1">
        <f t="shared" si="4"/>
        <v>0.13</v>
      </c>
      <c r="E16">
        <f t="shared" si="0"/>
        <v>4</v>
      </c>
      <c r="F16" t="s">
        <v>6</v>
      </c>
      <c r="G16" t="s">
        <v>9</v>
      </c>
      <c r="H16" t="s">
        <v>13</v>
      </c>
      <c r="I16">
        <v>2</v>
      </c>
      <c r="J16">
        <v>0.88809142785527506</v>
      </c>
      <c r="M16">
        <v>3</v>
      </c>
      <c r="N16">
        <v>0.4</v>
      </c>
      <c r="O16">
        <f t="shared" si="5"/>
        <v>0.70000000000000007</v>
      </c>
      <c r="P16">
        <f t="shared" si="11"/>
        <v>80</v>
      </c>
      <c r="Q16">
        <f t="shared" si="7"/>
        <v>0.4</v>
      </c>
      <c r="R16" s="1">
        <v>0.03</v>
      </c>
      <c r="S16" s="1">
        <v>0.05</v>
      </c>
      <c r="T16" s="1">
        <v>-0.04</v>
      </c>
      <c r="U16" s="1">
        <v>-0.04</v>
      </c>
      <c r="V16" s="1">
        <f t="shared" si="8"/>
        <v>0</v>
      </c>
    </row>
    <row r="17" spans="1:22" x14ac:dyDescent="0.25">
      <c r="A17" s="1">
        <f t="shared" si="1"/>
        <v>4.0000000000000008E-2</v>
      </c>
      <c r="B17" s="1">
        <f t="shared" si="2"/>
        <v>0.10999999999999999</v>
      </c>
      <c r="C17" s="1">
        <f t="shared" si="3"/>
        <v>0.65999999999999992</v>
      </c>
      <c r="D17" s="1">
        <f t="shared" si="4"/>
        <v>0.19</v>
      </c>
      <c r="E17">
        <f t="shared" si="0"/>
        <v>3</v>
      </c>
      <c r="F17" t="s">
        <v>7</v>
      </c>
      <c r="G17" t="s">
        <v>11</v>
      </c>
      <c r="H17" t="s">
        <v>13</v>
      </c>
      <c r="I17">
        <v>2</v>
      </c>
      <c r="J17">
        <v>0.27625711070169934</v>
      </c>
      <c r="M17">
        <v>4</v>
      </c>
      <c r="N17">
        <v>0.3</v>
      </c>
      <c r="O17">
        <f t="shared" si="5"/>
        <v>1</v>
      </c>
      <c r="P17">
        <f t="shared" si="11"/>
        <v>57</v>
      </c>
      <c r="Q17">
        <f t="shared" si="7"/>
        <v>0.28499999999999998</v>
      </c>
      <c r="R17" s="1">
        <v>0.08</v>
      </c>
      <c r="S17" s="1">
        <v>0.09</v>
      </c>
      <c r="T17" s="1">
        <v>-7.0000000000000007E-2</v>
      </c>
      <c r="U17" s="1">
        <v>-0.1</v>
      </c>
      <c r="V17" s="1">
        <f t="shared" si="8"/>
        <v>0</v>
      </c>
    </row>
    <row r="18" spans="1:22" x14ac:dyDescent="0.25">
      <c r="A18" s="1">
        <f t="shared" si="1"/>
        <v>0.16</v>
      </c>
      <c r="B18" s="1">
        <f t="shared" si="2"/>
        <v>0.22999999999999998</v>
      </c>
      <c r="C18" s="1">
        <f t="shared" si="3"/>
        <v>0.54999999999999993</v>
      </c>
      <c r="D18" s="1">
        <f t="shared" si="4"/>
        <v>5.9999999999999984E-2</v>
      </c>
      <c r="E18">
        <f t="shared" si="0"/>
        <v>3</v>
      </c>
      <c r="F18" t="s">
        <v>7</v>
      </c>
      <c r="G18" t="s">
        <v>11</v>
      </c>
      <c r="H18" t="s">
        <v>13</v>
      </c>
      <c r="I18">
        <v>4</v>
      </c>
      <c r="J18">
        <v>0.8293933199257878</v>
      </c>
    </row>
    <row r="19" spans="1:22" x14ac:dyDescent="0.25">
      <c r="A19" s="1">
        <f t="shared" si="1"/>
        <v>0.03</v>
      </c>
      <c r="B19" s="1">
        <f t="shared" si="2"/>
        <v>9.9999999999999992E-2</v>
      </c>
      <c r="C19" s="1">
        <f t="shared" si="3"/>
        <v>0.61</v>
      </c>
      <c r="D19" s="1">
        <f t="shared" si="4"/>
        <v>0.26</v>
      </c>
      <c r="E19">
        <f t="shared" si="0"/>
        <v>1</v>
      </c>
      <c r="F19" t="s">
        <v>7</v>
      </c>
      <c r="G19" t="s">
        <v>9</v>
      </c>
      <c r="H19" t="s">
        <v>13</v>
      </c>
      <c r="I19">
        <v>1</v>
      </c>
      <c r="J19">
        <v>2.016062632867166E-2</v>
      </c>
    </row>
    <row r="20" spans="1:22" x14ac:dyDescent="0.25">
      <c r="A20" s="1">
        <f t="shared" si="1"/>
        <v>7.0000000000000007E-2</v>
      </c>
      <c r="B20" s="1">
        <f t="shared" si="2"/>
        <v>0.16999999999999998</v>
      </c>
      <c r="C20" s="1">
        <f t="shared" si="3"/>
        <v>0.59</v>
      </c>
      <c r="D20" s="1">
        <f t="shared" si="4"/>
        <v>0.16999999999999998</v>
      </c>
      <c r="E20">
        <f t="shared" si="0"/>
        <v>3</v>
      </c>
      <c r="F20" t="s">
        <v>7</v>
      </c>
      <c r="G20" t="s">
        <v>10</v>
      </c>
      <c r="H20" t="s">
        <v>10</v>
      </c>
      <c r="I20">
        <v>3</v>
      </c>
      <c r="J20">
        <v>0.79180943705785256</v>
      </c>
    </row>
    <row r="21" spans="1:22" x14ac:dyDescent="0.25">
      <c r="A21" s="1">
        <f t="shared" si="1"/>
        <v>0.05</v>
      </c>
      <c r="B21" s="1">
        <f t="shared" si="2"/>
        <v>0.15</v>
      </c>
      <c r="C21" s="1">
        <f t="shared" si="3"/>
        <v>0.6</v>
      </c>
      <c r="D21" s="1">
        <f t="shared" si="4"/>
        <v>0.2</v>
      </c>
      <c r="E21">
        <f t="shared" si="0"/>
        <v>2</v>
      </c>
      <c r="F21" t="s">
        <v>7</v>
      </c>
      <c r="G21" t="s">
        <v>8</v>
      </c>
      <c r="H21" t="s">
        <v>13</v>
      </c>
      <c r="I21">
        <v>3</v>
      </c>
      <c r="J21">
        <v>7.6721378677959029E-2</v>
      </c>
    </row>
    <row r="22" spans="1:22" x14ac:dyDescent="0.25">
      <c r="A22" s="1">
        <f t="shared" si="1"/>
        <v>0.1</v>
      </c>
      <c r="B22" s="1">
        <f t="shared" si="2"/>
        <v>0.19</v>
      </c>
      <c r="C22" s="1">
        <f t="shared" si="3"/>
        <v>0.56999999999999995</v>
      </c>
      <c r="D22" s="1">
        <f t="shared" si="4"/>
        <v>0.14000000000000001</v>
      </c>
      <c r="E22">
        <f t="shared" si="0"/>
        <v>3</v>
      </c>
      <c r="F22" t="s">
        <v>7</v>
      </c>
      <c r="G22" t="s">
        <v>8</v>
      </c>
      <c r="H22" t="s">
        <v>13</v>
      </c>
      <c r="I22">
        <v>4</v>
      </c>
      <c r="J22">
        <v>0.60274303135800333</v>
      </c>
    </row>
    <row r="23" spans="1:22" x14ac:dyDescent="0.25">
      <c r="A23" s="1">
        <f t="shared" si="1"/>
        <v>0.14000000000000001</v>
      </c>
      <c r="B23" s="1">
        <f t="shared" si="2"/>
        <v>0.19</v>
      </c>
      <c r="C23" s="1">
        <f t="shared" si="3"/>
        <v>0.55999999999999994</v>
      </c>
      <c r="D23" s="1">
        <f t="shared" si="4"/>
        <v>0.10999999999999999</v>
      </c>
      <c r="E23">
        <f t="shared" si="0"/>
        <v>3</v>
      </c>
      <c r="F23" t="s">
        <v>6</v>
      </c>
      <c r="G23" t="s">
        <v>10</v>
      </c>
      <c r="H23" t="s">
        <v>13</v>
      </c>
      <c r="I23">
        <v>3</v>
      </c>
      <c r="J23">
        <v>0.83681432285659441</v>
      </c>
    </row>
    <row r="24" spans="1:22" x14ac:dyDescent="0.25">
      <c r="A24" s="1">
        <f t="shared" si="1"/>
        <v>0.13</v>
      </c>
      <c r="B24" s="1">
        <f t="shared" si="2"/>
        <v>0.21</v>
      </c>
      <c r="C24" s="1">
        <f t="shared" si="3"/>
        <v>0.54999999999999993</v>
      </c>
      <c r="D24" s="1">
        <f t="shared" si="4"/>
        <v>0.10999999999999999</v>
      </c>
      <c r="E24">
        <f t="shared" si="0"/>
        <v>3</v>
      </c>
      <c r="F24" t="s">
        <v>7</v>
      </c>
      <c r="G24" t="s">
        <v>10</v>
      </c>
      <c r="H24" t="s">
        <v>13</v>
      </c>
      <c r="I24">
        <v>4</v>
      </c>
      <c r="J24">
        <v>0.48956684548375762</v>
      </c>
    </row>
    <row r="25" spans="1:22" x14ac:dyDescent="0.25">
      <c r="A25" s="1">
        <f t="shared" si="1"/>
        <v>4.0000000000000008E-2</v>
      </c>
      <c r="B25" s="1">
        <f t="shared" si="2"/>
        <v>0.09</v>
      </c>
      <c r="C25" s="1">
        <f t="shared" si="3"/>
        <v>0.65999999999999992</v>
      </c>
      <c r="D25" s="1">
        <f t="shared" si="4"/>
        <v>0.21</v>
      </c>
      <c r="E25">
        <f t="shared" si="0"/>
        <v>3</v>
      </c>
      <c r="F25" t="s">
        <v>6</v>
      </c>
      <c r="G25" t="s">
        <v>8</v>
      </c>
      <c r="H25" t="s">
        <v>13</v>
      </c>
      <c r="I25">
        <v>2</v>
      </c>
      <c r="J25">
        <v>0.55667336002252943</v>
      </c>
    </row>
    <row r="26" spans="1:22" x14ac:dyDescent="0.25">
      <c r="A26" s="1">
        <f t="shared" si="1"/>
        <v>0.12</v>
      </c>
      <c r="B26" s="1">
        <f t="shared" si="2"/>
        <v>0.15</v>
      </c>
      <c r="C26" s="1">
        <f t="shared" si="3"/>
        <v>0.62</v>
      </c>
      <c r="D26" s="1">
        <f t="shared" si="4"/>
        <v>0.10999999999999999</v>
      </c>
      <c r="E26">
        <f t="shared" si="0"/>
        <v>3</v>
      </c>
      <c r="F26" t="s">
        <v>6</v>
      </c>
      <c r="G26" t="s">
        <v>11</v>
      </c>
      <c r="H26" t="s">
        <v>11</v>
      </c>
      <c r="I26">
        <v>2</v>
      </c>
      <c r="J26">
        <v>0.54795459548478997</v>
      </c>
    </row>
    <row r="27" spans="1:22" x14ac:dyDescent="0.25">
      <c r="A27" s="1">
        <f t="shared" si="1"/>
        <v>4.0000000000000008E-2</v>
      </c>
      <c r="B27" s="1">
        <f t="shared" si="2"/>
        <v>0.10999999999999999</v>
      </c>
      <c r="C27" s="1">
        <f t="shared" si="3"/>
        <v>0.65999999999999992</v>
      </c>
      <c r="D27" s="1">
        <f t="shared" si="4"/>
        <v>0.19</v>
      </c>
      <c r="E27">
        <f t="shared" si="0"/>
        <v>4</v>
      </c>
      <c r="F27" t="s">
        <v>7</v>
      </c>
      <c r="G27" t="s">
        <v>11</v>
      </c>
      <c r="H27" t="s">
        <v>13</v>
      </c>
      <c r="I27">
        <v>2</v>
      </c>
      <c r="J27">
        <v>0.86559319915188071</v>
      </c>
    </row>
    <row r="28" spans="1:22" x14ac:dyDescent="0.25">
      <c r="A28" s="1">
        <f t="shared" si="1"/>
        <v>0.11</v>
      </c>
      <c r="B28" s="1">
        <f t="shared" si="2"/>
        <v>0.16999999999999998</v>
      </c>
      <c r="C28" s="1">
        <f t="shared" si="3"/>
        <v>0.57999999999999996</v>
      </c>
      <c r="D28" s="1">
        <f t="shared" si="4"/>
        <v>0.13999999999999999</v>
      </c>
      <c r="E28">
        <f t="shared" si="0"/>
        <v>2</v>
      </c>
      <c r="F28" t="s">
        <v>6</v>
      </c>
      <c r="G28" t="s">
        <v>8</v>
      </c>
      <c r="H28" t="s">
        <v>13</v>
      </c>
      <c r="I28">
        <v>3</v>
      </c>
      <c r="J28">
        <v>0.2112129889595189</v>
      </c>
    </row>
    <row r="29" spans="1:22" x14ac:dyDescent="0.25">
      <c r="A29" s="1">
        <f t="shared" si="1"/>
        <v>4.0000000000000008E-2</v>
      </c>
      <c r="B29" s="1">
        <f t="shared" si="2"/>
        <v>0.15</v>
      </c>
      <c r="C29" s="1">
        <f t="shared" si="3"/>
        <v>0.61</v>
      </c>
      <c r="D29" s="1">
        <f t="shared" si="4"/>
        <v>0.2</v>
      </c>
      <c r="E29">
        <f t="shared" si="0"/>
        <v>3</v>
      </c>
      <c r="F29" t="s">
        <v>7</v>
      </c>
      <c r="G29" t="s">
        <v>8</v>
      </c>
      <c r="H29" t="s">
        <v>10</v>
      </c>
      <c r="I29">
        <v>3</v>
      </c>
      <c r="J29">
        <v>0.24034575354918752</v>
      </c>
    </row>
    <row r="30" spans="1:22" x14ac:dyDescent="0.25">
      <c r="A30" s="1">
        <f t="shared" si="1"/>
        <v>6.9999999999999993E-2</v>
      </c>
      <c r="B30" s="1">
        <f t="shared" si="2"/>
        <v>8.9999999999999983E-2</v>
      </c>
      <c r="C30" s="1">
        <f t="shared" si="3"/>
        <v>0.64</v>
      </c>
      <c r="D30" s="1">
        <f t="shared" si="4"/>
        <v>0.2</v>
      </c>
      <c r="E30">
        <f t="shared" si="0"/>
        <v>3</v>
      </c>
      <c r="F30" t="s">
        <v>6</v>
      </c>
      <c r="G30" t="s">
        <v>11</v>
      </c>
      <c r="H30" t="s">
        <v>13</v>
      </c>
      <c r="I30">
        <v>1</v>
      </c>
      <c r="J30">
        <v>0.39475453830655249</v>
      </c>
    </row>
    <row r="31" spans="1:22" x14ac:dyDescent="0.25">
      <c r="A31" s="1">
        <f t="shared" si="1"/>
        <v>0.11</v>
      </c>
      <c r="B31" s="1">
        <f t="shared" si="2"/>
        <v>0.16999999999999998</v>
      </c>
      <c r="C31" s="1">
        <f t="shared" si="3"/>
        <v>0.57999999999999996</v>
      </c>
      <c r="D31" s="1">
        <f t="shared" si="4"/>
        <v>0.13999999999999999</v>
      </c>
      <c r="E31">
        <f t="shared" si="0"/>
        <v>3</v>
      </c>
      <c r="F31" t="s">
        <v>6</v>
      </c>
      <c r="G31" t="s">
        <v>8</v>
      </c>
      <c r="H31" t="s">
        <v>13</v>
      </c>
      <c r="I31">
        <v>3</v>
      </c>
      <c r="J31">
        <v>0.36654016180518723</v>
      </c>
    </row>
    <row r="32" spans="1:22" x14ac:dyDescent="0.25">
      <c r="A32" s="1">
        <f t="shared" si="1"/>
        <v>0.16</v>
      </c>
      <c r="B32" s="1">
        <f t="shared" si="2"/>
        <v>0.21</v>
      </c>
      <c r="C32" s="1">
        <f t="shared" si="3"/>
        <v>0.56999999999999995</v>
      </c>
      <c r="D32" s="1">
        <f t="shared" si="4"/>
        <v>0.06</v>
      </c>
      <c r="E32">
        <f t="shared" si="0"/>
        <v>3</v>
      </c>
      <c r="F32" t="s">
        <v>6</v>
      </c>
      <c r="G32" t="s">
        <v>11</v>
      </c>
      <c r="H32" t="s">
        <v>10</v>
      </c>
      <c r="I32">
        <v>3</v>
      </c>
      <c r="J32">
        <v>0.84064220431859027</v>
      </c>
    </row>
    <row r="33" spans="1:10" x14ac:dyDescent="0.25">
      <c r="A33" s="1">
        <f t="shared" si="1"/>
        <v>0.12</v>
      </c>
      <c r="B33" s="1">
        <f t="shared" si="2"/>
        <v>0.16</v>
      </c>
      <c r="C33" s="1">
        <f t="shared" si="3"/>
        <v>0.59</v>
      </c>
      <c r="D33" s="1">
        <f t="shared" si="4"/>
        <v>0.13</v>
      </c>
      <c r="E33">
        <f t="shared" si="0"/>
        <v>3</v>
      </c>
      <c r="F33" t="s">
        <v>6</v>
      </c>
      <c r="G33" t="s">
        <v>9</v>
      </c>
      <c r="H33" t="s">
        <v>13</v>
      </c>
      <c r="I33">
        <v>2</v>
      </c>
      <c r="J33">
        <v>0.63655754330474112</v>
      </c>
    </row>
    <row r="34" spans="1:10" x14ac:dyDescent="0.25">
      <c r="A34" s="1">
        <f t="shared" si="1"/>
        <v>0.11</v>
      </c>
      <c r="B34" s="1">
        <f t="shared" si="2"/>
        <v>0.19</v>
      </c>
      <c r="C34" s="1">
        <f t="shared" si="3"/>
        <v>0.57999999999999996</v>
      </c>
      <c r="D34" s="1">
        <f t="shared" si="4"/>
        <v>0.12</v>
      </c>
      <c r="E34">
        <f t="shared" si="0"/>
        <v>2</v>
      </c>
      <c r="F34" t="s">
        <v>7</v>
      </c>
      <c r="G34" t="s">
        <v>11</v>
      </c>
      <c r="H34" t="s">
        <v>13</v>
      </c>
      <c r="I34">
        <v>3</v>
      </c>
      <c r="J34">
        <v>0.16419218743580066</v>
      </c>
    </row>
    <row r="35" spans="1:10" x14ac:dyDescent="0.25">
      <c r="A35" s="1">
        <f t="shared" si="1"/>
        <v>6.0000000000000012E-2</v>
      </c>
      <c r="B35" s="1">
        <f t="shared" si="2"/>
        <v>0.13999999999999999</v>
      </c>
      <c r="C35" s="1">
        <f t="shared" si="3"/>
        <v>0.61</v>
      </c>
      <c r="D35" s="1">
        <f t="shared" si="4"/>
        <v>0.19</v>
      </c>
      <c r="E35">
        <f t="shared" si="0"/>
        <v>4</v>
      </c>
      <c r="F35" t="s">
        <v>7</v>
      </c>
      <c r="G35" t="s">
        <v>9</v>
      </c>
      <c r="H35" t="s">
        <v>13</v>
      </c>
      <c r="I35">
        <v>2</v>
      </c>
      <c r="J35">
        <v>0.83686309324371855</v>
      </c>
    </row>
    <row r="36" spans="1:10" x14ac:dyDescent="0.25">
      <c r="A36" s="1">
        <f t="shared" si="1"/>
        <v>4.0000000000000008E-2</v>
      </c>
      <c r="B36" s="1">
        <f t="shared" si="2"/>
        <v>0.09</v>
      </c>
      <c r="C36" s="1">
        <f t="shared" si="3"/>
        <v>0.65999999999999992</v>
      </c>
      <c r="D36" s="1">
        <f t="shared" si="4"/>
        <v>0.21</v>
      </c>
      <c r="E36">
        <f t="shared" si="0"/>
        <v>3</v>
      </c>
      <c r="F36" t="s">
        <v>6</v>
      </c>
      <c r="G36" t="s">
        <v>8</v>
      </c>
      <c r="H36" t="s">
        <v>13</v>
      </c>
      <c r="I36">
        <v>2</v>
      </c>
      <c r="J36">
        <v>0.29939380359367096</v>
      </c>
    </row>
    <row r="37" spans="1:10" x14ac:dyDescent="0.25">
      <c r="A37" s="1">
        <f t="shared" si="1"/>
        <v>0.16999999999999998</v>
      </c>
      <c r="B37" s="1">
        <f t="shared" si="2"/>
        <v>0.21</v>
      </c>
      <c r="C37" s="1">
        <f t="shared" si="3"/>
        <v>0.55999999999999994</v>
      </c>
      <c r="D37" s="1">
        <f t="shared" si="4"/>
        <v>0.06</v>
      </c>
      <c r="E37">
        <f t="shared" si="0"/>
        <v>3</v>
      </c>
      <c r="F37" t="s">
        <v>6</v>
      </c>
      <c r="G37" t="s">
        <v>11</v>
      </c>
      <c r="H37" t="s">
        <v>13</v>
      </c>
      <c r="I37">
        <v>3</v>
      </c>
      <c r="J37">
        <v>0.60314551954002416</v>
      </c>
    </row>
    <row r="38" spans="1:10" x14ac:dyDescent="0.25">
      <c r="A38" s="1">
        <f t="shared" si="1"/>
        <v>0.16</v>
      </c>
      <c r="B38" s="1">
        <f t="shared" si="2"/>
        <v>0.21</v>
      </c>
      <c r="C38" s="1">
        <f t="shared" si="3"/>
        <v>0.56999999999999995</v>
      </c>
      <c r="D38" s="1">
        <f t="shared" si="4"/>
        <v>0.06</v>
      </c>
      <c r="E38">
        <f t="shared" si="0"/>
        <v>3</v>
      </c>
      <c r="F38" t="s">
        <v>6</v>
      </c>
      <c r="G38" t="s">
        <v>11</v>
      </c>
      <c r="H38" t="s">
        <v>10</v>
      </c>
      <c r="I38">
        <v>3</v>
      </c>
      <c r="J38">
        <v>0.61422303379641918</v>
      </c>
    </row>
    <row r="39" spans="1:10" x14ac:dyDescent="0.25">
      <c r="A39" s="1">
        <f t="shared" si="1"/>
        <v>-1.999999999999999E-2</v>
      </c>
      <c r="B39" s="1">
        <f t="shared" si="2"/>
        <v>6.9999999999999993E-2</v>
      </c>
      <c r="C39" s="1">
        <f t="shared" si="3"/>
        <v>0.67999999999999994</v>
      </c>
      <c r="D39" s="1">
        <f t="shared" si="4"/>
        <v>0.27</v>
      </c>
      <c r="E39">
        <f t="shared" si="0"/>
        <v>3</v>
      </c>
      <c r="F39" t="s">
        <v>7</v>
      </c>
      <c r="G39" t="s">
        <v>8</v>
      </c>
      <c r="H39" t="s">
        <v>13</v>
      </c>
      <c r="I39">
        <v>2</v>
      </c>
      <c r="J39">
        <v>0.60495808087929381</v>
      </c>
    </row>
    <row r="40" spans="1:10" x14ac:dyDescent="0.25">
      <c r="A40" s="1">
        <f t="shared" si="1"/>
        <v>0.05</v>
      </c>
      <c r="B40" s="1">
        <f t="shared" si="2"/>
        <v>0.15</v>
      </c>
      <c r="C40" s="1">
        <f t="shared" si="3"/>
        <v>0.6</v>
      </c>
      <c r="D40" s="1">
        <f t="shared" si="4"/>
        <v>0.2</v>
      </c>
      <c r="E40">
        <f t="shared" si="0"/>
        <v>3</v>
      </c>
      <c r="F40" t="s">
        <v>7</v>
      </c>
      <c r="G40" t="s">
        <v>8</v>
      </c>
      <c r="H40" t="s">
        <v>13</v>
      </c>
      <c r="I40">
        <v>3</v>
      </c>
      <c r="J40">
        <v>0.2130864866570964</v>
      </c>
    </row>
    <row r="41" spans="1:10" x14ac:dyDescent="0.25">
      <c r="A41" s="1">
        <f t="shared" si="1"/>
        <v>0.18</v>
      </c>
      <c r="B41" s="1">
        <f t="shared" si="2"/>
        <v>0.25</v>
      </c>
      <c r="C41" s="1">
        <f t="shared" si="3"/>
        <v>0.53</v>
      </c>
      <c r="D41" s="1">
        <f t="shared" si="4"/>
        <v>3.9999999999999994E-2</v>
      </c>
      <c r="E41">
        <f t="shared" si="0"/>
        <v>3</v>
      </c>
      <c r="F41" t="s">
        <v>7</v>
      </c>
      <c r="G41" t="s">
        <v>8</v>
      </c>
      <c r="H41" t="s">
        <v>12</v>
      </c>
      <c r="I41">
        <v>4</v>
      </c>
      <c r="J41">
        <v>0.49998790740258481</v>
      </c>
    </row>
    <row r="42" spans="1:10" x14ac:dyDescent="0.25">
      <c r="A42" s="1">
        <f t="shared" si="1"/>
        <v>0.21000000000000002</v>
      </c>
      <c r="B42" s="1">
        <f t="shared" si="2"/>
        <v>0.26</v>
      </c>
      <c r="C42" s="1">
        <f t="shared" si="3"/>
        <v>0.49</v>
      </c>
      <c r="D42" s="1">
        <f t="shared" si="4"/>
        <v>3.999999999999998E-2</v>
      </c>
      <c r="E42">
        <f t="shared" si="0"/>
        <v>2</v>
      </c>
      <c r="F42" t="s">
        <v>6</v>
      </c>
      <c r="G42" t="s">
        <v>9</v>
      </c>
      <c r="H42" t="s">
        <v>11</v>
      </c>
      <c r="I42">
        <v>3</v>
      </c>
      <c r="J42">
        <v>0.3294738311616161</v>
      </c>
    </row>
    <row r="43" spans="1:10" x14ac:dyDescent="0.25">
      <c r="A43" s="1">
        <f t="shared" si="1"/>
        <v>0.19</v>
      </c>
      <c r="B43" s="1">
        <f t="shared" si="2"/>
        <v>0.22999999999999998</v>
      </c>
      <c r="C43" s="1">
        <f t="shared" si="3"/>
        <v>0.54</v>
      </c>
      <c r="D43" s="1">
        <f t="shared" si="4"/>
        <v>3.999999999999998E-2</v>
      </c>
      <c r="E43">
        <f t="shared" si="0"/>
        <v>3</v>
      </c>
      <c r="F43" t="s">
        <v>6</v>
      </c>
      <c r="G43" t="s">
        <v>11</v>
      </c>
      <c r="H43" t="s">
        <v>11</v>
      </c>
      <c r="I43">
        <v>3</v>
      </c>
      <c r="J43">
        <v>0.88308433938529451</v>
      </c>
    </row>
    <row r="44" spans="1:10" x14ac:dyDescent="0.25">
      <c r="A44" s="1">
        <f t="shared" si="1"/>
        <v>0.24000000000000002</v>
      </c>
      <c r="B44" s="1">
        <f t="shared" si="2"/>
        <v>0.28000000000000003</v>
      </c>
      <c r="C44" s="1">
        <f t="shared" si="3"/>
        <v>0.48</v>
      </c>
      <c r="D44" s="1">
        <f t="shared" si="4"/>
        <v>0</v>
      </c>
      <c r="E44">
        <f t="shared" si="0"/>
        <v>3</v>
      </c>
      <c r="F44" t="s">
        <v>6</v>
      </c>
      <c r="G44" t="s">
        <v>9</v>
      </c>
      <c r="H44" t="s">
        <v>13</v>
      </c>
      <c r="I44">
        <v>4</v>
      </c>
      <c r="J44">
        <v>0.87841267148030799</v>
      </c>
    </row>
    <row r="45" spans="1:10" x14ac:dyDescent="0.25">
      <c r="A45" s="1">
        <f t="shared" si="1"/>
        <v>0.08</v>
      </c>
      <c r="B45" s="1">
        <f t="shared" si="2"/>
        <v>0.16999999999999998</v>
      </c>
      <c r="C45" s="1">
        <f t="shared" si="3"/>
        <v>0.57999999999999996</v>
      </c>
      <c r="D45" s="1">
        <f t="shared" si="4"/>
        <v>0.16999999999999998</v>
      </c>
      <c r="E45">
        <f t="shared" si="0"/>
        <v>3</v>
      </c>
      <c r="F45" t="s">
        <v>7</v>
      </c>
      <c r="G45" t="s">
        <v>10</v>
      </c>
      <c r="H45" t="s">
        <v>13</v>
      </c>
      <c r="I45">
        <v>3</v>
      </c>
      <c r="J45">
        <v>0.33142362542008086</v>
      </c>
    </row>
    <row r="46" spans="1:10" x14ac:dyDescent="0.25">
      <c r="A46" s="1">
        <f t="shared" si="1"/>
        <v>0.1</v>
      </c>
      <c r="B46" s="1">
        <f t="shared" si="2"/>
        <v>0.13</v>
      </c>
      <c r="C46" s="1">
        <f t="shared" si="3"/>
        <v>0.64</v>
      </c>
      <c r="D46" s="1">
        <f t="shared" si="4"/>
        <v>0.13</v>
      </c>
      <c r="E46">
        <f t="shared" si="0"/>
        <v>3</v>
      </c>
      <c r="F46" t="s">
        <v>6</v>
      </c>
      <c r="G46" t="s">
        <v>11</v>
      </c>
      <c r="H46" t="s">
        <v>13</v>
      </c>
      <c r="I46">
        <v>2</v>
      </c>
      <c r="J46">
        <v>0.46134198014872596</v>
      </c>
    </row>
    <row r="47" spans="1:10" x14ac:dyDescent="0.25">
      <c r="A47" s="1">
        <f t="shared" si="1"/>
        <v>0.19</v>
      </c>
      <c r="B47" s="1">
        <f t="shared" si="2"/>
        <v>0.22999999999999998</v>
      </c>
      <c r="C47" s="1">
        <f t="shared" si="3"/>
        <v>0.54</v>
      </c>
      <c r="D47" s="1">
        <f t="shared" si="4"/>
        <v>3.999999999999998E-2</v>
      </c>
      <c r="E47">
        <f t="shared" si="0"/>
        <v>2</v>
      </c>
      <c r="F47" t="s">
        <v>6</v>
      </c>
      <c r="G47" t="s">
        <v>8</v>
      </c>
      <c r="H47" t="s">
        <v>12</v>
      </c>
      <c r="I47">
        <v>3</v>
      </c>
      <c r="J47">
        <v>0.25222944874243025</v>
      </c>
    </row>
    <row r="48" spans="1:10" x14ac:dyDescent="0.25">
      <c r="A48" s="1">
        <f t="shared" si="1"/>
        <v>0.1</v>
      </c>
      <c r="B48" s="1">
        <f t="shared" si="2"/>
        <v>0.19</v>
      </c>
      <c r="C48" s="1">
        <f t="shared" si="3"/>
        <v>0.56999999999999995</v>
      </c>
      <c r="D48" s="1">
        <f t="shared" si="4"/>
        <v>0.14000000000000001</v>
      </c>
      <c r="E48">
        <f t="shared" si="0"/>
        <v>4</v>
      </c>
      <c r="F48" t="s">
        <v>7</v>
      </c>
      <c r="G48" t="s">
        <v>8</v>
      </c>
      <c r="H48" t="s">
        <v>13</v>
      </c>
      <c r="I48">
        <v>4</v>
      </c>
      <c r="J48">
        <v>0.93177619658370947</v>
      </c>
    </row>
    <row r="49" spans="1:10" x14ac:dyDescent="0.25">
      <c r="A49" s="1">
        <f t="shared" si="1"/>
        <v>4.0000000000000008E-2</v>
      </c>
      <c r="B49" s="1">
        <f t="shared" si="2"/>
        <v>0.09</v>
      </c>
      <c r="C49" s="1">
        <f t="shared" si="3"/>
        <v>0.65999999999999992</v>
      </c>
      <c r="D49" s="1">
        <f t="shared" si="4"/>
        <v>0.21</v>
      </c>
      <c r="E49">
        <f t="shared" si="0"/>
        <v>2</v>
      </c>
      <c r="F49" t="s">
        <v>6</v>
      </c>
      <c r="G49" t="s">
        <v>8</v>
      </c>
      <c r="H49" t="s">
        <v>13</v>
      </c>
      <c r="I49">
        <v>2</v>
      </c>
      <c r="J49">
        <v>6.7389485267195348E-2</v>
      </c>
    </row>
    <row r="50" spans="1:10" x14ac:dyDescent="0.25">
      <c r="A50" s="1">
        <f t="shared" si="1"/>
        <v>0.11</v>
      </c>
      <c r="B50" s="1">
        <f t="shared" si="2"/>
        <v>0.16999999999999998</v>
      </c>
      <c r="C50" s="1">
        <f t="shared" si="3"/>
        <v>0.57999999999999996</v>
      </c>
      <c r="D50" s="1">
        <f t="shared" si="4"/>
        <v>0.13999999999999999</v>
      </c>
      <c r="E50">
        <f t="shared" si="0"/>
        <v>4</v>
      </c>
      <c r="F50" t="s">
        <v>6</v>
      </c>
      <c r="G50" t="s">
        <v>8</v>
      </c>
      <c r="H50" t="s">
        <v>13</v>
      </c>
      <c r="I50">
        <v>3</v>
      </c>
      <c r="J50">
        <v>0.94123228297805328</v>
      </c>
    </row>
    <row r="51" spans="1:10" x14ac:dyDescent="0.25">
      <c r="A51" s="1">
        <f t="shared" si="1"/>
        <v>0.13</v>
      </c>
      <c r="B51" s="1">
        <f t="shared" si="2"/>
        <v>0.22</v>
      </c>
      <c r="C51" s="1">
        <f t="shared" si="3"/>
        <v>0.53</v>
      </c>
      <c r="D51" s="1">
        <f t="shared" si="4"/>
        <v>0.12</v>
      </c>
      <c r="E51">
        <f t="shared" si="0"/>
        <v>3</v>
      </c>
      <c r="F51" t="s">
        <v>7</v>
      </c>
      <c r="G51" t="s">
        <v>9</v>
      </c>
      <c r="H51" t="s">
        <v>13</v>
      </c>
      <c r="I51">
        <v>3</v>
      </c>
      <c r="J51">
        <v>0.61396395710342733</v>
      </c>
    </row>
    <row r="52" spans="1:10" x14ac:dyDescent="0.25">
      <c r="A52" s="1">
        <f t="shared" si="1"/>
        <v>5.000000000000001E-2</v>
      </c>
      <c r="B52" s="1">
        <f t="shared" si="2"/>
        <v>0.13999999999999999</v>
      </c>
      <c r="C52" s="1">
        <f t="shared" si="3"/>
        <v>0.62</v>
      </c>
      <c r="D52" s="1">
        <f t="shared" si="4"/>
        <v>0.19</v>
      </c>
      <c r="E52">
        <f t="shared" si="0"/>
        <v>3</v>
      </c>
      <c r="F52" t="s">
        <v>7</v>
      </c>
      <c r="G52" t="s">
        <v>9</v>
      </c>
      <c r="H52" t="s">
        <v>10</v>
      </c>
      <c r="I52">
        <v>2</v>
      </c>
      <c r="J52">
        <v>0.35177290760132196</v>
      </c>
    </row>
    <row r="53" spans="1:10" x14ac:dyDescent="0.25">
      <c r="A53" s="1">
        <f t="shared" si="1"/>
        <v>0.16999999999999998</v>
      </c>
      <c r="B53" s="1">
        <f t="shared" si="2"/>
        <v>0.21</v>
      </c>
      <c r="C53" s="1">
        <f t="shared" si="3"/>
        <v>0.55999999999999994</v>
      </c>
      <c r="D53" s="1">
        <f t="shared" si="4"/>
        <v>0.06</v>
      </c>
      <c r="E53">
        <f t="shared" si="0"/>
        <v>3</v>
      </c>
      <c r="F53" t="s">
        <v>6</v>
      </c>
      <c r="G53" t="s">
        <v>11</v>
      </c>
      <c r="H53" t="s">
        <v>13</v>
      </c>
      <c r="I53">
        <v>3</v>
      </c>
      <c r="J53">
        <v>0.59496839704358762</v>
      </c>
    </row>
    <row r="54" spans="1:10" x14ac:dyDescent="0.25">
      <c r="A54" s="1">
        <f t="shared" si="1"/>
        <v>-1.999999999999999E-2</v>
      </c>
      <c r="B54" s="1">
        <f t="shared" si="2"/>
        <v>6.9999999999999993E-2</v>
      </c>
      <c r="C54" s="1">
        <f t="shared" si="3"/>
        <v>0.67999999999999994</v>
      </c>
      <c r="D54" s="1">
        <f t="shared" si="4"/>
        <v>0.27</v>
      </c>
      <c r="E54">
        <f t="shared" si="0"/>
        <v>4</v>
      </c>
      <c r="F54" t="s">
        <v>7</v>
      </c>
      <c r="G54" t="s">
        <v>8</v>
      </c>
      <c r="H54" t="s">
        <v>13</v>
      </c>
      <c r="I54">
        <v>2</v>
      </c>
      <c r="J54">
        <v>0.92905659097509519</v>
      </c>
    </row>
    <row r="55" spans="1:10" x14ac:dyDescent="0.25">
      <c r="A55" s="1">
        <f t="shared" si="1"/>
        <v>4.0000000000000008E-2</v>
      </c>
      <c r="B55" s="1">
        <f t="shared" si="2"/>
        <v>0.09</v>
      </c>
      <c r="C55" s="1">
        <f t="shared" si="3"/>
        <v>0.65999999999999992</v>
      </c>
      <c r="D55" s="1">
        <f t="shared" si="4"/>
        <v>0.21</v>
      </c>
      <c r="E55">
        <f t="shared" si="0"/>
        <v>3</v>
      </c>
      <c r="F55" t="s">
        <v>6</v>
      </c>
      <c r="G55" t="s">
        <v>8</v>
      </c>
      <c r="H55" t="s">
        <v>13</v>
      </c>
      <c r="I55">
        <v>2</v>
      </c>
      <c r="J55">
        <v>0.13688188324829564</v>
      </c>
    </row>
    <row r="56" spans="1:10" x14ac:dyDescent="0.25">
      <c r="A56" s="1">
        <f t="shared" si="1"/>
        <v>0.24000000000000002</v>
      </c>
      <c r="B56" s="1">
        <f t="shared" si="2"/>
        <v>0.28000000000000003</v>
      </c>
      <c r="C56" s="1">
        <f t="shared" si="3"/>
        <v>0.48</v>
      </c>
      <c r="D56" s="1">
        <f t="shared" si="4"/>
        <v>0</v>
      </c>
      <c r="E56">
        <f t="shared" si="0"/>
        <v>2</v>
      </c>
      <c r="F56" t="s">
        <v>6</v>
      </c>
      <c r="G56" t="s">
        <v>9</v>
      </c>
      <c r="H56" t="s">
        <v>13</v>
      </c>
      <c r="I56">
        <v>4</v>
      </c>
      <c r="J56">
        <v>0.30130569374898053</v>
      </c>
    </row>
    <row r="57" spans="1:10" x14ac:dyDescent="0.25">
      <c r="A57" s="1">
        <f t="shared" si="1"/>
        <v>0.30000000000000004</v>
      </c>
      <c r="B57" s="1">
        <f t="shared" si="2"/>
        <v>0.31</v>
      </c>
      <c r="C57" s="1">
        <f t="shared" si="3"/>
        <v>0.49</v>
      </c>
      <c r="D57" s="1">
        <f t="shared" si="4"/>
        <v>-0.1</v>
      </c>
      <c r="E57">
        <f t="shared" si="0"/>
        <v>1</v>
      </c>
      <c r="F57" t="s">
        <v>6</v>
      </c>
      <c r="G57" t="s">
        <v>11</v>
      </c>
      <c r="H57" t="s">
        <v>12</v>
      </c>
      <c r="I57">
        <v>4</v>
      </c>
      <c r="J57">
        <v>0.20460272339333774</v>
      </c>
    </row>
    <row r="58" spans="1:10" x14ac:dyDescent="0.25">
      <c r="A58" s="1">
        <f t="shared" si="1"/>
        <v>0.1</v>
      </c>
      <c r="B58" s="1">
        <f t="shared" si="2"/>
        <v>0.13</v>
      </c>
      <c r="C58" s="1">
        <f t="shared" si="3"/>
        <v>0.64</v>
      </c>
      <c r="D58" s="1">
        <f t="shared" si="4"/>
        <v>0.13</v>
      </c>
      <c r="E58">
        <f t="shared" si="0"/>
        <v>3</v>
      </c>
      <c r="F58" t="s">
        <v>6</v>
      </c>
      <c r="G58" t="s">
        <v>11</v>
      </c>
      <c r="H58" t="s">
        <v>13</v>
      </c>
      <c r="I58">
        <v>2</v>
      </c>
      <c r="J58">
        <v>0.69431676505196172</v>
      </c>
    </row>
    <row r="59" spans="1:10" x14ac:dyDescent="0.25">
      <c r="A59" s="1">
        <f t="shared" si="1"/>
        <v>0.16</v>
      </c>
      <c r="B59" s="1">
        <f t="shared" si="2"/>
        <v>0.21</v>
      </c>
      <c r="C59" s="1">
        <f t="shared" si="3"/>
        <v>0.54999999999999993</v>
      </c>
      <c r="D59" s="1">
        <f t="shared" si="4"/>
        <v>7.9999999999999988E-2</v>
      </c>
      <c r="E59">
        <f t="shared" si="0"/>
        <v>1</v>
      </c>
      <c r="F59" t="s">
        <v>6</v>
      </c>
      <c r="G59" t="s">
        <v>8</v>
      </c>
      <c r="H59" t="s">
        <v>13</v>
      </c>
      <c r="I59">
        <v>4</v>
      </c>
      <c r="J59">
        <v>4.6379178944312094E-2</v>
      </c>
    </row>
    <row r="60" spans="1:10" x14ac:dyDescent="0.25">
      <c r="A60" s="1">
        <f t="shared" si="1"/>
        <v>0.16</v>
      </c>
      <c r="B60" s="1">
        <f t="shared" si="2"/>
        <v>0.21</v>
      </c>
      <c r="C60" s="1">
        <f t="shared" si="3"/>
        <v>0.54999999999999993</v>
      </c>
      <c r="D60" s="1">
        <f t="shared" si="4"/>
        <v>7.9999999999999988E-2</v>
      </c>
      <c r="E60">
        <f t="shared" si="0"/>
        <v>3</v>
      </c>
      <c r="F60" t="s">
        <v>6</v>
      </c>
      <c r="G60" t="s">
        <v>8</v>
      </c>
      <c r="H60" t="s">
        <v>13</v>
      </c>
      <c r="I60">
        <v>4</v>
      </c>
      <c r="J60">
        <v>0.91543880540196421</v>
      </c>
    </row>
    <row r="61" spans="1:10" x14ac:dyDescent="0.25">
      <c r="A61" s="1">
        <f t="shared" si="1"/>
        <v>0.11000000000000001</v>
      </c>
      <c r="B61" s="1">
        <f t="shared" si="2"/>
        <v>0.16</v>
      </c>
      <c r="C61" s="1">
        <f t="shared" si="3"/>
        <v>0.6</v>
      </c>
      <c r="D61" s="1">
        <f t="shared" si="4"/>
        <v>0.13</v>
      </c>
      <c r="E61">
        <f t="shared" si="0"/>
        <v>3</v>
      </c>
      <c r="F61" t="s">
        <v>6</v>
      </c>
      <c r="G61" t="s">
        <v>9</v>
      </c>
      <c r="H61" t="s">
        <v>10</v>
      </c>
      <c r="I61">
        <v>2</v>
      </c>
      <c r="J61">
        <v>0.86446941490726859</v>
      </c>
    </row>
    <row r="62" spans="1:10" x14ac:dyDescent="0.25">
      <c r="A62" s="1">
        <f t="shared" si="1"/>
        <v>0.14000000000000001</v>
      </c>
      <c r="B62" s="1">
        <f t="shared" si="2"/>
        <v>0.19</v>
      </c>
      <c r="C62" s="1">
        <f t="shared" si="3"/>
        <v>0.55999999999999994</v>
      </c>
      <c r="D62" s="1">
        <f t="shared" si="4"/>
        <v>0.10999999999999999</v>
      </c>
      <c r="E62">
        <f t="shared" si="0"/>
        <v>3</v>
      </c>
      <c r="F62" t="s">
        <v>6</v>
      </c>
      <c r="G62" t="s">
        <v>10</v>
      </c>
      <c r="H62" t="s">
        <v>13</v>
      </c>
      <c r="I62">
        <v>3</v>
      </c>
      <c r="J62">
        <v>0.36807446151353274</v>
      </c>
    </row>
    <row r="63" spans="1:10" x14ac:dyDescent="0.25">
      <c r="A63" s="1">
        <f t="shared" si="1"/>
        <v>0.24000000000000002</v>
      </c>
      <c r="B63" s="1">
        <f t="shared" si="2"/>
        <v>0.29000000000000004</v>
      </c>
      <c r="C63" s="1">
        <f t="shared" si="3"/>
        <v>0.51</v>
      </c>
      <c r="D63" s="1">
        <f t="shared" si="4"/>
        <v>-4.0000000000000008E-2</v>
      </c>
      <c r="E63">
        <f t="shared" si="0"/>
        <v>3</v>
      </c>
      <c r="F63" t="s">
        <v>7</v>
      </c>
      <c r="G63" t="s">
        <v>11</v>
      </c>
      <c r="H63" t="s">
        <v>12</v>
      </c>
      <c r="I63">
        <v>4</v>
      </c>
      <c r="J63">
        <v>0.8131670815145523</v>
      </c>
    </row>
    <row r="64" spans="1:10" x14ac:dyDescent="0.25">
      <c r="A64" s="1">
        <f t="shared" si="1"/>
        <v>0.16</v>
      </c>
      <c r="B64" s="1">
        <f t="shared" si="2"/>
        <v>0.22999999999999998</v>
      </c>
      <c r="C64" s="1">
        <f t="shared" si="3"/>
        <v>0.54999999999999993</v>
      </c>
      <c r="D64" s="1">
        <f t="shared" si="4"/>
        <v>5.9999999999999984E-2</v>
      </c>
      <c r="E64">
        <f t="shared" si="0"/>
        <v>2</v>
      </c>
      <c r="F64" t="s">
        <v>7</v>
      </c>
      <c r="G64" t="s">
        <v>11</v>
      </c>
      <c r="H64" t="s">
        <v>13</v>
      </c>
      <c r="I64">
        <v>4</v>
      </c>
      <c r="J64">
        <v>0.27988059455362857</v>
      </c>
    </row>
    <row r="65" spans="1:10" x14ac:dyDescent="0.25">
      <c r="A65" s="1">
        <f t="shared" si="1"/>
        <v>0.24000000000000002</v>
      </c>
      <c r="B65" s="1">
        <f t="shared" si="2"/>
        <v>0.28000000000000003</v>
      </c>
      <c r="C65" s="1">
        <f t="shared" si="3"/>
        <v>0.48</v>
      </c>
      <c r="D65" s="1">
        <f t="shared" si="4"/>
        <v>0</v>
      </c>
      <c r="E65">
        <f t="shared" si="0"/>
        <v>3</v>
      </c>
      <c r="F65" t="s">
        <v>6</v>
      </c>
      <c r="G65" t="s">
        <v>9</v>
      </c>
      <c r="H65" t="s">
        <v>13</v>
      </c>
      <c r="I65">
        <v>4</v>
      </c>
      <c r="J65">
        <v>0.93137784188051043</v>
      </c>
    </row>
    <row r="66" spans="1:10" x14ac:dyDescent="0.25">
      <c r="A66" s="1">
        <f t="shared" si="1"/>
        <v>0.1</v>
      </c>
      <c r="B66" s="1">
        <f t="shared" si="2"/>
        <v>0.19</v>
      </c>
      <c r="C66" s="1">
        <f t="shared" si="3"/>
        <v>0.56999999999999995</v>
      </c>
      <c r="D66" s="1">
        <f t="shared" si="4"/>
        <v>0.14000000000000001</v>
      </c>
      <c r="E66">
        <f t="shared" si="0"/>
        <v>3</v>
      </c>
      <c r="F66" t="s">
        <v>7</v>
      </c>
      <c r="G66" t="s">
        <v>8</v>
      </c>
      <c r="H66" t="s">
        <v>13</v>
      </c>
      <c r="I66">
        <v>4</v>
      </c>
      <c r="J66">
        <v>0.61182209051696113</v>
      </c>
    </row>
    <row r="67" spans="1:10" x14ac:dyDescent="0.25">
      <c r="A67" s="1">
        <f t="shared" si="1"/>
        <v>0.1</v>
      </c>
      <c r="B67" s="1">
        <f t="shared" si="2"/>
        <v>0.19</v>
      </c>
      <c r="C67" s="1">
        <f t="shared" si="3"/>
        <v>0.56999999999999995</v>
      </c>
      <c r="D67" s="1">
        <f t="shared" si="4"/>
        <v>0.14000000000000001</v>
      </c>
      <c r="E67">
        <f t="shared" ref="E67:E130" si="12">IF(J67&lt;A67,1,IF(J67&lt;SUM(A67:B67),2,IF(J67&lt;SUM(A67:C67),3,4)))</f>
        <v>4</v>
      </c>
      <c r="F67" t="s">
        <v>7</v>
      </c>
      <c r="G67" t="s">
        <v>8</v>
      </c>
      <c r="H67" t="s">
        <v>13</v>
      </c>
      <c r="I67">
        <v>4</v>
      </c>
      <c r="J67">
        <v>0.90689744414136153</v>
      </c>
    </row>
    <row r="68" spans="1:10" x14ac:dyDescent="0.25">
      <c r="A68" s="1">
        <f t="shared" ref="A68:A131" si="13">VLOOKUP($F68,$M$4:$U$5,6,FALSE)+VLOOKUP($G68,$M$6:$U$9,6,FALSE)+VLOOKUP($H68,$M$10:$U$13,6,FALSE)+VLOOKUP($I68,$M$14:$U$17,6,FALSE)+$R$3</f>
        <v>0.16</v>
      </c>
      <c r="B68" s="1">
        <f t="shared" ref="B68:B131" si="14">VLOOKUP($F68,$M$4:$U$5,7,FALSE)+VLOOKUP($G68,$M$6:$U$9,7,FALSE)+VLOOKUP($H68,$M$10:$U$13,7,FALSE)+VLOOKUP($I68,$M$14:$U$17,7,FALSE)+$S$3</f>
        <v>0.21</v>
      </c>
      <c r="C68" s="1">
        <f t="shared" ref="C68:C131" si="15">VLOOKUP($F68,$M$4:$U$5,8,FALSE)+VLOOKUP($G68,$M$6:$U$9,8,FALSE)+VLOOKUP($H68,$M$10:$U$13,8,FALSE)+VLOOKUP($I68,$M$14:$U$17,8,FALSE)+$T$3</f>
        <v>0.54999999999999993</v>
      </c>
      <c r="D68" s="1">
        <f t="shared" ref="D68:D131" si="16">VLOOKUP($F68,$M$4:$U$5,9,FALSE)+VLOOKUP($G68,$M$6:$U$9,9,FALSE)+VLOOKUP($H68,$M$10:$U$13,9,FALSE)+VLOOKUP($I68,$M$14:$U$17,9,FALSE)+$U$3</f>
        <v>7.9999999999999988E-2</v>
      </c>
      <c r="E68">
        <f t="shared" si="12"/>
        <v>3</v>
      </c>
      <c r="F68" t="s">
        <v>6</v>
      </c>
      <c r="G68" t="s">
        <v>8</v>
      </c>
      <c r="H68" t="s">
        <v>13</v>
      </c>
      <c r="I68">
        <v>4</v>
      </c>
      <c r="J68">
        <v>0.71622986820194401</v>
      </c>
    </row>
    <row r="69" spans="1:10" x14ac:dyDescent="0.25">
      <c r="A69" s="1">
        <f t="shared" si="13"/>
        <v>0.11</v>
      </c>
      <c r="B69" s="1">
        <f t="shared" si="14"/>
        <v>0.16999999999999998</v>
      </c>
      <c r="C69" s="1">
        <f t="shared" si="15"/>
        <v>0.57999999999999996</v>
      </c>
      <c r="D69" s="1">
        <f t="shared" si="16"/>
        <v>0.13999999999999999</v>
      </c>
      <c r="E69">
        <f t="shared" si="12"/>
        <v>2</v>
      </c>
      <c r="F69" t="s">
        <v>6</v>
      </c>
      <c r="G69" t="s">
        <v>8</v>
      </c>
      <c r="H69" t="s">
        <v>13</v>
      </c>
      <c r="I69">
        <v>3</v>
      </c>
      <c r="J69">
        <v>0.22227718694968313</v>
      </c>
    </row>
    <row r="70" spans="1:10" x14ac:dyDescent="0.25">
      <c r="A70" s="1">
        <f t="shared" si="13"/>
        <v>0.22</v>
      </c>
      <c r="B70" s="1">
        <f t="shared" si="14"/>
        <v>0.25</v>
      </c>
      <c r="C70" s="1">
        <f t="shared" si="15"/>
        <v>0.53</v>
      </c>
      <c r="D70" s="1">
        <f t="shared" si="16"/>
        <v>0</v>
      </c>
      <c r="E70">
        <f t="shared" si="12"/>
        <v>3</v>
      </c>
      <c r="F70" t="s">
        <v>6</v>
      </c>
      <c r="G70" t="s">
        <v>11</v>
      </c>
      <c r="H70" t="s">
        <v>13</v>
      </c>
      <c r="I70">
        <v>4</v>
      </c>
      <c r="J70">
        <v>0.56029455474736689</v>
      </c>
    </row>
    <row r="71" spans="1:10" x14ac:dyDescent="0.25">
      <c r="A71" s="1">
        <f t="shared" si="13"/>
        <v>4.0000000000000008E-2</v>
      </c>
      <c r="B71" s="1">
        <f t="shared" si="14"/>
        <v>0.10999999999999999</v>
      </c>
      <c r="C71" s="1">
        <f t="shared" si="15"/>
        <v>0.65999999999999992</v>
      </c>
      <c r="D71" s="1">
        <f t="shared" si="16"/>
        <v>0.19</v>
      </c>
      <c r="E71">
        <f t="shared" si="12"/>
        <v>3</v>
      </c>
      <c r="F71" t="s">
        <v>7</v>
      </c>
      <c r="G71" t="s">
        <v>11</v>
      </c>
      <c r="H71" t="s">
        <v>13</v>
      </c>
      <c r="I71">
        <v>2</v>
      </c>
      <c r="J71">
        <v>0.65071915140989434</v>
      </c>
    </row>
    <row r="72" spans="1:10" x14ac:dyDescent="0.25">
      <c r="A72" s="1">
        <f t="shared" si="13"/>
        <v>4.0000000000000008E-2</v>
      </c>
      <c r="B72" s="1">
        <f t="shared" si="14"/>
        <v>0.15</v>
      </c>
      <c r="C72" s="1">
        <f t="shared" si="15"/>
        <v>0.61</v>
      </c>
      <c r="D72" s="1">
        <f t="shared" si="16"/>
        <v>0.2</v>
      </c>
      <c r="E72">
        <f t="shared" si="12"/>
        <v>4</v>
      </c>
      <c r="F72" t="s">
        <v>7</v>
      </c>
      <c r="G72" t="s">
        <v>8</v>
      </c>
      <c r="H72" t="s">
        <v>10</v>
      </c>
      <c r="I72">
        <v>3</v>
      </c>
      <c r="J72">
        <v>0.83801698513760969</v>
      </c>
    </row>
    <row r="73" spans="1:10" x14ac:dyDescent="0.25">
      <c r="A73" s="1">
        <f t="shared" si="13"/>
        <v>0.12</v>
      </c>
      <c r="B73" s="1">
        <f t="shared" si="14"/>
        <v>0.16</v>
      </c>
      <c r="C73" s="1">
        <f t="shared" si="15"/>
        <v>0.59</v>
      </c>
      <c r="D73" s="1">
        <f t="shared" si="16"/>
        <v>0.13</v>
      </c>
      <c r="E73">
        <f t="shared" si="12"/>
        <v>2</v>
      </c>
      <c r="F73" t="s">
        <v>6</v>
      </c>
      <c r="G73" t="s">
        <v>9</v>
      </c>
      <c r="H73" t="s">
        <v>13</v>
      </c>
      <c r="I73">
        <v>2</v>
      </c>
      <c r="J73">
        <v>0.17715313456701187</v>
      </c>
    </row>
    <row r="74" spans="1:10" x14ac:dyDescent="0.25">
      <c r="A74" s="1">
        <f t="shared" si="13"/>
        <v>0.18</v>
      </c>
      <c r="B74" s="1">
        <f t="shared" si="14"/>
        <v>0.26</v>
      </c>
      <c r="C74" s="1">
        <f t="shared" si="15"/>
        <v>0.5</v>
      </c>
      <c r="D74" s="1">
        <f t="shared" si="16"/>
        <v>5.9999999999999984E-2</v>
      </c>
      <c r="E74">
        <f t="shared" si="12"/>
        <v>1</v>
      </c>
      <c r="F74" t="s">
        <v>7</v>
      </c>
      <c r="G74" t="s">
        <v>9</v>
      </c>
      <c r="H74" t="s">
        <v>13</v>
      </c>
      <c r="I74">
        <v>4</v>
      </c>
      <c r="J74">
        <v>2.5565041856342896E-2</v>
      </c>
    </row>
    <row r="75" spans="1:10" x14ac:dyDescent="0.25">
      <c r="A75" s="1">
        <f t="shared" si="13"/>
        <v>0.13</v>
      </c>
      <c r="B75" s="1">
        <f t="shared" si="14"/>
        <v>0.22</v>
      </c>
      <c r="C75" s="1">
        <f t="shared" si="15"/>
        <v>0.53</v>
      </c>
      <c r="D75" s="1">
        <f t="shared" si="16"/>
        <v>0.12</v>
      </c>
      <c r="E75">
        <f t="shared" si="12"/>
        <v>4</v>
      </c>
      <c r="F75" t="s">
        <v>7</v>
      </c>
      <c r="G75" t="s">
        <v>9</v>
      </c>
      <c r="H75" t="s">
        <v>13</v>
      </c>
      <c r="I75">
        <v>3</v>
      </c>
      <c r="J75">
        <v>0.97184489103162752</v>
      </c>
    </row>
    <row r="76" spans="1:10" x14ac:dyDescent="0.25">
      <c r="A76" s="1">
        <f t="shared" si="13"/>
        <v>0.12</v>
      </c>
      <c r="B76" s="1">
        <f t="shared" si="14"/>
        <v>0.15</v>
      </c>
      <c r="C76" s="1">
        <f t="shared" si="15"/>
        <v>0.62</v>
      </c>
      <c r="D76" s="1">
        <f t="shared" si="16"/>
        <v>0.10999999999999999</v>
      </c>
      <c r="E76">
        <f t="shared" si="12"/>
        <v>3</v>
      </c>
      <c r="F76" t="s">
        <v>6</v>
      </c>
      <c r="G76" t="s">
        <v>8</v>
      </c>
      <c r="H76" t="s">
        <v>12</v>
      </c>
      <c r="I76">
        <v>2</v>
      </c>
      <c r="J76">
        <v>0.5357624826319336</v>
      </c>
    </row>
    <row r="77" spans="1:10" x14ac:dyDescent="0.25">
      <c r="A77" s="1">
        <f t="shared" si="13"/>
        <v>0.12</v>
      </c>
      <c r="B77" s="1">
        <f t="shared" si="14"/>
        <v>0.15</v>
      </c>
      <c r="C77" s="1">
        <f t="shared" si="15"/>
        <v>0.62</v>
      </c>
      <c r="D77" s="1">
        <f t="shared" si="16"/>
        <v>0.10999999999999999</v>
      </c>
      <c r="E77">
        <f t="shared" si="12"/>
        <v>1</v>
      </c>
      <c r="F77" t="s">
        <v>6</v>
      </c>
      <c r="G77" t="s">
        <v>11</v>
      </c>
      <c r="H77" t="s">
        <v>11</v>
      </c>
      <c r="I77">
        <v>2</v>
      </c>
      <c r="J77">
        <v>4.7891746697099724E-2</v>
      </c>
    </row>
    <row r="78" spans="1:10" x14ac:dyDescent="0.25">
      <c r="A78" s="1">
        <f t="shared" si="13"/>
        <v>4.0000000000000008E-2</v>
      </c>
      <c r="B78" s="1">
        <f t="shared" si="14"/>
        <v>0.09</v>
      </c>
      <c r="C78" s="1">
        <f t="shared" si="15"/>
        <v>0.65999999999999992</v>
      </c>
      <c r="D78" s="1">
        <f t="shared" si="16"/>
        <v>0.21</v>
      </c>
      <c r="E78">
        <f t="shared" si="12"/>
        <v>3</v>
      </c>
      <c r="F78" t="s">
        <v>6</v>
      </c>
      <c r="G78" t="s">
        <v>8</v>
      </c>
      <c r="H78" t="s">
        <v>13</v>
      </c>
      <c r="I78">
        <v>2</v>
      </c>
      <c r="J78">
        <v>0.68125783954982222</v>
      </c>
    </row>
    <row r="79" spans="1:10" x14ac:dyDescent="0.25">
      <c r="A79" s="1">
        <f t="shared" si="13"/>
        <v>0.16999999999999998</v>
      </c>
      <c r="B79" s="1">
        <f t="shared" si="14"/>
        <v>0.21</v>
      </c>
      <c r="C79" s="1">
        <f t="shared" si="15"/>
        <v>0.55999999999999994</v>
      </c>
      <c r="D79" s="1">
        <f t="shared" si="16"/>
        <v>0.06</v>
      </c>
      <c r="E79">
        <f t="shared" si="12"/>
        <v>4</v>
      </c>
      <c r="F79" t="s">
        <v>6</v>
      </c>
      <c r="G79" t="s">
        <v>11</v>
      </c>
      <c r="H79" t="s">
        <v>13</v>
      </c>
      <c r="I79">
        <v>3</v>
      </c>
      <c r="J79">
        <v>0.95229780959438093</v>
      </c>
    </row>
    <row r="80" spans="1:10" x14ac:dyDescent="0.25">
      <c r="A80" s="1">
        <f t="shared" si="13"/>
        <v>0.16</v>
      </c>
      <c r="B80" s="1">
        <f t="shared" si="14"/>
        <v>0.21</v>
      </c>
      <c r="C80" s="1">
        <f t="shared" si="15"/>
        <v>0.54999999999999993</v>
      </c>
      <c r="D80" s="1">
        <f t="shared" si="16"/>
        <v>7.9999999999999988E-2</v>
      </c>
      <c r="E80">
        <f t="shared" si="12"/>
        <v>4</v>
      </c>
      <c r="F80" t="s">
        <v>6</v>
      </c>
      <c r="G80" t="s">
        <v>8</v>
      </c>
      <c r="H80" t="s">
        <v>13</v>
      </c>
      <c r="I80">
        <v>4</v>
      </c>
      <c r="J80">
        <v>0.96551517993237534</v>
      </c>
    </row>
    <row r="81" spans="1:10" x14ac:dyDescent="0.25">
      <c r="A81" s="1">
        <f t="shared" si="13"/>
        <v>0.13</v>
      </c>
      <c r="B81" s="1">
        <f t="shared" si="14"/>
        <v>0.22</v>
      </c>
      <c r="C81" s="1">
        <f t="shared" si="15"/>
        <v>0.53</v>
      </c>
      <c r="D81" s="1">
        <f t="shared" si="16"/>
        <v>0.12</v>
      </c>
      <c r="E81">
        <f t="shared" si="12"/>
        <v>3</v>
      </c>
      <c r="F81" t="s">
        <v>7</v>
      </c>
      <c r="G81" t="s">
        <v>9</v>
      </c>
      <c r="H81" t="s">
        <v>13</v>
      </c>
      <c r="I81">
        <v>3</v>
      </c>
      <c r="J81">
        <v>0.45495386263965221</v>
      </c>
    </row>
    <row r="82" spans="1:10" x14ac:dyDescent="0.25">
      <c r="A82" s="1">
        <f t="shared" si="13"/>
        <v>0.16</v>
      </c>
      <c r="B82" s="1">
        <f t="shared" si="14"/>
        <v>0.21</v>
      </c>
      <c r="C82" s="1">
        <f t="shared" si="15"/>
        <v>0.54999999999999993</v>
      </c>
      <c r="D82" s="1">
        <f t="shared" si="16"/>
        <v>7.9999999999999988E-2</v>
      </c>
      <c r="E82">
        <f t="shared" si="12"/>
        <v>2</v>
      </c>
      <c r="F82" t="s">
        <v>6</v>
      </c>
      <c r="G82" t="s">
        <v>8</v>
      </c>
      <c r="H82" t="s">
        <v>13</v>
      </c>
      <c r="I82">
        <v>4</v>
      </c>
      <c r="J82">
        <v>0.23588098969244031</v>
      </c>
    </row>
    <row r="83" spans="1:10" x14ac:dyDescent="0.25">
      <c r="A83" s="1">
        <f t="shared" si="13"/>
        <v>0.13</v>
      </c>
      <c r="B83" s="1">
        <f t="shared" si="14"/>
        <v>0.22</v>
      </c>
      <c r="C83" s="1">
        <f t="shared" si="15"/>
        <v>0.53</v>
      </c>
      <c r="D83" s="1">
        <f t="shared" si="16"/>
        <v>0.12</v>
      </c>
      <c r="E83">
        <f t="shared" si="12"/>
        <v>2</v>
      </c>
      <c r="F83" t="s">
        <v>7</v>
      </c>
      <c r="G83" t="s">
        <v>9</v>
      </c>
      <c r="H83" t="s">
        <v>13</v>
      </c>
      <c r="I83">
        <v>3</v>
      </c>
      <c r="J83">
        <v>0.20527571127843636</v>
      </c>
    </row>
    <row r="84" spans="1:10" x14ac:dyDescent="0.25">
      <c r="A84" s="1">
        <f t="shared" si="13"/>
        <v>4.0000000000000008E-2</v>
      </c>
      <c r="B84" s="1">
        <f t="shared" si="14"/>
        <v>0.10999999999999999</v>
      </c>
      <c r="C84" s="1">
        <f t="shared" si="15"/>
        <v>0.65999999999999992</v>
      </c>
      <c r="D84" s="1">
        <f t="shared" si="16"/>
        <v>0.19</v>
      </c>
      <c r="E84">
        <f t="shared" si="12"/>
        <v>3</v>
      </c>
      <c r="F84" t="s">
        <v>7</v>
      </c>
      <c r="G84" t="s">
        <v>11</v>
      </c>
      <c r="H84" t="s">
        <v>13</v>
      </c>
      <c r="I84">
        <v>2</v>
      </c>
      <c r="J84">
        <v>0.64383875407911761</v>
      </c>
    </row>
    <row r="85" spans="1:10" x14ac:dyDescent="0.25">
      <c r="A85" s="1">
        <f t="shared" si="13"/>
        <v>0.05</v>
      </c>
      <c r="B85" s="1">
        <f t="shared" si="14"/>
        <v>0.15</v>
      </c>
      <c r="C85" s="1">
        <f t="shared" si="15"/>
        <v>0.6</v>
      </c>
      <c r="D85" s="1">
        <f t="shared" si="16"/>
        <v>0.2</v>
      </c>
      <c r="E85">
        <f t="shared" si="12"/>
        <v>4</v>
      </c>
      <c r="F85" t="s">
        <v>7</v>
      </c>
      <c r="G85" t="s">
        <v>8</v>
      </c>
      <c r="H85" t="s">
        <v>13</v>
      </c>
      <c r="I85">
        <v>3</v>
      </c>
      <c r="J85">
        <v>0.92882622889975575</v>
      </c>
    </row>
    <row r="86" spans="1:10" x14ac:dyDescent="0.25">
      <c r="A86" s="1">
        <f t="shared" si="13"/>
        <v>0.16999999999999998</v>
      </c>
      <c r="B86" s="1">
        <f t="shared" si="14"/>
        <v>0.21</v>
      </c>
      <c r="C86" s="1">
        <f t="shared" si="15"/>
        <v>0.55999999999999994</v>
      </c>
      <c r="D86" s="1">
        <f t="shared" si="16"/>
        <v>0.06</v>
      </c>
      <c r="E86">
        <f t="shared" si="12"/>
        <v>1</v>
      </c>
      <c r="F86" t="s">
        <v>6</v>
      </c>
      <c r="G86" t="s">
        <v>11</v>
      </c>
      <c r="H86" t="s">
        <v>13</v>
      </c>
      <c r="I86">
        <v>3</v>
      </c>
      <c r="J86">
        <v>6.9030373941099121E-3</v>
      </c>
    </row>
    <row r="87" spans="1:10" x14ac:dyDescent="0.25">
      <c r="A87" s="1">
        <f t="shared" si="13"/>
        <v>0.18</v>
      </c>
      <c r="B87" s="1">
        <f t="shared" si="14"/>
        <v>0.25</v>
      </c>
      <c r="C87" s="1">
        <f t="shared" si="15"/>
        <v>0.53</v>
      </c>
      <c r="D87" s="1">
        <f t="shared" si="16"/>
        <v>3.9999999999999994E-2</v>
      </c>
      <c r="E87">
        <f t="shared" si="12"/>
        <v>3</v>
      </c>
      <c r="F87" t="s">
        <v>7</v>
      </c>
      <c r="G87" t="s">
        <v>8</v>
      </c>
      <c r="H87" t="s">
        <v>12</v>
      </c>
      <c r="I87">
        <v>4</v>
      </c>
      <c r="J87">
        <v>0.5753797193003678</v>
      </c>
    </row>
    <row r="88" spans="1:10" x14ac:dyDescent="0.25">
      <c r="A88" s="1">
        <f t="shared" si="13"/>
        <v>0.05</v>
      </c>
      <c r="B88" s="1">
        <f t="shared" si="14"/>
        <v>0.15</v>
      </c>
      <c r="C88" s="1">
        <f t="shared" si="15"/>
        <v>0.6</v>
      </c>
      <c r="D88" s="1">
        <f t="shared" si="16"/>
        <v>0.2</v>
      </c>
      <c r="E88">
        <f t="shared" si="12"/>
        <v>3</v>
      </c>
      <c r="F88" t="s">
        <v>7</v>
      </c>
      <c r="G88" t="s">
        <v>8</v>
      </c>
      <c r="H88" t="s">
        <v>13</v>
      </c>
      <c r="I88">
        <v>3</v>
      </c>
      <c r="J88">
        <v>0.29467303383677035</v>
      </c>
    </row>
    <row r="89" spans="1:10" x14ac:dyDescent="0.25">
      <c r="A89" s="1">
        <f t="shared" si="13"/>
        <v>0.1</v>
      </c>
      <c r="B89" s="1">
        <f t="shared" si="14"/>
        <v>0.19</v>
      </c>
      <c r="C89" s="1">
        <f t="shared" si="15"/>
        <v>0.56999999999999995</v>
      </c>
      <c r="D89" s="1">
        <f t="shared" si="16"/>
        <v>0.14000000000000001</v>
      </c>
      <c r="E89">
        <f t="shared" si="12"/>
        <v>3</v>
      </c>
      <c r="F89" t="s">
        <v>7</v>
      </c>
      <c r="G89" t="s">
        <v>8</v>
      </c>
      <c r="H89" t="s">
        <v>13</v>
      </c>
      <c r="I89">
        <v>4</v>
      </c>
      <c r="J89">
        <v>0.5504748233282617</v>
      </c>
    </row>
    <row r="90" spans="1:10" x14ac:dyDescent="0.25">
      <c r="A90" s="1">
        <f t="shared" si="13"/>
        <v>0.16</v>
      </c>
      <c r="B90" s="1">
        <f t="shared" si="14"/>
        <v>0.22999999999999998</v>
      </c>
      <c r="C90" s="1">
        <f t="shared" si="15"/>
        <v>0.54999999999999993</v>
      </c>
      <c r="D90" s="1">
        <f t="shared" si="16"/>
        <v>5.9999999999999984E-2</v>
      </c>
      <c r="E90">
        <f t="shared" si="12"/>
        <v>3</v>
      </c>
      <c r="F90" t="s">
        <v>7</v>
      </c>
      <c r="G90" t="s">
        <v>11</v>
      </c>
      <c r="H90" t="s">
        <v>13</v>
      </c>
      <c r="I90">
        <v>4</v>
      </c>
      <c r="J90">
        <v>0.45284876914147354</v>
      </c>
    </row>
    <row r="91" spans="1:10" x14ac:dyDescent="0.25">
      <c r="A91" s="1">
        <f t="shared" si="13"/>
        <v>0.22</v>
      </c>
      <c r="B91" s="1">
        <f t="shared" si="14"/>
        <v>0.25</v>
      </c>
      <c r="C91" s="1">
        <f t="shared" si="15"/>
        <v>0.53</v>
      </c>
      <c r="D91" s="1">
        <f t="shared" si="16"/>
        <v>0</v>
      </c>
      <c r="E91">
        <f t="shared" si="12"/>
        <v>3</v>
      </c>
      <c r="F91" t="s">
        <v>6</v>
      </c>
      <c r="G91" t="s">
        <v>11</v>
      </c>
      <c r="H91" t="s">
        <v>13</v>
      </c>
      <c r="I91">
        <v>4</v>
      </c>
      <c r="J91">
        <v>0.69354477876262111</v>
      </c>
    </row>
    <row r="92" spans="1:10" x14ac:dyDescent="0.25">
      <c r="A92" s="1">
        <f t="shared" si="13"/>
        <v>0.16999999999999998</v>
      </c>
      <c r="B92" s="1">
        <f t="shared" si="14"/>
        <v>0.21</v>
      </c>
      <c r="C92" s="1">
        <f t="shared" si="15"/>
        <v>0.55999999999999994</v>
      </c>
      <c r="D92" s="1">
        <f t="shared" si="16"/>
        <v>0.06</v>
      </c>
      <c r="E92">
        <f t="shared" si="12"/>
        <v>1</v>
      </c>
      <c r="F92" t="s">
        <v>6</v>
      </c>
      <c r="G92" t="s">
        <v>11</v>
      </c>
      <c r="H92" t="s">
        <v>13</v>
      </c>
      <c r="I92">
        <v>3</v>
      </c>
      <c r="J92">
        <v>6.239763498463724E-2</v>
      </c>
    </row>
    <row r="93" spans="1:10" x14ac:dyDescent="0.25">
      <c r="A93" s="1">
        <f t="shared" si="13"/>
        <v>0.11</v>
      </c>
      <c r="B93" s="1">
        <f t="shared" si="14"/>
        <v>0.19</v>
      </c>
      <c r="C93" s="1">
        <f t="shared" si="15"/>
        <v>0.57999999999999996</v>
      </c>
      <c r="D93" s="1">
        <f t="shared" si="16"/>
        <v>0.12</v>
      </c>
      <c r="E93">
        <f t="shared" si="12"/>
        <v>3</v>
      </c>
      <c r="F93" t="s">
        <v>7</v>
      </c>
      <c r="G93" t="s">
        <v>11</v>
      </c>
      <c r="H93" t="s">
        <v>13</v>
      </c>
      <c r="I93">
        <v>3</v>
      </c>
      <c r="J93">
        <v>0.51742003078307786</v>
      </c>
    </row>
    <row r="94" spans="1:10" x14ac:dyDescent="0.25">
      <c r="A94" s="1">
        <f t="shared" si="13"/>
        <v>0.18</v>
      </c>
      <c r="B94" s="1">
        <f t="shared" si="14"/>
        <v>0.26</v>
      </c>
      <c r="C94" s="1">
        <f t="shared" si="15"/>
        <v>0.5</v>
      </c>
      <c r="D94" s="1">
        <f t="shared" si="16"/>
        <v>5.9999999999999984E-2</v>
      </c>
      <c r="E94">
        <f t="shared" si="12"/>
        <v>1</v>
      </c>
      <c r="F94" t="s">
        <v>7</v>
      </c>
      <c r="G94" t="s">
        <v>9</v>
      </c>
      <c r="H94" t="s">
        <v>13</v>
      </c>
      <c r="I94">
        <v>4</v>
      </c>
      <c r="J94">
        <v>0.12568240846307943</v>
      </c>
    </row>
    <row r="95" spans="1:10" x14ac:dyDescent="0.25">
      <c r="A95" s="1">
        <f t="shared" si="13"/>
        <v>0.16</v>
      </c>
      <c r="B95" s="1">
        <f t="shared" si="14"/>
        <v>0.21</v>
      </c>
      <c r="C95" s="1">
        <f t="shared" si="15"/>
        <v>0.54999999999999993</v>
      </c>
      <c r="D95" s="1">
        <f t="shared" si="16"/>
        <v>7.9999999999999988E-2</v>
      </c>
      <c r="E95">
        <f t="shared" si="12"/>
        <v>2</v>
      </c>
      <c r="F95" t="s">
        <v>6</v>
      </c>
      <c r="G95" t="s">
        <v>8</v>
      </c>
      <c r="H95" t="s">
        <v>13</v>
      </c>
      <c r="I95">
        <v>4</v>
      </c>
      <c r="J95">
        <v>0.30937723460564137</v>
      </c>
    </row>
    <row r="96" spans="1:10" x14ac:dyDescent="0.25">
      <c r="A96" s="1">
        <f t="shared" si="13"/>
        <v>0.13</v>
      </c>
      <c r="B96" s="1">
        <f t="shared" si="14"/>
        <v>0.22</v>
      </c>
      <c r="C96" s="1">
        <f t="shared" si="15"/>
        <v>0.53</v>
      </c>
      <c r="D96" s="1">
        <f t="shared" si="16"/>
        <v>0.12</v>
      </c>
      <c r="E96">
        <f t="shared" si="12"/>
        <v>2</v>
      </c>
      <c r="F96" t="s">
        <v>7</v>
      </c>
      <c r="G96" t="s">
        <v>9</v>
      </c>
      <c r="H96" t="s">
        <v>13</v>
      </c>
      <c r="I96">
        <v>3</v>
      </c>
      <c r="J96">
        <v>0.18144630305590093</v>
      </c>
    </row>
    <row r="97" spans="1:10" x14ac:dyDescent="0.25">
      <c r="A97" s="1">
        <f t="shared" si="13"/>
        <v>0.14000000000000001</v>
      </c>
      <c r="B97" s="1">
        <f t="shared" si="14"/>
        <v>0.19</v>
      </c>
      <c r="C97" s="1">
        <f t="shared" si="15"/>
        <v>0.55999999999999994</v>
      </c>
      <c r="D97" s="1">
        <f t="shared" si="16"/>
        <v>0.10999999999999999</v>
      </c>
      <c r="E97">
        <f t="shared" si="12"/>
        <v>2</v>
      </c>
      <c r="F97" t="s">
        <v>6</v>
      </c>
      <c r="G97" t="s">
        <v>10</v>
      </c>
      <c r="H97" t="s">
        <v>13</v>
      </c>
      <c r="I97">
        <v>3</v>
      </c>
      <c r="J97">
        <v>0.16440126549672474</v>
      </c>
    </row>
    <row r="98" spans="1:10" x14ac:dyDescent="0.25">
      <c r="A98" s="1">
        <f t="shared" si="13"/>
        <v>0.16</v>
      </c>
      <c r="B98" s="1">
        <f t="shared" si="14"/>
        <v>0.22999999999999998</v>
      </c>
      <c r="C98" s="1">
        <f t="shared" si="15"/>
        <v>0.54999999999999993</v>
      </c>
      <c r="D98" s="1">
        <f t="shared" si="16"/>
        <v>5.9999999999999984E-2</v>
      </c>
      <c r="E98">
        <f t="shared" si="12"/>
        <v>1</v>
      </c>
      <c r="F98" t="s">
        <v>7</v>
      </c>
      <c r="G98" t="s">
        <v>11</v>
      </c>
      <c r="H98" t="s">
        <v>13</v>
      </c>
      <c r="I98">
        <v>4</v>
      </c>
      <c r="J98">
        <v>0.14734121396355171</v>
      </c>
    </row>
    <row r="99" spans="1:10" x14ac:dyDescent="0.25">
      <c r="A99" s="1">
        <f t="shared" si="13"/>
        <v>0</v>
      </c>
      <c r="B99" s="1">
        <f t="shared" si="14"/>
        <v>0.09</v>
      </c>
      <c r="C99" s="1">
        <f t="shared" si="15"/>
        <v>0.65999999999999992</v>
      </c>
      <c r="D99" s="1">
        <f t="shared" si="16"/>
        <v>0.25</v>
      </c>
      <c r="E99">
        <f t="shared" si="12"/>
        <v>3</v>
      </c>
      <c r="F99" t="s">
        <v>7</v>
      </c>
      <c r="G99" t="s">
        <v>8</v>
      </c>
      <c r="H99" t="s">
        <v>11</v>
      </c>
      <c r="I99">
        <v>2</v>
      </c>
      <c r="J99">
        <v>0.18008834209818536</v>
      </c>
    </row>
    <row r="100" spans="1:10" x14ac:dyDescent="0.25">
      <c r="A100" s="1">
        <f t="shared" si="13"/>
        <v>0.09</v>
      </c>
      <c r="B100" s="1">
        <f t="shared" si="14"/>
        <v>0.12</v>
      </c>
      <c r="C100" s="1">
        <f t="shared" si="15"/>
        <v>0.59</v>
      </c>
      <c r="D100" s="1">
        <f t="shared" si="16"/>
        <v>0.2</v>
      </c>
      <c r="E100">
        <f t="shared" si="12"/>
        <v>2</v>
      </c>
      <c r="F100" t="s">
        <v>6</v>
      </c>
      <c r="G100" t="s">
        <v>9</v>
      </c>
      <c r="H100" t="s">
        <v>13</v>
      </c>
      <c r="I100">
        <v>1</v>
      </c>
      <c r="J100">
        <v>0.11969232898901527</v>
      </c>
    </row>
    <row r="101" spans="1:10" x14ac:dyDescent="0.25">
      <c r="A101" s="1">
        <f t="shared" si="13"/>
        <v>0.13</v>
      </c>
      <c r="B101" s="1">
        <f t="shared" si="14"/>
        <v>0.21</v>
      </c>
      <c r="C101" s="1">
        <f t="shared" si="15"/>
        <v>0.55999999999999994</v>
      </c>
      <c r="D101" s="1">
        <f t="shared" si="16"/>
        <v>0.1</v>
      </c>
      <c r="E101">
        <f t="shared" si="12"/>
        <v>2</v>
      </c>
      <c r="F101" t="s">
        <v>7</v>
      </c>
      <c r="G101" t="s">
        <v>8</v>
      </c>
      <c r="H101" t="s">
        <v>12</v>
      </c>
      <c r="I101">
        <v>3</v>
      </c>
      <c r="J101">
        <v>0.33225836865161096</v>
      </c>
    </row>
    <row r="102" spans="1:10" x14ac:dyDescent="0.25">
      <c r="A102" s="1">
        <f t="shared" si="13"/>
        <v>0.13</v>
      </c>
      <c r="B102" s="1">
        <f t="shared" si="14"/>
        <v>0.22</v>
      </c>
      <c r="C102" s="1">
        <f t="shared" si="15"/>
        <v>0.53</v>
      </c>
      <c r="D102" s="1">
        <f t="shared" si="16"/>
        <v>0.12</v>
      </c>
      <c r="E102">
        <f t="shared" si="12"/>
        <v>3</v>
      </c>
      <c r="F102" t="s">
        <v>7</v>
      </c>
      <c r="G102" t="s">
        <v>9</v>
      </c>
      <c r="H102" t="s">
        <v>13</v>
      </c>
      <c r="I102">
        <v>3</v>
      </c>
      <c r="J102">
        <v>0.46400226922419863</v>
      </c>
    </row>
    <row r="103" spans="1:10" x14ac:dyDescent="0.25">
      <c r="A103" s="1">
        <f t="shared" si="13"/>
        <v>4.0000000000000008E-2</v>
      </c>
      <c r="B103" s="1">
        <f t="shared" si="14"/>
        <v>0.15</v>
      </c>
      <c r="C103" s="1">
        <f t="shared" si="15"/>
        <v>0.61</v>
      </c>
      <c r="D103" s="1">
        <f t="shared" si="16"/>
        <v>0.2</v>
      </c>
      <c r="E103">
        <f t="shared" si="12"/>
        <v>3</v>
      </c>
      <c r="F103" t="s">
        <v>7</v>
      </c>
      <c r="G103" t="s">
        <v>8</v>
      </c>
      <c r="H103" t="s">
        <v>10</v>
      </c>
      <c r="I103">
        <v>3</v>
      </c>
      <c r="J103">
        <v>0.31931231665492266</v>
      </c>
    </row>
    <row r="104" spans="1:10" x14ac:dyDescent="0.25">
      <c r="A104" s="1">
        <f t="shared" si="13"/>
        <v>9.999999999999995E-3</v>
      </c>
      <c r="B104" s="1">
        <f t="shared" si="14"/>
        <v>4.9999999999999989E-2</v>
      </c>
      <c r="C104" s="1">
        <f t="shared" si="15"/>
        <v>0.65999999999999992</v>
      </c>
      <c r="D104" s="1">
        <f t="shared" si="16"/>
        <v>0.28000000000000003</v>
      </c>
      <c r="E104">
        <f t="shared" si="12"/>
        <v>3</v>
      </c>
      <c r="F104" t="s">
        <v>6</v>
      </c>
      <c r="G104" t="s">
        <v>8</v>
      </c>
      <c r="H104" t="s">
        <v>13</v>
      </c>
      <c r="I104">
        <v>1</v>
      </c>
      <c r="J104">
        <v>0.37625208054680126</v>
      </c>
    </row>
    <row r="105" spans="1:10" x14ac:dyDescent="0.25">
      <c r="A105" s="1">
        <f t="shared" si="13"/>
        <v>0.1</v>
      </c>
      <c r="B105" s="1">
        <f t="shared" si="14"/>
        <v>0.16999999999999998</v>
      </c>
      <c r="C105" s="1">
        <f t="shared" si="15"/>
        <v>0.59</v>
      </c>
      <c r="D105" s="1">
        <f t="shared" si="16"/>
        <v>0.13999999999999999</v>
      </c>
      <c r="E105">
        <f t="shared" si="12"/>
        <v>3</v>
      </c>
      <c r="F105" t="s">
        <v>6</v>
      </c>
      <c r="G105" t="s">
        <v>8</v>
      </c>
      <c r="H105" t="s">
        <v>10</v>
      </c>
      <c r="I105">
        <v>3</v>
      </c>
      <c r="J105">
        <v>0.5705257243346763</v>
      </c>
    </row>
    <row r="106" spans="1:10" x14ac:dyDescent="0.25">
      <c r="A106" s="1">
        <f t="shared" si="13"/>
        <v>0.13</v>
      </c>
      <c r="B106" s="1">
        <f t="shared" si="14"/>
        <v>0.22</v>
      </c>
      <c r="C106" s="1">
        <f t="shared" si="15"/>
        <v>0.53</v>
      </c>
      <c r="D106" s="1">
        <f t="shared" si="16"/>
        <v>0.12</v>
      </c>
      <c r="E106">
        <f t="shared" si="12"/>
        <v>4</v>
      </c>
      <c r="F106" t="s">
        <v>7</v>
      </c>
      <c r="G106" t="s">
        <v>9</v>
      </c>
      <c r="H106" t="s">
        <v>13</v>
      </c>
      <c r="I106">
        <v>3</v>
      </c>
      <c r="J106">
        <v>0.99436894669588549</v>
      </c>
    </row>
    <row r="107" spans="1:10" x14ac:dyDescent="0.25">
      <c r="A107" s="1">
        <f t="shared" si="13"/>
        <v>0.13</v>
      </c>
      <c r="B107" s="1">
        <f t="shared" si="14"/>
        <v>0.22</v>
      </c>
      <c r="C107" s="1">
        <f t="shared" si="15"/>
        <v>0.53</v>
      </c>
      <c r="D107" s="1">
        <f t="shared" si="16"/>
        <v>0.12</v>
      </c>
      <c r="E107">
        <f t="shared" si="12"/>
        <v>3</v>
      </c>
      <c r="F107" t="s">
        <v>7</v>
      </c>
      <c r="G107" t="s">
        <v>9</v>
      </c>
      <c r="H107" t="s">
        <v>13</v>
      </c>
      <c r="I107">
        <v>3</v>
      </c>
      <c r="J107">
        <v>0.37030438882598482</v>
      </c>
    </row>
    <row r="108" spans="1:10" x14ac:dyDescent="0.25">
      <c r="A108" s="1">
        <f t="shared" si="13"/>
        <v>-5.0000000000000017E-2</v>
      </c>
      <c r="B108" s="1">
        <f t="shared" si="14"/>
        <v>2.9999999999999985E-2</v>
      </c>
      <c r="C108" s="1">
        <f t="shared" si="15"/>
        <v>0.67999999999999994</v>
      </c>
      <c r="D108" s="1">
        <f t="shared" si="16"/>
        <v>0.33999999999999997</v>
      </c>
      <c r="E108">
        <f t="shared" si="12"/>
        <v>4</v>
      </c>
      <c r="F108" t="s">
        <v>7</v>
      </c>
      <c r="G108" t="s">
        <v>8</v>
      </c>
      <c r="H108" t="s">
        <v>13</v>
      </c>
      <c r="I108">
        <v>1</v>
      </c>
      <c r="J108">
        <v>0.81938208324391559</v>
      </c>
    </row>
    <row r="109" spans="1:10" x14ac:dyDescent="0.25">
      <c r="A109" s="1">
        <f t="shared" si="13"/>
        <v>-1.999999999999999E-2</v>
      </c>
      <c r="B109" s="1">
        <f t="shared" si="14"/>
        <v>6.9999999999999993E-2</v>
      </c>
      <c r="C109" s="1">
        <f t="shared" si="15"/>
        <v>0.67999999999999994</v>
      </c>
      <c r="D109" s="1">
        <f t="shared" si="16"/>
        <v>0.27</v>
      </c>
      <c r="E109">
        <f t="shared" si="12"/>
        <v>4</v>
      </c>
      <c r="F109" t="s">
        <v>7</v>
      </c>
      <c r="G109" t="s">
        <v>8</v>
      </c>
      <c r="H109" t="s">
        <v>13</v>
      </c>
      <c r="I109">
        <v>2</v>
      </c>
      <c r="J109">
        <v>0.987921256051151</v>
      </c>
    </row>
    <row r="110" spans="1:10" x14ac:dyDescent="0.25">
      <c r="A110" s="1">
        <f t="shared" si="13"/>
        <v>1.0000000000000009E-2</v>
      </c>
      <c r="B110" s="1">
        <f t="shared" si="14"/>
        <v>0.09</v>
      </c>
      <c r="C110" s="1">
        <f t="shared" si="15"/>
        <v>0.65999999999999992</v>
      </c>
      <c r="D110" s="1">
        <f t="shared" si="16"/>
        <v>0.24</v>
      </c>
      <c r="E110">
        <f t="shared" si="12"/>
        <v>3</v>
      </c>
      <c r="F110" t="s">
        <v>7</v>
      </c>
      <c r="G110" t="s">
        <v>10</v>
      </c>
      <c r="H110" t="s">
        <v>13</v>
      </c>
      <c r="I110">
        <v>2</v>
      </c>
      <c r="J110">
        <v>0.67853407841592051</v>
      </c>
    </row>
    <row r="111" spans="1:10" x14ac:dyDescent="0.25">
      <c r="A111" s="1">
        <f t="shared" si="13"/>
        <v>0.13</v>
      </c>
      <c r="B111" s="1">
        <f t="shared" si="14"/>
        <v>0.22</v>
      </c>
      <c r="C111" s="1">
        <f t="shared" si="15"/>
        <v>0.53</v>
      </c>
      <c r="D111" s="1">
        <f t="shared" si="16"/>
        <v>0.12</v>
      </c>
      <c r="E111">
        <f t="shared" si="12"/>
        <v>2</v>
      </c>
      <c r="F111" t="s">
        <v>7</v>
      </c>
      <c r="G111" t="s">
        <v>9</v>
      </c>
      <c r="H111" t="s">
        <v>13</v>
      </c>
      <c r="I111">
        <v>3</v>
      </c>
      <c r="J111">
        <v>0.27601486032501132</v>
      </c>
    </row>
    <row r="112" spans="1:10" x14ac:dyDescent="0.25">
      <c r="A112" s="1">
        <f t="shared" si="13"/>
        <v>0.11</v>
      </c>
      <c r="B112" s="1">
        <f t="shared" si="14"/>
        <v>0.19</v>
      </c>
      <c r="C112" s="1">
        <f t="shared" si="15"/>
        <v>0.57999999999999996</v>
      </c>
      <c r="D112" s="1">
        <f t="shared" si="16"/>
        <v>0.12</v>
      </c>
      <c r="E112">
        <f t="shared" si="12"/>
        <v>2</v>
      </c>
      <c r="F112" t="s">
        <v>7</v>
      </c>
      <c r="G112" t="s">
        <v>11</v>
      </c>
      <c r="H112" t="s">
        <v>13</v>
      </c>
      <c r="I112">
        <v>3</v>
      </c>
      <c r="J112">
        <v>0.20202554143223828</v>
      </c>
    </row>
    <row r="113" spans="1:10" x14ac:dyDescent="0.25">
      <c r="A113" s="1">
        <f t="shared" si="13"/>
        <v>0.05</v>
      </c>
      <c r="B113" s="1">
        <f t="shared" si="14"/>
        <v>0.15</v>
      </c>
      <c r="C113" s="1">
        <f t="shared" si="15"/>
        <v>0.6</v>
      </c>
      <c r="D113" s="1">
        <f t="shared" si="16"/>
        <v>0.2</v>
      </c>
      <c r="E113">
        <f t="shared" si="12"/>
        <v>3</v>
      </c>
      <c r="F113" t="s">
        <v>7</v>
      </c>
      <c r="G113" t="s">
        <v>8</v>
      </c>
      <c r="H113" t="s">
        <v>13</v>
      </c>
      <c r="I113">
        <v>3</v>
      </c>
      <c r="J113">
        <v>0.50355298391696279</v>
      </c>
    </row>
    <row r="114" spans="1:10" x14ac:dyDescent="0.25">
      <c r="A114" s="1">
        <f t="shared" si="13"/>
        <v>0.16999999999999998</v>
      </c>
      <c r="B114" s="1">
        <f t="shared" si="14"/>
        <v>0.21</v>
      </c>
      <c r="C114" s="1">
        <f t="shared" si="15"/>
        <v>0.55999999999999994</v>
      </c>
      <c r="D114" s="1">
        <f t="shared" si="16"/>
        <v>0.06</v>
      </c>
      <c r="E114">
        <f t="shared" si="12"/>
        <v>1</v>
      </c>
      <c r="F114" t="s">
        <v>6</v>
      </c>
      <c r="G114" t="s">
        <v>11</v>
      </c>
      <c r="H114" t="s">
        <v>13</v>
      </c>
      <c r="I114">
        <v>3</v>
      </c>
      <c r="J114">
        <v>9.1252621483299934E-2</v>
      </c>
    </row>
    <row r="115" spans="1:10" x14ac:dyDescent="0.25">
      <c r="A115" s="1">
        <f t="shared" si="13"/>
        <v>0.16</v>
      </c>
      <c r="B115" s="1">
        <f t="shared" si="14"/>
        <v>0.22999999999999998</v>
      </c>
      <c r="C115" s="1">
        <f t="shared" si="15"/>
        <v>0.54999999999999993</v>
      </c>
      <c r="D115" s="1">
        <f t="shared" si="16"/>
        <v>5.9999999999999984E-2</v>
      </c>
      <c r="E115">
        <f t="shared" si="12"/>
        <v>3</v>
      </c>
      <c r="F115" t="s">
        <v>7</v>
      </c>
      <c r="G115" t="s">
        <v>11</v>
      </c>
      <c r="H115" t="s">
        <v>13</v>
      </c>
      <c r="I115">
        <v>4</v>
      </c>
      <c r="J115">
        <v>0.66759261574116169</v>
      </c>
    </row>
    <row r="116" spans="1:10" x14ac:dyDescent="0.25">
      <c r="A116" s="1">
        <f t="shared" si="13"/>
        <v>0.16999999999999998</v>
      </c>
      <c r="B116" s="1">
        <f t="shared" si="14"/>
        <v>0.21</v>
      </c>
      <c r="C116" s="1">
        <f t="shared" si="15"/>
        <v>0.55999999999999994</v>
      </c>
      <c r="D116" s="1">
        <f t="shared" si="16"/>
        <v>0.06</v>
      </c>
      <c r="E116">
        <f t="shared" si="12"/>
        <v>1</v>
      </c>
      <c r="F116" t="s">
        <v>6</v>
      </c>
      <c r="G116" t="s">
        <v>11</v>
      </c>
      <c r="H116" t="s">
        <v>13</v>
      </c>
      <c r="I116">
        <v>3</v>
      </c>
      <c r="J116">
        <v>0.11729790335132673</v>
      </c>
    </row>
    <row r="117" spans="1:10" x14ac:dyDescent="0.25">
      <c r="A117" s="1">
        <f t="shared" si="13"/>
        <v>0.11</v>
      </c>
      <c r="B117" s="1">
        <f t="shared" si="14"/>
        <v>0.16999999999999998</v>
      </c>
      <c r="C117" s="1">
        <f t="shared" si="15"/>
        <v>0.57999999999999996</v>
      </c>
      <c r="D117" s="1">
        <f t="shared" si="16"/>
        <v>0.13999999999999999</v>
      </c>
      <c r="E117">
        <f t="shared" si="12"/>
        <v>4</v>
      </c>
      <c r="F117" t="s">
        <v>6</v>
      </c>
      <c r="G117" t="s">
        <v>8</v>
      </c>
      <c r="H117" t="s">
        <v>13</v>
      </c>
      <c r="I117">
        <v>3</v>
      </c>
      <c r="J117">
        <v>0.89529536889111438</v>
      </c>
    </row>
    <row r="118" spans="1:10" x14ac:dyDescent="0.25">
      <c r="A118" s="1">
        <f t="shared" si="13"/>
        <v>0.08</v>
      </c>
      <c r="B118" s="1">
        <f t="shared" si="14"/>
        <v>0.16999999999999998</v>
      </c>
      <c r="C118" s="1">
        <f t="shared" si="15"/>
        <v>0.57999999999999996</v>
      </c>
      <c r="D118" s="1">
        <f t="shared" si="16"/>
        <v>0.16999999999999998</v>
      </c>
      <c r="E118">
        <f t="shared" si="12"/>
        <v>3</v>
      </c>
      <c r="F118" t="s">
        <v>7</v>
      </c>
      <c r="G118" t="s">
        <v>10</v>
      </c>
      <c r="H118" t="s">
        <v>13</v>
      </c>
      <c r="I118">
        <v>3</v>
      </c>
      <c r="J118">
        <v>0.64311346705055561</v>
      </c>
    </row>
    <row r="119" spans="1:10" x14ac:dyDescent="0.25">
      <c r="A119" s="1">
        <f t="shared" si="13"/>
        <v>0.16</v>
      </c>
      <c r="B119" s="1">
        <f t="shared" si="14"/>
        <v>0.21</v>
      </c>
      <c r="C119" s="1">
        <f t="shared" si="15"/>
        <v>0.54999999999999993</v>
      </c>
      <c r="D119" s="1">
        <f t="shared" si="16"/>
        <v>7.9999999999999988E-2</v>
      </c>
      <c r="E119">
        <f t="shared" si="12"/>
        <v>3</v>
      </c>
      <c r="F119" t="s">
        <v>6</v>
      </c>
      <c r="G119" t="s">
        <v>8</v>
      </c>
      <c r="H119" t="s">
        <v>13</v>
      </c>
      <c r="I119">
        <v>4</v>
      </c>
      <c r="J119">
        <v>0.66371368787870966</v>
      </c>
    </row>
    <row r="120" spans="1:10" x14ac:dyDescent="0.25">
      <c r="A120" s="1">
        <f t="shared" si="13"/>
        <v>0.16</v>
      </c>
      <c r="B120" s="1">
        <f t="shared" si="14"/>
        <v>0.21</v>
      </c>
      <c r="C120" s="1">
        <f t="shared" si="15"/>
        <v>0.54999999999999993</v>
      </c>
      <c r="D120" s="1">
        <f t="shared" si="16"/>
        <v>7.9999999999999988E-2</v>
      </c>
      <c r="E120">
        <f t="shared" si="12"/>
        <v>3</v>
      </c>
      <c r="F120" t="s">
        <v>6</v>
      </c>
      <c r="G120" t="s">
        <v>8</v>
      </c>
      <c r="H120" t="s">
        <v>13</v>
      </c>
      <c r="I120">
        <v>4</v>
      </c>
      <c r="J120">
        <v>0.68731281064626915</v>
      </c>
    </row>
    <row r="121" spans="1:10" x14ac:dyDescent="0.25">
      <c r="A121" s="1">
        <f t="shared" si="13"/>
        <v>0.22</v>
      </c>
      <c r="B121" s="1">
        <f t="shared" si="14"/>
        <v>0.25</v>
      </c>
      <c r="C121" s="1">
        <f t="shared" si="15"/>
        <v>0.53</v>
      </c>
      <c r="D121" s="1">
        <f t="shared" si="16"/>
        <v>0</v>
      </c>
      <c r="E121">
        <f t="shared" si="12"/>
        <v>3</v>
      </c>
      <c r="F121" t="s">
        <v>6</v>
      </c>
      <c r="G121" t="s">
        <v>11</v>
      </c>
      <c r="H121" t="s">
        <v>13</v>
      </c>
      <c r="I121">
        <v>4</v>
      </c>
      <c r="J121">
        <v>0.64442417633840809</v>
      </c>
    </row>
    <row r="122" spans="1:10" x14ac:dyDescent="0.25">
      <c r="A122" s="1">
        <f t="shared" si="13"/>
        <v>0.11</v>
      </c>
      <c r="B122" s="1">
        <f t="shared" si="14"/>
        <v>0.16999999999999998</v>
      </c>
      <c r="C122" s="1">
        <f t="shared" si="15"/>
        <v>0.57999999999999996</v>
      </c>
      <c r="D122" s="1">
        <f t="shared" si="16"/>
        <v>0.13999999999999999</v>
      </c>
      <c r="E122">
        <f t="shared" si="12"/>
        <v>4</v>
      </c>
      <c r="F122" t="s">
        <v>6</v>
      </c>
      <c r="G122" t="s">
        <v>8</v>
      </c>
      <c r="H122" t="s">
        <v>13</v>
      </c>
      <c r="I122">
        <v>3</v>
      </c>
      <c r="J122">
        <v>0.9100958166032791</v>
      </c>
    </row>
    <row r="123" spans="1:10" x14ac:dyDescent="0.25">
      <c r="A123" s="1">
        <f t="shared" si="13"/>
        <v>0.19</v>
      </c>
      <c r="B123" s="1">
        <f t="shared" si="14"/>
        <v>0.24</v>
      </c>
      <c r="C123" s="1">
        <f t="shared" si="15"/>
        <v>0.51</v>
      </c>
      <c r="D123" s="1">
        <f t="shared" si="16"/>
        <v>0.06</v>
      </c>
      <c r="E123">
        <f t="shared" si="12"/>
        <v>2</v>
      </c>
      <c r="F123" t="s">
        <v>6</v>
      </c>
      <c r="G123" t="s">
        <v>9</v>
      </c>
      <c r="H123" t="s">
        <v>13</v>
      </c>
      <c r="I123">
        <v>3</v>
      </c>
      <c r="J123">
        <v>0.31552818411369565</v>
      </c>
    </row>
    <row r="124" spans="1:10" x14ac:dyDescent="0.25">
      <c r="A124" s="1">
        <f t="shared" si="13"/>
        <v>0.1</v>
      </c>
      <c r="B124" s="1">
        <f t="shared" si="14"/>
        <v>0.19</v>
      </c>
      <c r="C124" s="1">
        <f t="shared" si="15"/>
        <v>0.55999999999999994</v>
      </c>
      <c r="D124" s="1">
        <f t="shared" si="16"/>
        <v>0.15</v>
      </c>
      <c r="E124">
        <f t="shared" si="12"/>
        <v>3</v>
      </c>
      <c r="F124" t="s">
        <v>7</v>
      </c>
      <c r="G124" t="s">
        <v>10</v>
      </c>
      <c r="H124" t="s">
        <v>11</v>
      </c>
      <c r="I124">
        <v>3</v>
      </c>
      <c r="J124">
        <v>0.49418660190794417</v>
      </c>
    </row>
    <row r="125" spans="1:10" x14ac:dyDescent="0.25">
      <c r="A125" s="1">
        <f t="shared" si="13"/>
        <v>0.11</v>
      </c>
      <c r="B125" s="1">
        <f t="shared" si="14"/>
        <v>0.16999999999999998</v>
      </c>
      <c r="C125" s="1">
        <f t="shared" si="15"/>
        <v>0.57999999999999996</v>
      </c>
      <c r="D125" s="1">
        <f t="shared" si="16"/>
        <v>0.13999999999999999</v>
      </c>
      <c r="E125">
        <f t="shared" si="12"/>
        <v>3</v>
      </c>
      <c r="F125" t="s">
        <v>6</v>
      </c>
      <c r="G125" t="s">
        <v>8</v>
      </c>
      <c r="H125" t="s">
        <v>13</v>
      </c>
      <c r="I125">
        <v>3</v>
      </c>
      <c r="J125">
        <v>0.28190881078147056</v>
      </c>
    </row>
    <row r="126" spans="1:10" x14ac:dyDescent="0.25">
      <c r="A126" s="1">
        <f t="shared" si="13"/>
        <v>0.05</v>
      </c>
      <c r="B126" s="1">
        <f t="shared" si="14"/>
        <v>0.15</v>
      </c>
      <c r="C126" s="1">
        <f t="shared" si="15"/>
        <v>0.6</v>
      </c>
      <c r="D126" s="1">
        <f t="shared" si="16"/>
        <v>0.2</v>
      </c>
      <c r="E126">
        <f t="shared" si="12"/>
        <v>3</v>
      </c>
      <c r="F126" t="s">
        <v>7</v>
      </c>
      <c r="G126" t="s">
        <v>8</v>
      </c>
      <c r="H126" t="s">
        <v>13</v>
      </c>
      <c r="I126">
        <v>3</v>
      </c>
      <c r="J126">
        <v>0.61362264578170722</v>
      </c>
    </row>
    <row r="127" spans="1:10" x14ac:dyDescent="0.25">
      <c r="A127" s="1">
        <f t="shared" si="13"/>
        <v>4.0000000000000008E-2</v>
      </c>
      <c r="B127" s="1">
        <f t="shared" si="14"/>
        <v>0.09</v>
      </c>
      <c r="C127" s="1">
        <f t="shared" si="15"/>
        <v>0.65999999999999992</v>
      </c>
      <c r="D127" s="1">
        <f t="shared" si="16"/>
        <v>0.21</v>
      </c>
      <c r="E127">
        <f t="shared" si="12"/>
        <v>3</v>
      </c>
      <c r="F127" t="s">
        <v>6</v>
      </c>
      <c r="G127" t="s">
        <v>8</v>
      </c>
      <c r="H127" t="s">
        <v>13</v>
      </c>
      <c r="I127">
        <v>2</v>
      </c>
      <c r="J127">
        <v>0.58754911809392463</v>
      </c>
    </row>
    <row r="128" spans="1:10" x14ac:dyDescent="0.25">
      <c r="A128" s="1">
        <f t="shared" si="13"/>
        <v>0.16999999999999998</v>
      </c>
      <c r="B128" s="1">
        <f t="shared" si="14"/>
        <v>0.21</v>
      </c>
      <c r="C128" s="1">
        <f t="shared" si="15"/>
        <v>0.55999999999999994</v>
      </c>
      <c r="D128" s="1">
        <f t="shared" si="16"/>
        <v>0.06</v>
      </c>
      <c r="E128">
        <f t="shared" si="12"/>
        <v>1</v>
      </c>
      <c r="F128" t="s">
        <v>6</v>
      </c>
      <c r="G128" t="s">
        <v>11</v>
      </c>
      <c r="H128" t="s">
        <v>13</v>
      </c>
      <c r="I128">
        <v>3</v>
      </c>
      <c r="J128">
        <v>2.4407835785456466E-2</v>
      </c>
    </row>
    <row r="129" spans="1:10" x14ac:dyDescent="0.25">
      <c r="A129" s="1">
        <f t="shared" si="13"/>
        <v>0.13</v>
      </c>
      <c r="B129" s="1">
        <f t="shared" si="14"/>
        <v>0.22</v>
      </c>
      <c r="C129" s="1">
        <f t="shared" si="15"/>
        <v>0.53</v>
      </c>
      <c r="D129" s="1">
        <f t="shared" si="16"/>
        <v>0.12</v>
      </c>
      <c r="E129">
        <f t="shared" si="12"/>
        <v>3</v>
      </c>
      <c r="F129" t="s">
        <v>7</v>
      </c>
      <c r="G129" t="s">
        <v>9</v>
      </c>
      <c r="H129" t="s">
        <v>13</v>
      </c>
      <c r="I129">
        <v>3</v>
      </c>
      <c r="J129">
        <v>0.8281098352853189</v>
      </c>
    </row>
    <row r="130" spans="1:10" x14ac:dyDescent="0.25">
      <c r="A130" s="1">
        <f t="shared" si="13"/>
        <v>7.0000000000000007E-2</v>
      </c>
      <c r="B130" s="1">
        <f t="shared" si="14"/>
        <v>0.10999999999999999</v>
      </c>
      <c r="C130" s="1">
        <f t="shared" si="15"/>
        <v>0.64</v>
      </c>
      <c r="D130" s="1">
        <f t="shared" si="16"/>
        <v>0.18</v>
      </c>
      <c r="E130">
        <f t="shared" si="12"/>
        <v>3</v>
      </c>
      <c r="F130" t="s">
        <v>6</v>
      </c>
      <c r="G130" t="s">
        <v>10</v>
      </c>
      <c r="H130" t="s">
        <v>13</v>
      </c>
      <c r="I130">
        <v>2</v>
      </c>
      <c r="J130">
        <v>0.21805098251714472</v>
      </c>
    </row>
    <row r="131" spans="1:10" x14ac:dyDescent="0.25">
      <c r="A131" s="1">
        <f t="shared" si="13"/>
        <v>0.13</v>
      </c>
      <c r="B131" s="1">
        <f t="shared" si="14"/>
        <v>0.22</v>
      </c>
      <c r="C131" s="1">
        <f t="shared" si="15"/>
        <v>0.53</v>
      </c>
      <c r="D131" s="1">
        <f t="shared" si="16"/>
        <v>0.12</v>
      </c>
      <c r="E131">
        <f t="shared" ref="E131:E194" si="17">IF(J131&lt;A131,1,IF(J131&lt;SUM(A131:B131),2,IF(J131&lt;SUM(A131:C131),3,4)))</f>
        <v>3</v>
      </c>
      <c r="F131" t="s">
        <v>7</v>
      </c>
      <c r="G131" t="s">
        <v>9</v>
      </c>
      <c r="H131" t="s">
        <v>13</v>
      </c>
      <c r="I131">
        <v>3</v>
      </c>
      <c r="J131">
        <v>0.42242858756422164</v>
      </c>
    </row>
    <row r="132" spans="1:10" x14ac:dyDescent="0.25">
      <c r="A132" s="1">
        <f t="shared" ref="A132:A195" si="18">VLOOKUP($F132,$M$4:$U$5,6,FALSE)+VLOOKUP($G132,$M$6:$U$9,6,FALSE)+VLOOKUP($H132,$M$10:$U$13,6,FALSE)+VLOOKUP($I132,$M$14:$U$17,6,FALSE)+$R$3</f>
        <v>6.0000000000000012E-2</v>
      </c>
      <c r="B132" s="1">
        <f t="shared" ref="B132:B195" si="19">VLOOKUP($F132,$M$4:$U$5,7,FALSE)+VLOOKUP($G132,$M$6:$U$9,7,FALSE)+VLOOKUP($H132,$M$10:$U$13,7,FALSE)+VLOOKUP($I132,$M$14:$U$17,7,FALSE)+$S$3</f>
        <v>0.13999999999999999</v>
      </c>
      <c r="C132" s="1">
        <f t="shared" ref="C132:C195" si="20">VLOOKUP($F132,$M$4:$U$5,8,FALSE)+VLOOKUP($G132,$M$6:$U$9,8,FALSE)+VLOOKUP($H132,$M$10:$U$13,8,FALSE)+VLOOKUP($I132,$M$14:$U$17,8,FALSE)+$T$3</f>
        <v>0.61</v>
      </c>
      <c r="D132" s="1">
        <f t="shared" ref="D132:D195" si="21">VLOOKUP($F132,$M$4:$U$5,9,FALSE)+VLOOKUP($G132,$M$6:$U$9,9,FALSE)+VLOOKUP($H132,$M$10:$U$13,9,FALSE)+VLOOKUP($I132,$M$14:$U$17,9,FALSE)+$U$3</f>
        <v>0.19</v>
      </c>
      <c r="E132">
        <f t="shared" si="17"/>
        <v>4</v>
      </c>
      <c r="F132" t="s">
        <v>7</v>
      </c>
      <c r="G132" t="s">
        <v>9</v>
      </c>
      <c r="H132" t="s">
        <v>13</v>
      </c>
      <c r="I132">
        <v>2</v>
      </c>
      <c r="J132">
        <v>0.84435799628219943</v>
      </c>
    </row>
    <row r="133" spans="1:10" x14ac:dyDescent="0.25">
      <c r="A133" s="1">
        <f t="shared" si="18"/>
        <v>0.12</v>
      </c>
      <c r="B133" s="1">
        <f t="shared" si="19"/>
        <v>0.16</v>
      </c>
      <c r="C133" s="1">
        <f t="shared" si="20"/>
        <v>0.59</v>
      </c>
      <c r="D133" s="1">
        <f t="shared" si="21"/>
        <v>0.13</v>
      </c>
      <c r="E133">
        <f t="shared" si="17"/>
        <v>1</v>
      </c>
      <c r="F133" t="s">
        <v>6</v>
      </c>
      <c r="G133" t="s">
        <v>9</v>
      </c>
      <c r="H133" t="s">
        <v>13</v>
      </c>
      <c r="I133">
        <v>2</v>
      </c>
      <c r="J133">
        <v>6.3168966891710032E-2</v>
      </c>
    </row>
    <row r="134" spans="1:10" x14ac:dyDescent="0.25">
      <c r="A134" s="1">
        <f t="shared" si="18"/>
        <v>-1.999999999999999E-2</v>
      </c>
      <c r="B134" s="1">
        <f t="shared" si="19"/>
        <v>6.9999999999999993E-2</v>
      </c>
      <c r="C134" s="1">
        <f t="shared" si="20"/>
        <v>0.67999999999999994</v>
      </c>
      <c r="D134" s="1">
        <f t="shared" si="21"/>
        <v>0.27</v>
      </c>
      <c r="E134">
        <f t="shared" si="17"/>
        <v>3</v>
      </c>
      <c r="F134" t="s">
        <v>7</v>
      </c>
      <c r="G134" t="s">
        <v>8</v>
      </c>
      <c r="H134" t="s">
        <v>13</v>
      </c>
      <c r="I134">
        <v>2</v>
      </c>
      <c r="J134">
        <v>0.63685869463514599</v>
      </c>
    </row>
    <row r="135" spans="1:10" x14ac:dyDescent="0.25">
      <c r="A135" s="1">
        <f t="shared" si="18"/>
        <v>0.13</v>
      </c>
      <c r="B135" s="1">
        <f t="shared" si="19"/>
        <v>0.21</v>
      </c>
      <c r="C135" s="1">
        <f t="shared" si="20"/>
        <v>0.54999999999999993</v>
      </c>
      <c r="D135" s="1">
        <f t="shared" si="21"/>
        <v>0.10999999999999999</v>
      </c>
      <c r="E135">
        <f t="shared" si="17"/>
        <v>3</v>
      </c>
      <c r="F135" t="s">
        <v>7</v>
      </c>
      <c r="G135" t="s">
        <v>10</v>
      </c>
      <c r="H135" t="s">
        <v>13</v>
      </c>
      <c r="I135">
        <v>4</v>
      </c>
      <c r="J135">
        <v>0.52226616004800008</v>
      </c>
    </row>
    <row r="136" spans="1:10" x14ac:dyDescent="0.25">
      <c r="A136" s="1">
        <f t="shared" si="18"/>
        <v>0.18</v>
      </c>
      <c r="B136" s="1">
        <f t="shared" si="19"/>
        <v>0.26</v>
      </c>
      <c r="C136" s="1">
        <f t="shared" si="20"/>
        <v>0.5</v>
      </c>
      <c r="D136" s="1">
        <f t="shared" si="21"/>
        <v>5.9999999999999984E-2</v>
      </c>
      <c r="E136">
        <f t="shared" si="17"/>
        <v>4</v>
      </c>
      <c r="F136" t="s">
        <v>7</v>
      </c>
      <c r="G136" t="s">
        <v>9</v>
      </c>
      <c r="H136" t="s">
        <v>13</v>
      </c>
      <c r="I136">
        <v>4</v>
      </c>
      <c r="J136">
        <v>0.95063035774830096</v>
      </c>
    </row>
    <row r="137" spans="1:10" x14ac:dyDescent="0.25">
      <c r="A137" s="1">
        <f t="shared" si="18"/>
        <v>7.0000000000000007E-2</v>
      </c>
      <c r="B137" s="1">
        <f t="shared" si="19"/>
        <v>0.16999999999999998</v>
      </c>
      <c r="C137" s="1">
        <f t="shared" si="20"/>
        <v>0.57999999999999996</v>
      </c>
      <c r="D137" s="1">
        <f t="shared" si="21"/>
        <v>0.18</v>
      </c>
      <c r="E137">
        <f t="shared" si="17"/>
        <v>4</v>
      </c>
      <c r="F137" t="s">
        <v>7</v>
      </c>
      <c r="G137" t="s">
        <v>8</v>
      </c>
      <c r="H137" t="s">
        <v>11</v>
      </c>
      <c r="I137">
        <v>3</v>
      </c>
      <c r="J137">
        <v>0.96254727404021045</v>
      </c>
    </row>
    <row r="138" spans="1:10" x14ac:dyDescent="0.25">
      <c r="A138" s="1">
        <f t="shared" si="18"/>
        <v>-1.999999999999999E-2</v>
      </c>
      <c r="B138" s="1">
        <f t="shared" si="19"/>
        <v>6.9999999999999993E-2</v>
      </c>
      <c r="C138" s="1">
        <f t="shared" si="20"/>
        <v>0.67999999999999994</v>
      </c>
      <c r="D138" s="1">
        <f t="shared" si="21"/>
        <v>0.27</v>
      </c>
      <c r="E138">
        <f t="shared" si="17"/>
        <v>3</v>
      </c>
      <c r="F138" t="s">
        <v>7</v>
      </c>
      <c r="G138" t="s">
        <v>8</v>
      </c>
      <c r="H138" t="s">
        <v>13</v>
      </c>
      <c r="I138">
        <v>2</v>
      </c>
      <c r="J138">
        <v>0.26043866562634888</v>
      </c>
    </row>
    <row r="139" spans="1:10" x14ac:dyDescent="0.25">
      <c r="A139" s="1">
        <f t="shared" si="18"/>
        <v>0.1</v>
      </c>
      <c r="B139" s="1">
        <f t="shared" si="19"/>
        <v>0.19</v>
      </c>
      <c r="C139" s="1">
        <f t="shared" si="20"/>
        <v>0.56999999999999995</v>
      </c>
      <c r="D139" s="1">
        <f t="shared" si="21"/>
        <v>0.14000000000000001</v>
      </c>
      <c r="E139">
        <f t="shared" si="17"/>
        <v>1</v>
      </c>
      <c r="F139" t="s">
        <v>7</v>
      </c>
      <c r="G139" t="s">
        <v>8</v>
      </c>
      <c r="H139" t="s">
        <v>13</v>
      </c>
      <c r="I139">
        <v>4</v>
      </c>
      <c r="J139">
        <v>1.4498415979382839E-2</v>
      </c>
    </row>
    <row r="140" spans="1:10" x14ac:dyDescent="0.25">
      <c r="A140" s="1">
        <f t="shared" si="18"/>
        <v>4.0000000000000008E-2</v>
      </c>
      <c r="B140" s="1">
        <f t="shared" si="19"/>
        <v>0.09</v>
      </c>
      <c r="C140" s="1">
        <f t="shared" si="20"/>
        <v>0.65999999999999992</v>
      </c>
      <c r="D140" s="1">
        <f t="shared" si="21"/>
        <v>0.21</v>
      </c>
      <c r="E140">
        <f t="shared" si="17"/>
        <v>3</v>
      </c>
      <c r="F140" t="s">
        <v>6</v>
      </c>
      <c r="G140" t="s">
        <v>8</v>
      </c>
      <c r="H140" t="s">
        <v>13</v>
      </c>
      <c r="I140">
        <v>2</v>
      </c>
      <c r="J140">
        <v>0.40776572016278412</v>
      </c>
    </row>
    <row r="141" spans="1:10" x14ac:dyDescent="0.25">
      <c r="A141" s="1">
        <f t="shared" si="18"/>
        <v>0.24000000000000002</v>
      </c>
      <c r="B141" s="1">
        <f t="shared" si="19"/>
        <v>0.28000000000000003</v>
      </c>
      <c r="C141" s="1">
        <f t="shared" si="20"/>
        <v>0.48</v>
      </c>
      <c r="D141" s="1">
        <f t="shared" si="21"/>
        <v>0</v>
      </c>
      <c r="E141">
        <f t="shared" si="17"/>
        <v>1</v>
      </c>
      <c r="F141" t="s">
        <v>6</v>
      </c>
      <c r="G141" t="s">
        <v>9</v>
      </c>
      <c r="H141" t="s">
        <v>13</v>
      </c>
      <c r="I141">
        <v>4</v>
      </c>
      <c r="J141">
        <v>2.1232507964542457E-2</v>
      </c>
    </row>
    <row r="142" spans="1:10" x14ac:dyDescent="0.25">
      <c r="A142" s="1">
        <f t="shared" si="18"/>
        <v>0.05</v>
      </c>
      <c r="B142" s="1">
        <f t="shared" si="19"/>
        <v>0.15</v>
      </c>
      <c r="C142" s="1">
        <f t="shared" si="20"/>
        <v>0.6</v>
      </c>
      <c r="D142" s="1">
        <f t="shared" si="21"/>
        <v>0.2</v>
      </c>
      <c r="E142">
        <f t="shared" si="17"/>
        <v>1</v>
      </c>
      <c r="F142" t="s">
        <v>7</v>
      </c>
      <c r="G142" t="s">
        <v>8</v>
      </c>
      <c r="H142" t="s">
        <v>13</v>
      </c>
      <c r="I142">
        <v>3</v>
      </c>
      <c r="J142">
        <v>2.7958707416536499E-2</v>
      </c>
    </row>
    <row r="143" spans="1:10" x14ac:dyDescent="0.25">
      <c r="A143" s="1">
        <f t="shared" si="18"/>
        <v>0.19</v>
      </c>
      <c r="B143" s="1">
        <f t="shared" si="19"/>
        <v>0.24</v>
      </c>
      <c r="C143" s="1">
        <f t="shared" si="20"/>
        <v>0.51</v>
      </c>
      <c r="D143" s="1">
        <f t="shared" si="21"/>
        <v>0.06</v>
      </c>
      <c r="E143">
        <f t="shared" si="17"/>
        <v>3</v>
      </c>
      <c r="F143" t="s">
        <v>6</v>
      </c>
      <c r="G143" t="s">
        <v>9</v>
      </c>
      <c r="H143" t="s">
        <v>13</v>
      </c>
      <c r="I143">
        <v>3</v>
      </c>
      <c r="J143">
        <v>0.77280662390889399</v>
      </c>
    </row>
    <row r="144" spans="1:10" x14ac:dyDescent="0.25">
      <c r="A144" s="1">
        <f t="shared" si="18"/>
        <v>0.22</v>
      </c>
      <c r="B144" s="1">
        <f t="shared" si="19"/>
        <v>0.25</v>
      </c>
      <c r="C144" s="1">
        <f t="shared" si="20"/>
        <v>0.53</v>
      </c>
      <c r="D144" s="1">
        <f t="shared" si="21"/>
        <v>0</v>
      </c>
      <c r="E144">
        <f t="shared" si="17"/>
        <v>3</v>
      </c>
      <c r="F144" t="s">
        <v>6</v>
      </c>
      <c r="G144" t="s">
        <v>11</v>
      </c>
      <c r="H144" t="s">
        <v>13</v>
      </c>
      <c r="I144">
        <v>4</v>
      </c>
      <c r="J144">
        <v>0.85785165594638302</v>
      </c>
    </row>
    <row r="145" spans="1:10" x14ac:dyDescent="0.25">
      <c r="A145" s="1">
        <f t="shared" si="18"/>
        <v>0.22</v>
      </c>
      <c r="B145" s="1">
        <f t="shared" si="19"/>
        <v>0.25</v>
      </c>
      <c r="C145" s="1">
        <f t="shared" si="20"/>
        <v>0.53</v>
      </c>
      <c r="D145" s="1">
        <f t="shared" si="21"/>
        <v>0</v>
      </c>
      <c r="E145">
        <f t="shared" si="17"/>
        <v>3</v>
      </c>
      <c r="F145" t="s">
        <v>6</v>
      </c>
      <c r="G145" t="s">
        <v>11</v>
      </c>
      <c r="H145" t="s">
        <v>13</v>
      </c>
      <c r="I145">
        <v>4</v>
      </c>
      <c r="J145">
        <v>0.93228833316889947</v>
      </c>
    </row>
    <row r="146" spans="1:10" x14ac:dyDescent="0.25">
      <c r="A146" s="1">
        <f t="shared" si="18"/>
        <v>0.19</v>
      </c>
      <c r="B146" s="1">
        <f t="shared" si="19"/>
        <v>0.24</v>
      </c>
      <c r="C146" s="1">
        <f t="shared" si="20"/>
        <v>0.51</v>
      </c>
      <c r="D146" s="1">
        <f t="shared" si="21"/>
        <v>0.06</v>
      </c>
      <c r="E146">
        <f t="shared" si="17"/>
        <v>1</v>
      </c>
      <c r="F146" t="s">
        <v>6</v>
      </c>
      <c r="G146" t="s">
        <v>9</v>
      </c>
      <c r="H146" t="s">
        <v>13</v>
      </c>
      <c r="I146">
        <v>3</v>
      </c>
      <c r="J146">
        <v>2.001210288385824E-2</v>
      </c>
    </row>
    <row r="147" spans="1:10" x14ac:dyDescent="0.25">
      <c r="A147" s="1">
        <f t="shared" si="18"/>
        <v>4.0000000000000008E-2</v>
      </c>
      <c r="B147" s="1">
        <f t="shared" si="19"/>
        <v>0.10999999999999999</v>
      </c>
      <c r="C147" s="1">
        <f t="shared" si="20"/>
        <v>0.65999999999999992</v>
      </c>
      <c r="D147" s="1">
        <f t="shared" si="21"/>
        <v>0.19</v>
      </c>
      <c r="E147">
        <f t="shared" si="17"/>
        <v>3</v>
      </c>
      <c r="F147" t="s">
        <v>7</v>
      </c>
      <c r="G147" t="s">
        <v>11</v>
      </c>
      <c r="H147" t="s">
        <v>13</v>
      </c>
      <c r="I147">
        <v>2</v>
      </c>
      <c r="J147">
        <v>0.24782127541619792</v>
      </c>
    </row>
    <row r="148" spans="1:10" x14ac:dyDescent="0.25">
      <c r="A148" s="1">
        <f t="shared" si="18"/>
        <v>0.18</v>
      </c>
      <c r="B148" s="1">
        <f t="shared" si="19"/>
        <v>0.26</v>
      </c>
      <c r="C148" s="1">
        <f t="shared" si="20"/>
        <v>0.5</v>
      </c>
      <c r="D148" s="1">
        <f t="shared" si="21"/>
        <v>5.9999999999999984E-2</v>
      </c>
      <c r="E148">
        <f t="shared" si="17"/>
        <v>3</v>
      </c>
      <c r="F148" t="s">
        <v>7</v>
      </c>
      <c r="G148" t="s">
        <v>9</v>
      </c>
      <c r="H148" t="s">
        <v>13</v>
      </c>
      <c r="I148">
        <v>4</v>
      </c>
      <c r="J148">
        <v>0.86396311662583103</v>
      </c>
    </row>
    <row r="149" spans="1:10" x14ac:dyDescent="0.25">
      <c r="A149" s="1">
        <f t="shared" si="18"/>
        <v>0.1</v>
      </c>
      <c r="B149" s="1">
        <f t="shared" si="19"/>
        <v>0.19</v>
      </c>
      <c r="C149" s="1">
        <f t="shared" si="20"/>
        <v>0.56999999999999995</v>
      </c>
      <c r="D149" s="1">
        <f t="shared" si="21"/>
        <v>0.14000000000000001</v>
      </c>
      <c r="E149">
        <f t="shared" si="17"/>
        <v>2</v>
      </c>
      <c r="F149" t="s">
        <v>7</v>
      </c>
      <c r="G149" t="s">
        <v>8</v>
      </c>
      <c r="H149" t="s">
        <v>13</v>
      </c>
      <c r="I149">
        <v>4</v>
      </c>
      <c r="J149">
        <v>0.25039731641448471</v>
      </c>
    </row>
    <row r="150" spans="1:10" x14ac:dyDescent="0.25">
      <c r="A150" s="1">
        <f t="shared" si="18"/>
        <v>4.0000000000000008E-2</v>
      </c>
      <c r="B150" s="1">
        <f t="shared" si="19"/>
        <v>0.09</v>
      </c>
      <c r="C150" s="1">
        <f t="shared" si="20"/>
        <v>0.65999999999999992</v>
      </c>
      <c r="D150" s="1">
        <f t="shared" si="21"/>
        <v>0.21</v>
      </c>
      <c r="E150">
        <f t="shared" si="17"/>
        <v>3</v>
      </c>
      <c r="F150" t="s">
        <v>6</v>
      </c>
      <c r="G150" t="s">
        <v>8</v>
      </c>
      <c r="H150" t="s">
        <v>13</v>
      </c>
      <c r="I150">
        <v>2</v>
      </c>
      <c r="J150">
        <v>0.45157171242892646</v>
      </c>
    </row>
    <row r="151" spans="1:10" x14ac:dyDescent="0.25">
      <c r="A151" s="1">
        <f t="shared" si="18"/>
        <v>-1.999999999999999E-2</v>
      </c>
      <c r="B151" s="1">
        <f t="shared" si="19"/>
        <v>6.9999999999999993E-2</v>
      </c>
      <c r="C151" s="1">
        <f t="shared" si="20"/>
        <v>0.67999999999999994</v>
      </c>
      <c r="D151" s="1">
        <f t="shared" si="21"/>
        <v>0.27</v>
      </c>
      <c r="E151">
        <f t="shared" si="17"/>
        <v>2</v>
      </c>
      <c r="F151" t="s">
        <v>7</v>
      </c>
      <c r="G151" t="s">
        <v>8</v>
      </c>
      <c r="H151" t="s">
        <v>13</v>
      </c>
      <c r="I151">
        <v>2</v>
      </c>
      <c r="J151">
        <v>2.7961255429937992E-3</v>
      </c>
    </row>
    <row r="152" spans="1:10" x14ac:dyDescent="0.25">
      <c r="A152" s="1">
        <f t="shared" si="18"/>
        <v>0.1</v>
      </c>
      <c r="B152" s="1">
        <f t="shared" si="19"/>
        <v>0.19</v>
      </c>
      <c r="C152" s="1">
        <f t="shared" si="20"/>
        <v>0.56999999999999995</v>
      </c>
      <c r="D152" s="1">
        <f t="shared" si="21"/>
        <v>0.14000000000000001</v>
      </c>
      <c r="E152">
        <f t="shared" si="17"/>
        <v>2</v>
      </c>
      <c r="F152" t="s">
        <v>7</v>
      </c>
      <c r="G152" t="s">
        <v>8</v>
      </c>
      <c r="H152" t="s">
        <v>13</v>
      </c>
      <c r="I152">
        <v>4</v>
      </c>
      <c r="J152">
        <v>0.2180526317823307</v>
      </c>
    </row>
    <row r="153" spans="1:10" x14ac:dyDescent="0.25">
      <c r="A153" s="1">
        <f t="shared" si="18"/>
        <v>4.0000000000000008E-2</v>
      </c>
      <c r="B153" s="1">
        <f t="shared" si="19"/>
        <v>0.09</v>
      </c>
      <c r="C153" s="1">
        <f t="shared" si="20"/>
        <v>0.65999999999999992</v>
      </c>
      <c r="D153" s="1">
        <f t="shared" si="21"/>
        <v>0.21</v>
      </c>
      <c r="E153">
        <f t="shared" si="17"/>
        <v>3</v>
      </c>
      <c r="F153" t="s">
        <v>6</v>
      </c>
      <c r="G153" t="s">
        <v>8</v>
      </c>
      <c r="H153" t="s">
        <v>13</v>
      </c>
      <c r="I153">
        <v>2</v>
      </c>
      <c r="J153">
        <v>0.77813615190549024</v>
      </c>
    </row>
    <row r="154" spans="1:10" x14ac:dyDescent="0.25">
      <c r="A154" s="1">
        <f t="shared" si="18"/>
        <v>-1.999999999999999E-2</v>
      </c>
      <c r="B154" s="1">
        <f t="shared" si="19"/>
        <v>6.9999999999999993E-2</v>
      </c>
      <c r="C154" s="1">
        <f t="shared" si="20"/>
        <v>0.67999999999999994</v>
      </c>
      <c r="D154" s="1">
        <f t="shared" si="21"/>
        <v>0.27</v>
      </c>
      <c r="E154">
        <f t="shared" si="17"/>
        <v>3</v>
      </c>
      <c r="F154" t="s">
        <v>7</v>
      </c>
      <c r="G154" t="s">
        <v>8</v>
      </c>
      <c r="H154" t="s">
        <v>13</v>
      </c>
      <c r="I154">
        <v>2</v>
      </c>
      <c r="J154">
        <v>0.65099742971408636</v>
      </c>
    </row>
    <row r="155" spans="1:10" x14ac:dyDescent="0.25">
      <c r="A155" s="1">
        <f t="shared" si="18"/>
        <v>0.13</v>
      </c>
      <c r="B155" s="1">
        <f t="shared" si="19"/>
        <v>0.21</v>
      </c>
      <c r="C155" s="1">
        <f t="shared" si="20"/>
        <v>0.54999999999999993</v>
      </c>
      <c r="D155" s="1">
        <f t="shared" si="21"/>
        <v>0.10999999999999999</v>
      </c>
      <c r="E155">
        <f t="shared" si="17"/>
        <v>3</v>
      </c>
      <c r="F155" t="s">
        <v>7</v>
      </c>
      <c r="G155" t="s">
        <v>10</v>
      </c>
      <c r="H155" t="s">
        <v>13</v>
      </c>
      <c r="I155">
        <v>4</v>
      </c>
      <c r="J155">
        <v>0.34010370079710284</v>
      </c>
    </row>
    <row r="156" spans="1:10" x14ac:dyDescent="0.25">
      <c r="A156" s="1">
        <f t="shared" si="18"/>
        <v>0.21000000000000002</v>
      </c>
      <c r="B156" s="1">
        <f t="shared" si="19"/>
        <v>0.26</v>
      </c>
      <c r="C156" s="1">
        <f t="shared" si="20"/>
        <v>0.49</v>
      </c>
      <c r="D156" s="1">
        <f t="shared" si="21"/>
        <v>3.999999999999998E-2</v>
      </c>
      <c r="E156">
        <f t="shared" si="17"/>
        <v>1</v>
      </c>
      <c r="F156" t="s">
        <v>6</v>
      </c>
      <c r="G156" t="s">
        <v>9</v>
      </c>
      <c r="H156" t="s">
        <v>11</v>
      </c>
      <c r="I156">
        <v>3</v>
      </c>
      <c r="J156">
        <v>0.16376932460092475</v>
      </c>
    </row>
    <row r="157" spans="1:10" x14ac:dyDescent="0.25">
      <c r="A157" s="1">
        <f t="shared" si="18"/>
        <v>0.22</v>
      </c>
      <c r="B157" s="1">
        <f t="shared" si="19"/>
        <v>0.25</v>
      </c>
      <c r="C157" s="1">
        <f t="shared" si="20"/>
        <v>0.53</v>
      </c>
      <c r="D157" s="1">
        <f t="shared" si="21"/>
        <v>0</v>
      </c>
      <c r="E157">
        <f t="shared" si="17"/>
        <v>3</v>
      </c>
      <c r="F157" t="s">
        <v>6</v>
      </c>
      <c r="G157" t="s">
        <v>11</v>
      </c>
      <c r="H157" t="s">
        <v>13</v>
      </c>
      <c r="I157">
        <v>4</v>
      </c>
      <c r="J157">
        <v>0.49339449101635702</v>
      </c>
    </row>
    <row r="158" spans="1:10" x14ac:dyDescent="0.25">
      <c r="A158" s="1">
        <f t="shared" si="18"/>
        <v>0.18</v>
      </c>
      <c r="B158" s="1">
        <f t="shared" si="19"/>
        <v>0.26</v>
      </c>
      <c r="C158" s="1">
        <f t="shared" si="20"/>
        <v>0.5</v>
      </c>
      <c r="D158" s="1">
        <f t="shared" si="21"/>
        <v>5.9999999999999984E-2</v>
      </c>
      <c r="E158">
        <f t="shared" si="17"/>
        <v>2</v>
      </c>
      <c r="F158" t="s">
        <v>7</v>
      </c>
      <c r="G158" t="s">
        <v>9</v>
      </c>
      <c r="H158" t="s">
        <v>13</v>
      </c>
      <c r="I158">
        <v>4</v>
      </c>
      <c r="J158">
        <v>0.2123186616062841</v>
      </c>
    </row>
    <row r="159" spans="1:10" x14ac:dyDescent="0.25">
      <c r="A159" s="1">
        <f t="shared" si="18"/>
        <v>0.30000000000000004</v>
      </c>
      <c r="B159" s="1">
        <f t="shared" si="19"/>
        <v>0.31</v>
      </c>
      <c r="C159" s="1">
        <f t="shared" si="20"/>
        <v>0.49</v>
      </c>
      <c r="D159" s="1">
        <f t="shared" si="21"/>
        <v>-0.1</v>
      </c>
      <c r="E159">
        <f t="shared" si="17"/>
        <v>3</v>
      </c>
      <c r="F159" t="s">
        <v>6</v>
      </c>
      <c r="G159" t="s">
        <v>11</v>
      </c>
      <c r="H159" t="s">
        <v>12</v>
      </c>
      <c r="I159">
        <v>4</v>
      </c>
      <c r="J159">
        <v>0.69236429741218708</v>
      </c>
    </row>
    <row r="160" spans="1:10" x14ac:dyDescent="0.25">
      <c r="A160" s="1">
        <f t="shared" si="18"/>
        <v>0.13</v>
      </c>
      <c r="B160" s="1">
        <f t="shared" si="19"/>
        <v>0.19</v>
      </c>
      <c r="C160" s="1">
        <f t="shared" si="20"/>
        <v>0.55999999999999994</v>
      </c>
      <c r="D160" s="1">
        <f t="shared" si="21"/>
        <v>0.12</v>
      </c>
      <c r="E160">
        <f t="shared" si="17"/>
        <v>3</v>
      </c>
      <c r="F160" t="s">
        <v>6</v>
      </c>
      <c r="G160" t="s">
        <v>8</v>
      </c>
      <c r="H160" t="s">
        <v>11</v>
      </c>
      <c r="I160">
        <v>3</v>
      </c>
      <c r="J160">
        <v>0.67568205132672476</v>
      </c>
    </row>
    <row r="161" spans="1:10" x14ac:dyDescent="0.25">
      <c r="A161" s="1">
        <f t="shared" si="18"/>
        <v>0.14000000000000001</v>
      </c>
      <c r="B161" s="1">
        <f t="shared" si="19"/>
        <v>0.19</v>
      </c>
      <c r="C161" s="1">
        <f t="shared" si="20"/>
        <v>0.55999999999999994</v>
      </c>
      <c r="D161" s="1">
        <f t="shared" si="21"/>
        <v>0.10999999999999999</v>
      </c>
      <c r="E161">
        <f t="shared" si="17"/>
        <v>3</v>
      </c>
      <c r="F161" t="s">
        <v>6</v>
      </c>
      <c r="G161" t="s">
        <v>10</v>
      </c>
      <c r="H161" t="s">
        <v>13</v>
      </c>
      <c r="I161">
        <v>3</v>
      </c>
      <c r="J161">
        <v>0.68185136979831973</v>
      </c>
    </row>
    <row r="162" spans="1:10" x14ac:dyDescent="0.25">
      <c r="A162" s="1">
        <f t="shared" si="18"/>
        <v>4.0000000000000008E-2</v>
      </c>
      <c r="B162" s="1">
        <f t="shared" si="19"/>
        <v>0.10999999999999999</v>
      </c>
      <c r="C162" s="1">
        <f t="shared" si="20"/>
        <v>0.65999999999999992</v>
      </c>
      <c r="D162" s="1">
        <f t="shared" si="21"/>
        <v>0.19</v>
      </c>
      <c r="E162">
        <f t="shared" si="17"/>
        <v>3</v>
      </c>
      <c r="F162" t="s">
        <v>7</v>
      </c>
      <c r="G162" t="s">
        <v>11</v>
      </c>
      <c r="H162" t="s">
        <v>13</v>
      </c>
      <c r="I162">
        <v>2</v>
      </c>
      <c r="J162">
        <v>0.66910960552578502</v>
      </c>
    </row>
    <row r="163" spans="1:10" x14ac:dyDescent="0.25">
      <c r="A163" s="1">
        <f t="shared" si="18"/>
        <v>0.19</v>
      </c>
      <c r="B163" s="1">
        <f t="shared" si="19"/>
        <v>0.24</v>
      </c>
      <c r="C163" s="1">
        <f t="shared" si="20"/>
        <v>0.51</v>
      </c>
      <c r="D163" s="1">
        <f t="shared" si="21"/>
        <v>0.06</v>
      </c>
      <c r="E163">
        <f t="shared" si="17"/>
        <v>3</v>
      </c>
      <c r="F163" t="s">
        <v>6</v>
      </c>
      <c r="G163" t="s">
        <v>9</v>
      </c>
      <c r="H163" t="s">
        <v>13</v>
      </c>
      <c r="I163">
        <v>3</v>
      </c>
      <c r="J163">
        <v>0.58524011011998922</v>
      </c>
    </row>
    <row r="164" spans="1:10" x14ac:dyDescent="0.25">
      <c r="A164" s="1">
        <f t="shared" si="18"/>
        <v>6.0000000000000012E-2</v>
      </c>
      <c r="B164" s="1">
        <f t="shared" si="19"/>
        <v>0.13999999999999999</v>
      </c>
      <c r="C164" s="1">
        <f t="shared" si="20"/>
        <v>0.61</v>
      </c>
      <c r="D164" s="1">
        <f t="shared" si="21"/>
        <v>0.19</v>
      </c>
      <c r="E164">
        <f t="shared" si="17"/>
        <v>4</v>
      </c>
      <c r="F164" t="s">
        <v>7</v>
      </c>
      <c r="G164" t="s">
        <v>9</v>
      </c>
      <c r="H164" t="s">
        <v>13</v>
      </c>
      <c r="I164">
        <v>2</v>
      </c>
      <c r="J164">
        <v>0.83579791697030137</v>
      </c>
    </row>
    <row r="165" spans="1:10" x14ac:dyDescent="0.25">
      <c r="A165" s="1">
        <f t="shared" si="18"/>
        <v>0.12</v>
      </c>
      <c r="B165" s="1">
        <f t="shared" si="19"/>
        <v>0.16</v>
      </c>
      <c r="C165" s="1">
        <f t="shared" si="20"/>
        <v>0.59</v>
      </c>
      <c r="D165" s="1">
        <f t="shared" si="21"/>
        <v>0.13</v>
      </c>
      <c r="E165">
        <f t="shared" si="17"/>
        <v>3</v>
      </c>
      <c r="F165" t="s">
        <v>6</v>
      </c>
      <c r="G165" t="s">
        <v>9</v>
      </c>
      <c r="H165" t="s">
        <v>13</v>
      </c>
      <c r="I165">
        <v>2</v>
      </c>
      <c r="J165">
        <v>0.60449713813075245</v>
      </c>
    </row>
    <row r="166" spans="1:10" x14ac:dyDescent="0.25">
      <c r="A166" s="1">
        <f t="shared" si="18"/>
        <v>0.16</v>
      </c>
      <c r="B166" s="1">
        <f t="shared" si="19"/>
        <v>0.22999999999999998</v>
      </c>
      <c r="C166" s="1">
        <f t="shared" si="20"/>
        <v>0.54999999999999993</v>
      </c>
      <c r="D166" s="1">
        <f t="shared" si="21"/>
        <v>5.9999999999999984E-2</v>
      </c>
      <c r="E166">
        <f t="shared" si="17"/>
        <v>1</v>
      </c>
      <c r="F166" t="s">
        <v>7</v>
      </c>
      <c r="G166" t="s">
        <v>11</v>
      </c>
      <c r="H166" t="s">
        <v>13</v>
      </c>
      <c r="I166">
        <v>4</v>
      </c>
      <c r="J166">
        <v>1.2691182659585465E-4</v>
      </c>
    </row>
    <row r="167" spans="1:10" x14ac:dyDescent="0.25">
      <c r="A167" s="1">
        <f t="shared" si="18"/>
        <v>0.11</v>
      </c>
      <c r="B167" s="1">
        <f t="shared" si="19"/>
        <v>0.16999999999999998</v>
      </c>
      <c r="C167" s="1">
        <f t="shared" si="20"/>
        <v>0.57999999999999996</v>
      </c>
      <c r="D167" s="1">
        <f t="shared" si="21"/>
        <v>0.13999999999999999</v>
      </c>
      <c r="E167">
        <f t="shared" si="17"/>
        <v>4</v>
      </c>
      <c r="F167" t="s">
        <v>6</v>
      </c>
      <c r="G167" t="s">
        <v>8</v>
      </c>
      <c r="H167" t="s">
        <v>13</v>
      </c>
      <c r="I167">
        <v>3</v>
      </c>
      <c r="J167">
        <v>0.91744485608523163</v>
      </c>
    </row>
    <row r="168" spans="1:10" x14ac:dyDescent="0.25">
      <c r="A168" s="1">
        <f t="shared" si="18"/>
        <v>0.25</v>
      </c>
      <c r="B168" s="1">
        <f t="shared" si="19"/>
        <v>0.27</v>
      </c>
      <c r="C168" s="1">
        <f t="shared" si="20"/>
        <v>0.52</v>
      </c>
      <c r="D168" s="1">
        <f t="shared" si="21"/>
        <v>-4.0000000000000036E-2</v>
      </c>
      <c r="E168">
        <f t="shared" si="17"/>
        <v>2</v>
      </c>
      <c r="F168" t="s">
        <v>6</v>
      </c>
      <c r="G168" t="s">
        <v>11</v>
      </c>
      <c r="H168" t="s">
        <v>12</v>
      </c>
      <c r="I168">
        <v>3</v>
      </c>
      <c r="J168">
        <v>0.31718998162996681</v>
      </c>
    </row>
    <row r="169" spans="1:10" x14ac:dyDescent="0.25">
      <c r="A169" s="1">
        <f t="shared" si="18"/>
        <v>0.11</v>
      </c>
      <c r="B169" s="1">
        <f t="shared" si="19"/>
        <v>0.16999999999999998</v>
      </c>
      <c r="C169" s="1">
        <f t="shared" si="20"/>
        <v>0.57999999999999996</v>
      </c>
      <c r="D169" s="1">
        <f t="shared" si="21"/>
        <v>0.13999999999999999</v>
      </c>
      <c r="E169">
        <f t="shared" si="17"/>
        <v>2</v>
      </c>
      <c r="F169" t="s">
        <v>6</v>
      </c>
      <c r="G169" t="s">
        <v>8</v>
      </c>
      <c r="H169" t="s">
        <v>13</v>
      </c>
      <c r="I169">
        <v>3</v>
      </c>
      <c r="J169">
        <v>0.18189543660139429</v>
      </c>
    </row>
    <row r="170" spans="1:10" x14ac:dyDescent="0.25">
      <c r="A170" s="1">
        <f t="shared" si="18"/>
        <v>0.09</v>
      </c>
      <c r="B170" s="1">
        <f t="shared" si="19"/>
        <v>0.13</v>
      </c>
      <c r="C170" s="1">
        <f t="shared" si="20"/>
        <v>0.62</v>
      </c>
      <c r="D170" s="1">
        <f t="shared" si="21"/>
        <v>0.16</v>
      </c>
      <c r="E170">
        <f t="shared" si="17"/>
        <v>3</v>
      </c>
      <c r="F170" t="s">
        <v>6</v>
      </c>
      <c r="G170" t="s">
        <v>10</v>
      </c>
      <c r="H170" t="s">
        <v>11</v>
      </c>
      <c r="I170">
        <v>2</v>
      </c>
      <c r="J170">
        <v>0.59463869105344047</v>
      </c>
    </row>
    <row r="171" spans="1:10" x14ac:dyDescent="0.25">
      <c r="A171" s="1">
        <f t="shared" si="18"/>
        <v>0.16999999999999998</v>
      </c>
      <c r="B171" s="1">
        <f t="shared" si="19"/>
        <v>0.21</v>
      </c>
      <c r="C171" s="1">
        <f t="shared" si="20"/>
        <v>0.55999999999999994</v>
      </c>
      <c r="D171" s="1">
        <f t="shared" si="21"/>
        <v>0.06</v>
      </c>
      <c r="E171">
        <f t="shared" si="17"/>
        <v>3</v>
      </c>
      <c r="F171" t="s">
        <v>6</v>
      </c>
      <c r="G171" t="s">
        <v>11</v>
      </c>
      <c r="H171" t="s">
        <v>13</v>
      </c>
      <c r="I171">
        <v>3</v>
      </c>
      <c r="J171">
        <v>0.69671403726335968</v>
      </c>
    </row>
    <row r="172" spans="1:10" x14ac:dyDescent="0.25">
      <c r="A172" s="1">
        <f t="shared" si="18"/>
        <v>0.12</v>
      </c>
      <c r="B172" s="1">
        <f t="shared" si="19"/>
        <v>0.16</v>
      </c>
      <c r="C172" s="1">
        <f t="shared" si="20"/>
        <v>0.59</v>
      </c>
      <c r="D172" s="1">
        <f t="shared" si="21"/>
        <v>0.13</v>
      </c>
      <c r="E172">
        <f t="shared" si="17"/>
        <v>4</v>
      </c>
      <c r="F172" t="s">
        <v>6</v>
      </c>
      <c r="G172" t="s">
        <v>9</v>
      </c>
      <c r="H172" t="s">
        <v>13</v>
      </c>
      <c r="I172">
        <v>2</v>
      </c>
      <c r="J172">
        <v>0.94243754285599546</v>
      </c>
    </row>
    <row r="173" spans="1:10" x14ac:dyDescent="0.25">
      <c r="A173" s="1">
        <f t="shared" si="18"/>
        <v>0.16999999999999998</v>
      </c>
      <c r="B173" s="1">
        <f t="shared" si="19"/>
        <v>0.21</v>
      </c>
      <c r="C173" s="1">
        <f t="shared" si="20"/>
        <v>0.55999999999999994</v>
      </c>
      <c r="D173" s="1">
        <f t="shared" si="21"/>
        <v>0.06</v>
      </c>
      <c r="E173">
        <f t="shared" si="17"/>
        <v>1</v>
      </c>
      <c r="F173" t="s">
        <v>6</v>
      </c>
      <c r="G173" t="s">
        <v>11</v>
      </c>
      <c r="H173" t="s">
        <v>13</v>
      </c>
      <c r="I173">
        <v>3</v>
      </c>
      <c r="J173">
        <v>6.2130778837576894E-4</v>
      </c>
    </row>
    <row r="174" spans="1:10" x14ac:dyDescent="0.25">
      <c r="A174" s="1">
        <f t="shared" si="18"/>
        <v>-2.0000000000000004E-2</v>
      </c>
      <c r="B174" s="1">
        <f t="shared" si="19"/>
        <v>4.9999999999999989E-2</v>
      </c>
      <c r="C174" s="1">
        <f t="shared" si="20"/>
        <v>0.65999999999999992</v>
      </c>
      <c r="D174" s="1">
        <f t="shared" si="21"/>
        <v>0.31</v>
      </c>
      <c r="E174">
        <f t="shared" si="17"/>
        <v>3</v>
      </c>
      <c r="F174" t="s">
        <v>7</v>
      </c>
      <c r="G174" t="s">
        <v>10</v>
      </c>
      <c r="H174" t="s">
        <v>13</v>
      </c>
      <c r="I174">
        <v>1</v>
      </c>
      <c r="J174">
        <v>4.6208077789299251E-2</v>
      </c>
    </row>
    <row r="175" spans="1:10" x14ac:dyDescent="0.25">
      <c r="A175" s="1">
        <f t="shared" si="18"/>
        <v>0.17</v>
      </c>
      <c r="B175" s="1">
        <f t="shared" si="19"/>
        <v>0.18</v>
      </c>
      <c r="C175" s="1">
        <f t="shared" si="20"/>
        <v>0.54999999999999993</v>
      </c>
      <c r="D175" s="1">
        <f t="shared" si="21"/>
        <v>9.9999999999999978E-2</v>
      </c>
      <c r="E175">
        <f t="shared" si="17"/>
        <v>3</v>
      </c>
      <c r="F175" t="s">
        <v>6</v>
      </c>
      <c r="G175" t="s">
        <v>9</v>
      </c>
      <c r="H175" t="s">
        <v>12</v>
      </c>
      <c r="I175">
        <v>1</v>
      </c>
      <c r="J175">
        <v>0.51293308904862034</v>
      </c>
    </row>
    <row r="176" spans="1:10" x14ac:dyDescent="0.25">
      <c r="A176" s="1">
        <f t="shared" si="18"/>
        <v>0.11</v>
      </c>
      <c r="B176" s="1">
        <f t="shared" si="19"/>
        <v>0.15999999999999998</v>
      </c>
      <c r="C176" s="1">
        <f t="shared" si="20"/>
        <v>0.56999999999999995</v>
      </c>
      <c r="D176" s="1">
        <f t="shared" si="21"/>
        <v>0.16</v>
      </c>
      <c r="E176">
        <f t="shared" si="17"/>
        <v>4</v>
      </c>
      <c r="F176" t="s">
        <v>7</v>
      </c>
      <c r="G176" t="s">
        <v>9</v>
      </c>
      <c r="H176" t="s">
        <v>12</v>
      </c>
      <c r="I176">
        <v>1</v>
      </c>
      <c r="J176">
        <v>0.87203632912761286</v>
      </c>
    </row>
    <row r="177" spans="1:10" x14ac:dyDescent="0.25">
      <c r="A177" s="1">
        <f t="shared" si="18"/>
        <v>0.15</v>
      </c>
      <c r="B177" s="1">
        <f t="shared" si="19"/>
        <v>0.15</v>
      </c>
      <c r="C177" s="1">
        <f t="shared" si="20"/>
        <v>0.6</v>
      </c>
      <c r="D177" s="1">
        <f t="shared" si="21"/>
        <v>9.9999999999999978E-2</v>
      </c>
      <c r="E177">
        <f t="shared" si="17"/>
        <v>2</v>
      </c>
      <c r="F177" t="s">
        <v>6</v>
      </c>
      <c r="G177" t="s">
        <v>11</v>
      </c>
      <c r="H177" t="s">
        <v>12</v>
      </c>
      <c r="I177">
        <v>1</v>
      </c>
      <c r="J177">
        <v>0.19281642636992358</v>
      </c>
    </row>
    <row r="178" spans="1:10" x14ac:dyDescent="0.25">
      <c r="A178" s="1">
        <f t="shared" si="18"/>
        <v>0.16</v>
      </c>
      <c r="B178" s="1">
        <f t="shared" si="19"/>
        <v>0.22999999999999998</v>
      </c>
      <c r="C178" s="1">
        <f t="shared" si="20"/>
        <v>0.54999999999999993</v>
      </c>
      <c r="D178" s="1">
        <f t="shared" si="21"/>
        <v>5.9999999999999984E-2</v>
      </c>
      <c r="E178">
        <f t="shared" si="17"/>
        <v>1</v>
      </c>
      <c r="F178" t="s">
        <v>7</v>
      </c>
      <c r="G178" t="s">
        <v>11</v>
      </c>
      <c r="H178" t="s">
        <v>13</v>
      </c>
      <c r="I178">
        <v>4</v>
      </c>
      <c r="J178">
        <v>5.7748894953481567E-2</v>
      </c>
    </row>
    <row r="179" spans="1:10" x14ac:dyDescent="0.25">
      <c r="A179" s="1">
        <f t="shared" si="18"/>
        <v>0.1</v>
      </c>
      <c r="B179" s="1">
        <f t="shared" si="19"/>
        <v>0.19</v>
      </c>
      <c r="C179" s="1">
        <f t="shared" si="20"/>
        <v>0.56999999999999995</v>
      </c>
      <c r="D179" s="1">
        <f t="shared" si="21"/>
        <v>0.14000000000000001</v>
      </c>
      <c r="E179">
        <f t="shared" si="17"/>
        <v>3</v>
      </c>
      <c r="F179" t="s">
        <v>7</v>
      </c>
      <c r="G179" t="s">
        <v>8</v>
      </c>
      <c r="H179" t="s">
        <v>13</v>
      </c>
      <c r="I179">
        <v>4</v>
      </c>
      <c r="J179">
        <v>0.50040998564435613</v>
      </c>
    </row>
    <row r="180" spans="1:10" x14ac:dyDescent="0.25">
      <c r="A180" s="1">
        <f t="shared" si="18"/>
        <v>4.0000000000000008E-2</v>
      </c>
      <c r="B180" s="1">
        <f t="shared" si="19"/>
        <v>0.09</v>
      </c>
      <c r="C180" s="1">
        <f t="shared" si="20"/>
        <v>0.65999999999999992</v>
      </c>
      <c r="D180" s="1">
        <f t="shared" si="21"/>
        <v>0.21</v>
      </c>
      <c r="E180">
        <f t="shared" si="17"/>
        <v>3</v>
      </c>
      <c r="F180" t="s">
        <v>6</v>
      </c>
      <c r="G180" t="s">
        <v>8</v>
      </c>
      <c r="H180" t="s">
        <v>13</v>
      </c>
      <c r="I180">
        <v>2</v>
      </c>
      <c r="J180">
        <v>0.47049328472764362</v>
      </c>
    </row>
    <row r="181" spans="1:10" x14ac:dyDescent="0.25">
      <c r="A181" s="1">
        <f t="shared" si="18"/>
        <v>0.16</v>
      </c>
      <c r="B181" s="1">
        <f t="shared" si="19"/>
        <v>0.22999999999999998</v>
      </c>
      <c r="C181" s="1">
        <f t="shared" si="20"/>
        <v>0.54999999999999993</v>
      </c>
      <c r="D181" s="1">
        <f t="shared" si="21"/>
        <v>5.9999999999999984E-2</v>
      </c>
      <c r="E181">
        <f t="shared" si="17"/>
        <v>4</v>
      </c>
      <c r="F181" t="s">
        <v>7</v>
      </c>
      <c r="G181" t="s">
        <v>11</v>
      </c>
      <c r="H181" t="s">
        <v>13</v>
      </c>
      <c r="I181">
        <v>4</v>
      </c>
      <c r="J181">
        <v>0.94164076357930171</v>
      </c>
    </row>
    <row r="182" spans="1:10" x14ac:dyDescent="0.25">
      <c r="A182" s="1">
        <f t="shared" si="18"/>
        <v>0.11</v>
      </c>
      <c r="B182" s="1">
        <f t="shared" si="19"/>
        <v>0.19</v>
      </c>
      <c r="C182" s="1">
        <f t="shared" si="20"/>
        <v>0.57999999999999996</v>
      </c>
      <c r="D182" s="1">
        <f t="shared" si="21"/>
        <v>0.12</v>
      </c>
      <c r="E182">
        <f t="shared" si="17"/>
        <v>3</v>
      </c>
      <c r="F182" t="s">
        <v>7</v>
      </c>
      <c r="G182" t="s">
        <v>11</v>
      </c>
      <c r="H182" t="s">
        <v>13</v>
      </c>
      <c r="I182">
        <v>3</v>
      </c>
      <c r="J182">
        <v>0.50332987332516888</v>
      </c>
    </row>
    <row r="183" spans="1:10" x14ac:dyDescent="0.25">
      <c r="A183" s="1">
        <f t="shared" si="18"/>
        <v>4.0000000000000008E-2</v>
      </c>
      <c r="B183" s="1">
        <f t="shared" si="19"/>
        <v>0.09</v>
      </c>
      <c r="C183" s="1">
        <f t="shared" si="20"/>
        <v>0.65999999999999992</v>
      </c>
      <c r="D183" s="1">
        <f t="shared" si="21"/>
        <v>0.21</v>
      </c>
      <c r="E183">
        <f t="shared" si="17"/>
        <v>3</v>
      </c>
      <c r="F183" t="s">
        <v>6</v>
      </c>
      <c r="G183" t="s">
        <v>8</v>
      </c>
      <c r="H183" t="s">
        <v>13</v>
      </c>
      <c r="I183">
        <v>2</v>
      </c>
      <c r="J183">
        <v>0.47858796716027896</v>
      </c>
    </row>
    <row r="184" spans="1:10" x14ac:dyDescent="0.25">
      <c r="A184" s="1">
        <f t="shared" si="18"/>
        <v>7.0000000000000007E-2</v>
      </c>
      <c r="B184" s="1">
        <f t="shared" si="19"/>
        <v>0.10999999999999999</v>
      </c>
      <c r="C184" s="1">
        <f t="shared" si="20"/>
        <v>0.64</v>
      </c>
      <c r="D184" s="1">
        <f t="shared" si="21"/>
        <v>0.18</v>
      </c>
      <c r="E184">
        <f t="shared" si="17"/>
        <v>3</v>
      </c>
      <c r="F184" t="s">
        <v>6</v>
      </c>
      <c r="G184" t="s">
        <v>10</v>
      </c>
      <c r="H184" t="s">
        <v>13</v>
      </c>
      <c r="I184">
        <v>2</v>
      </c>
      <c r="J184">
        <v>0.21220761980611391</v>
      </c>
    </row>
    <row r="185" spans="1:10" x14ac:dyDescent="0.25">
      <c r="A185" s="1">
        <f t="shared" si="18"/>
        <v>0.16</v>
      </c>
      <c r="B185" s="1">
        <f t="shared" si="19"/>
        <v>0.21</v>
      </c>
      <c r="C185" s="1">
        <f t="shared" si="20"/>
        <v>0.54999999999999993</v>
      </c>
      <c r="D185" s="1">
        <f t="shared" si="21"/>
        <v>7.9999999999999988E-2</v>
      </c>
      <c r="E185">
        <f t="shared" si="17"/>
        <v>2</v>
      </c>
      <c r="F185" t="s">
        <v>6</v>
      </c>
      <c r="G185" t="s">
        <v>8</v>
      </c>
      <c r="H185" t="s">
        <v>13</v>
      </c>
      <c r="I185">
        <v>4</v>
      </c>
      <c r="J185">
        <v>0.25601442050119416</v>
      </c>
    </row>
    <row r="186" spans="1:10" x14ac:dyDescent="0.25">
      <c r="A186" s="1">
        <f t="shared" si="18"/>
        <v>0.14000000000000001</v>
      </c>
      <c r="B186" s="1">
        <f t="shared" si="19"/>
        <v>0.19</v>
      </c>
      <c r="C186" s="1">
        <f t="shared" si="20"/>
        <v>0.55999999999999994</v>
      </c>
      <c r="D186" s="1">
        <f t="shared" si="21"/>
        <v>0.10999999999999999</v>
      </c>
      <c r="E186">
        <f t="shared" si="17"/>
        <v>3</v>
      </c>
      <c r="F186" t="s">
        <v>6</v>
      </c>
      <c r="G186" t="s">
        <v>10</v>
      </c>
      <c r="H186" t="s">
        <v>13</v>
      </c>
      <c r="I186">
        <v>3</v>
      </c>
      <c r="J186">
        <v>0.62742887449731666</v>
      </c>
    </row>
    <row r="187" spans="1:10" x14ac:dyDescent="0.25">
      <c r="A187" s="1">
        <f t="shared" si="18"/>
        <v>0.14000000000000001</v>
      </c>
      <c r="B187" s="1">
        <f t="shared" si="19"/>
        <v>0.19</v>
      </c>
      <c r="C187" s="1">
        <f t="shared" si="20"/>
        <v>0.55999999999999994</v>
      </c>
      <c r="D187" s="1">
        <f t="shared" si="21"/>
        <v>0.10999999999999999</v>
      </c>
      <c r="E187">
        <f t="shared" si="17"/>
        <v>3</v>
      </c>
      <c r="F187" t="s">
        <v>6</v>
      </c>
      <c r="G187" t="s">
        <v>10</v>
      </c>
      <c r="H187" t="s">
        <v>13</v>
      </c>
      <c r="I187">
        <v>3</v>
      </c>
      <c r="J187">
        <v>0.55571215979601818</v>
      </c>
    </row>
    <row r="188" spans="1:10" x14ac:dyDescent="0.25">
      <c r="A188" s="1">
        <f t="shared" si="18"/>
        <v>4.0000000000000008E-2</v>
      </c>
      <c r="B188" s="1">
        <f t="shared" si="19"/>
        <v>0.10999999999999999</v>
      </c>
      <c r="C188" s="1">
        <f t="shared" si="20"/>
        <v>0.65999999999999992</v>
      </c>
      <c r="D188" s="1">
        <f t="shared" si="21"/>
        <v>0.19</v>
      </c>
      <c r="E188">
        <f t="shared" si="17"/>
        <v>1</v>
      </c>
      <c r="F188" t="s">
        <v>7</v>
      </c>
      <c r="G188" t="s">
        <v>11</v>
      </c>
      <c r="H188" t="s">
        <v>13</v>
      </c>
      <c r="I188">
        <v>2</v>
      </c>
      <c r="J188">
        <v>2.0873701993049165E-2</v>
      </c>
    </row>
    <row r="189" spans="1:10" x14ac:dyDescent="0.25">
      <c r="A189" s="1">
        <f t="shared" si="18"/>
        <v>9.999999999999995E-3</v>
      </c>
      <c r="B189" s="1">
        <f t="shared" si="19"/>
        <v>4.9999999999999989E-2</v>
      </c>
      <c r="C189" s="1">
        <f t="shared" si="20"/>
        <v>0.65999999999999992</v>
      </c>
      <c r="D189" s="1">
        <f t="shared" si="21"/>
        <v>0.28000000000000003</v>
      </c>
      <c r="E189">
        <f t="shared" si="17"/>
        <v>3</v>
      </c>
      <c r="F189" t="s">
        <v>6</v>
      </c>
      <c r="G189" t="s">
        <v>8</v>
      </c>
      <c r="H189" t="s">
        <v>13</v>
      </c>
      <c r="I189">
        <v>1</v>
      </c>
      <c r="J189">
        <v>0.39753333109123112</v>
      </c>
    </row>
    <row r="190" spans="1:10" x14ac:dyDescent="0.25">
      <c r="A190" s="1">
        <f t="shared" si="18"/>
        <v>0.18</v>
      </c>
      <c r="B190" s="1">
        <f t="shared" si="19"/>
        <v>0.25</v>
      </c>
      <c r="C190" s="1">
        <f t="shared" si="20"/>
        <v>0.53</v>
      </c>
      <c r="D190" s="1">
        <f t="shared" si="21"/>
        <v>3.9999999999999994E-2</v>
      </c>
      <c r="E190">
        <f t="shared" si="17"/>
        <v>3</v>
      </c>
      <c r="F190" t="s">
        <v>7</v>
      </c>
      <c r="G190" t="s">
        <v>8</v>
      </c>
      <c r="H190" t="s">
        <v>12</v>
      </c>
      <c r="I190">
        <v>4</v>
      </c>
      <c r="J190">
        <v>0.48853230035128148</v>
      </c>
    </row>
    <row r="191" spans="1:10" x14ac:dyDescent="0.25">
      <c r="A191" s="1">
        <f t="shared" si="18"/>
        <v>0.09</v>
      </c>
      <c r="B191" s="1">
        <f t="shared" si="19"/>
        <v>0.12</v>
      </c>
      <c r="C191" s="1">
        <f t="shared" si="20"/>
        <v>0.59</v>
      </c>
      <c r="D191" s="1">
        <f t="shared" si="21"/>
        <v>0.2</v>
      </c>
      <c r="E191">
        <f t="shared" si="17"/>
        <v>3</v>
      </c>
      <c r="F191" t="s">
        <v>6</v>
      </c>
      <c r="G191" t="s">
        <v>9</v>
      </c>
      <c r="H191" t="s">
        <v>13</v>
      </c>
      <c r="I191">
        <v>1</v>
      </c>
      <c r="J191">
        <v>0.38150570066795608</v>
      </c>
    </row>
    <row r="192" spans="1:10" x14ac:dyDescent="0.25">
      <c r="A192" s="1">
        <f t="shared" si="18"/>
        <v>0.16</v>
      </c>
      <c r="B192" s="1">
        <f t="shared" si="19"/>
        <v>0.22999999999999998</v>
      </c>
      <c r="C192" s="1">
        <f t="shared" si="20"/>
        <v>0.54999999999999993</v>
      </c>
      <c r="D192" s="1">
        <f t="shared" si="21"/>
        <v>5.9999999999999984E-2</v>
      </c>
      <c r="E192">
        <f t="shared" si="17"/>
        <v>3</v>
      </c>
      <c r="F192" t="s">
        <v>7</v>
      </c>
      <c r="G192" t="s">
        <v>11</v>
      </c>
      <c r="H192" t="s">
        <v>13</v>
      </c>
      <c r="I192">
        <v>4</v>
      </c>
      <c r="J192">
        <v>0.44052557837637196</v>
      </c>
    </row>
    <row r="193" spans="1:10" x14ac:dyDescent="0.25">
      <c r="A193" s="1">
        <f t="shared" si="18"/>
        <v>0.21000000000000002</v>
      </c>
      <c r="B193" s="1">
        <f t="shared" si="19"/>
        <v>0.28000000000000003</v>
      </c>
      <c r="C193" s="1">
        <f t="shared" si="20"/>
        <v>0.49</v>
      </c>
      <c r="D193" s="1">
        <f t="shared" si="21"/>
        <v>1.999999999999999E-2</v>
      </c>
      <c r="E193">
        <f t="shared" si="17"/>
        <v>3</v>
      </c>
      <c r="F193" t="s">
        <v>7</v>
      </c>
      <c r="G193" t="s">
        <v>9</v>
      </c>
      <c r="H193" t="s">
        <v>12</v>
      </c>
      <c r="I193">
        <v>3</v>
      </c>
      <c r="J193">
        <v>0.75587275126039155</v>
      </c>
    </row>
    <row r="194" spans="1:10" x14ac:dyDescent="0.25">
      <c r="A194" s="1">
        <f t="shared" si="18"/>
        <v>0.13</v>
      </c>
      <c r="B194" s="1">
        <f t="shared" si="19"/>
        <v>0.21</v>
      </c>
      <c r="C194" s="1">
        <f t="shared" si="20"/>
        <v>0.54999999999999993</v>
      </c>
      <c r="D194" s="1">
        <f t="shared" si="21"/>
        <v>0.10999999999999999</v>
      </c>
      <c r="E194">
        <f t="shared" si="17"/>
        <v>3</v>
      </c>
      <c r="F194" t="s">
        <v>7</v>
      </c>
      <c r="G194" t="s">
        <v>10</v>
      </c>
      <c r="H194" t="s">
        <v>13</v>
      </c>
      <c r="I194">
        <v>4</v>
      </c>
      <c r="J194">
        <v>0.66519706326850969</v>
      </c>
    </row>
    <row r="195" spans="1:10" x14ac:dyDescent="0.25">
      <c r="A195" s="1">
        <f t="shared" si="18"/>
        <v>0.12</v>
      </c>
      <c r="B195" s="1">
        <f t="shared" si="19"/>
        <v>0.16</v>
      </c>
      <c r="C195" s="1">
        <f t="shared" si="20"/>
        <v>0.59</v>
      </c>
      <c r="D195" s="1">
        <f t="shared" si="21"/>
        <v>0.13</v>
      </c>
      <c r="E195">
        <f t="shared" ref="E195:E201" si="22">IF(J195&lt;A195,1,IF(J195&lt;SUM(A195:B195),2,IF(J195&lt;SUM(A195:C195),3,4)))</f>
        <v>3</v>
      </c>
      <c r="F195" t="s">
        <v>6</v>
      </c>
      <c r="G195" t="s">
        <v>9</v>
      </c>
      <c r="H195" t="s">
        <v>13</v>
      </c>
      <c r="I195">
        <v>2</v>
      </c>
      <c r="J195">
        <v>0.55909367274063015</v>
      </c>
    </row>
    <row r="196" spans="1:10" x14ac:dyDescent="0.25">
      <c r="A196" s="1">
        <f t="shared" ref="A196:A201" si="23">VLOOKUP($F196,$M$4:$U$5,6,FALSE)+VLOOKUP($G196,$M$6:$U$9,6,FALSE)+VLOOKUP($H196,$M$10:$U$13,6,FALSE)+VLOOKUP($I196,$M$14:$U$17,6,FALSE)+$R$3</f>
        <v>0.05</v>
      </c>
      <c r="B196" s="1">
        <f t="shared" ref="B196:B201" si="24">VLOOKUP($F196,$M$4:$U$5,7,FALSE)+VLOOKUP($G196,$M$6:$U$9,7,FALSE)+VLOOKUP($H196,$M$10:$U$13,7,FALSE)+VLOOKUP($I196,$M$14:$U$17,7,FALSE)+$S$3</f>
        <v>0.15</v>
      </c>
      <c r="C196" s="1">
        <f t="shared" ref="C196:C201" si="25">VLOOKUP($F196,$M$4:$U$5,8,FALSE)+VLOOKUP($G196,$M$6:$U$9,8,FALSE)+VLOOKUP($H196,$M$10:$U$13,8,FALSE)+VLOOKUP($I196,$M$14:$U$17,8,FALSE)+$T$3</f>
        <v>0.6</v>
      </c>
      <c r="D196" s="1">
        <f t="shared" ref="D196:D201" si="26">VLOOKUP($F196,$M$4:$U$5,9,FALSE)+VLOOKUP($G196,$M$6:$U$9,9,FALSE)+VLOOKUP($H196,$M$10:$U$13,9,FALSE)+VLOOKUP($I196,$M$14:$U$17,9,FALSE)+$U$3</f>
        <v>0.2</v>
      </c>
      <c r="E196">
        <f t="shared" si="22"/>
        <v>3</v>
      </c>
      <c r="F196" t="s">
        <v>7</v>
      </c>
      <c r="G196" t="s">
        <v>8</v>
      </c>
      <c r="H196" t="s">
        <v>13</v>
      </c>
      <c r="I196">
        <v>3</v>
      </c>
      <c r="J196">
        <v>0.77424015221389109</v>
      </c>
    </row>
    <row r="197" spans="1:10" x14ac:dyDescent="0.25">
      <c r="A197" s="1">
        <f t="shared" si="23"/>
        <v>0.05</v>
      </c>
      <c r="B197" s="1">
        <f t="shared" si="24"/>
        <v>0.15</v>
      </c>
      <c r="C197" s="1">
        <f t="shared" si="25"/>
        <v>0.6</v>
      </c>
      <c r="D197" s="1">
        <f t="shared" si="26"/>
        <v>0.2</v>
      </c>
      <c r="E197">
        <f t="shared" si="22"/>
        <v>3</v>
      </c>
      <c r="F197" t="s">
        <v>7</v>
      </c>
      <c r="G197" t="s">
        <v>8</v>
      </c>
      <c r="H197" t="s">
        <v>13</v>
      </c>
      <c r="I197">
        <v>3</v>
      </c>
      <c r="J197">
        <v>0.27134916515867202</v>
      </c>
    </row>
    <row r="198" spans="1:10" x14ac:dyDescent="0.25">
      <c r="A198" s="1">
        <f t="shared" si="23"/>
        <v>0.05</v>
      </c>
      <c r="B198" s="1">
        <f t="shared" si="24"/>
        <v>0.15</v>
      </c>
      <c r="C198" s="1">
        <f t="shared" si="25"/>
        <v>0.6</v>
      </c>
      <c r="D198" s="1">
        <f t="shared" si="26"/>
        <v>0.2</v>
      </c>
      <c r="E198">
        <f t="shared" si="22"/>
        <v>3</v>
      </c>
      <c r="F198" t="s">
        <v>7</v>
      </c>
      <c r="G198" t="s">
        <v>8</v>
      </c>
      <c r="H198" t="s">
        <v>13</v>
      </c>
      <c r="I198">
        <v>3</v>
      </c>
      <c r="J198">
        <v>0.6597606310199039</v>
      </c>
    </row>
    <row r="199" spans="1:10" x14ac:dyDescent="0.25">
      <c r="A199" s="1">
        <f t="shared" si="23"/>
        <v>7.0000000000000007E-2</v>
      </c>
      <c r="B199" s="1">
        <f t="shared" si="24"/>
        <v>0.10999999999999999</v>
      </c>
      <c r="C199" s="1">
        <f t="shared" si="25"/>
        <v>0.64</v>
      </c>
      <c r="D199" s="1">
        <f t="shared" si="26"/>
        <v>0.18</v>
      </c>
      <c r="E199">
        <f t="shared" si="22"/>
        <v>3</v>
      </c>
      <c r="F199" t="s">
        <v>6</v>
      </c>
      <c r="G199" t="s">
        <v>10</v>
      </c>
      <c r="H199" t="s">
        <v>13</v>
      </c>
      <c r="I199">
        <v>2</v>
      </c>
      <c r="J199">
        <v>0.58155826492938067</v>
      </c>
    </row>
    <row r="200" spans="1:10" x14ac:dyDescent="0.25">
      <c r="A200" s="1">
        <f t="shared" si="23"/>
        <v>0.16999999999999998</v>
      </c>
      <c r="B200" s="1">
        <f t="shared" si="24"/>
        <v>0.21</v>
      </c>
      <c r="C200" s="1">
        <f t="shared" si="25"/>
        <v>0.55999999999999994</v>
      </c>
      <c r="D200" s="1">
        <f t="shared" si="26"/>
        <v>0.06</v>
      </c>
      <c r="E200">
        <f t="shared" si="22"/>
        <v>1</v>
      </c>
      <c r="F200" t="s">
        <v>6</v>
      </c>
      <c r="G200" t="s">
        <v>11</v>
      </c>
      <c r="H200" t="s">
        <v>13</v>
      </c>
      <c r="I200">
        <v>3</v>
      </c>
      <c r="J200">
        <v>3.9605995416014617E-2</v>
      </c>
    </row>
    <row r="201" spans="1:10" x14ac:dyDescent="0.25">
      <c r="A201" s="1">
        <f t="shared" si="23"/>
        <v>0.11</v>
      </c>
      <c r="B201" s="1">
        <f t="shared" si="24"/>
        <v>0.16999999999999998</v>
      </c>
      <c r="C201" s="1">
        <f t="shared" si="25"/>
        <v>0.57999999999999996</v>
      </c>
      <c r="D201" s="1">
        <f t="shared" si="26"/>
        <v>0.13999999999999999</v>
      </c>
      <c r="E201">
        <f t="shared" si="22"/>
        <v>1</v>
      </c>
      <c r="F201" t="s">
        <v>6</v>
      </c>
      <c r="G201" t="s">
        <v>8</v>
      </c>
      <c r="H201" t="s">
        <v>13</v>
      </c>
      <c r="I201">
        <v>3</v>
      </c>
      <c r="J201">
        <v>6.6530973579111641E-2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 t="s">
        <v>6</v>
      </c>
      <c r="C2" t="s">
        <v>8</v>
      </c>
      <c r="D2" t="s">
        <v>13</v>
      </c>
      <c r="E2">
        <v>1</v>
      </c>
    </row>
    <row r="3" spans="1:5" x14ac:dyDescent="0.25">
      <c r="A3">
        <v>2</v>
      </c>
      <c r="B3" t="s">
        <v>7</v>
      </c>
      <c r="C3" t="s">
        <v>11</v>
      </c>
      <c r="D3" t="s">
        <v>13</v>
      </c>
      <c r="E3">
        <v>3</v>
      </c>
    </row>
    <row r="4" spans="1:5" x14ac:dyDescent="0.25">
      <c r="A4">
        <v>2</v>
      </c>
      <c r="B4" t="s">
        <v>6</v>
      </c>
      <c r="C4" t="s">
        <v>8</v>
      </c>
      <c r="D4" t="s">
        <v>13</v>
      </c>
      <c r="E4">
        <v>4</v>
      </c>
    </row>
    <row r="5" spans="1:5" x14ac:dyDescent="0.25">
      <c r="A5">
        <v>3</v>
      </c>
      <c r="B5" t="s">
        <v>6</v>
      </c>
      <c r="C5" t="s">
        <v>8</v>
      </c>
      <c r="D5" t="s">
        <v>13</v>
      </c>
      <c r="E5">
        <v>3</v>
      </c>
    </row>
    <row r="6" spans="1:5" x14ac:dyDescent="0.25">
      <c r="A6">
        <v>1</v>
      </c>
      <c r="B6" t="s">
        <v>6</v>
      </c>
      <c r="C6" t="s">
        <v>10</v>
      </c>
      <c r="D6" t="s">
        <v>13</v>
      </c>
      <c r="E6">
        <v>4</v>
      </c>
    </row>
    <row r="7" spans="1:5" x14ac:dyDescent="0.25">
      <c r="A7">
        <v>2</v>
      </c>
      <c r="B7" t="s">
        <v>7</v>
      </c>
      <c r="C7" t="s">
        <v>9</v>
      </c>
      <c r="D7" t="s">
        <v>13</v>
      </c>
      <c r="E7">
        <v>4</v>
      </c>
    </row>
    <row r="8" spans="1:5" x14ac:dyDescent="0.25">
      <c r="A8">
        <v>3</v>
      </c>
      <c r="B8" t="s">
        <v>7</v>
      </c>
      <c r="C8" t="s">
        <v>11</v>
      </c>
      <c r="D8" t="s">
        <v>12</v>
      </c>
      <c r="E8">
        <v>4</v>
      </c>
    </row>
    <row r="9" spans="1:5" x14ac:dyDescent="0.25">
      <c r="A9">
        <v>1</v>
      </c>
      <c r="B9" t="s">
        <v>7</v>
      </c>
      <c r="C9" t="s">
        <v>10</v>
      </c>
      <c r="D9" t="s">
        <v>12</v>
      </c>
      <c r="E9">
        <v>3</v>
      </c>
    </row>
    <row r="10" spans="1:5" x14ac:dyDescent="0.25">
      <c r="A10">
        <v>3</v>
      </c>
      <c r="B10" t="s">
        <v>7</v>
      </c>
      <c r="C10" t="s">
        <v>11</v>
      </c>
      <c r="D10" t="s">
        <v>13</v>
      </c>
      <c r="E10">
        <v>2</v>
      </c>
    </row>
    <row r="11" spans="1:5" x14ac:dyDescent="0.25">
      <c r="A11">
        <v>3</v>
      </c>
      <c r="B11" t="s">
        <v>6</v>
      </c>
      <c r="C11" t="s">
        <v>9</v>
      </c>
      <c r="D11" t="s">
        <v>12</v>
      </c>
      <c r="E11">
        <v>4</v>
      </c>
    </row>
    <row r="12" spans="1:5" x14ac:dyDescent="0.25">
      <c r="A12">
        <v>4</v>
      </c>
      <c r="B12" t="s">
        <v>7</v>
      </c>
      <c r="C12" t="s">
        <v>8</v>
      </c>
      <c r="D12" t="s">
        <v>13</v>
      </c>
      <c r="E12">
        <v>1</v>
      </c>
    </row>
    <row r="13" spans="1:5" x14ac:dyDescent="0.25">
      <c r="A13">
        <v>4</v>
      </c>
      <c r="B13" t="s">
        <v>7</v>
      </c>
      <c r="C13" t="s">
        <v>8</v>
      </c>
      <c r="D13" t="s">
        <v>13</v>
      </c>
      <c r="E13">
        <v>1</v>
      </c>
    </row>
    <row r="14" spans="1:5" x14ac:dyDescent="0.25">
      <c r="A14">
        <v>4</v>
      </c>
      <c r="B14" t="s">
        <v>7</v>
      </c>
      <c r="C14" t="s">
        <v>8</v>
      </c>
      <c r="D14" t="s">
        <v>13</v>
      </c>
      <c r="E14">
        <v>3</v>
      </c>
    </row>
    <row r="15" spans="1:5" x14ac:dyDescent="0.25">
      <c r="A15">
        <v>2</v>
      </c>
      <c r="B15" t="s">
        <v>6</v>
      </c>
      <c r="C15" t="s">
        <v>8</v>
      </c>
      <c r="D15" t="s">
        <v>13</v>
      </c>
      <c r="E15">
        <v>3</v>
      </c>
    </row>
    <row r="16" spans="1:5" x14ac:dyDescent="0.25">
      <c r="A16">
        <v>4</v>
      </c>
      <c r="B16" t="s">
        <v>6</v>
      </c>
      <c r="C16" t="s">
        <v>9</v>
      </c>
      <c r="D16" t="s">
        <v>13</v>
      </c>
      <c r="E16">
        <v>2</v>
      </c>
    </row>
    <row r="17" spans="1:5" x14ac:dyDescent="0.25">
      <c r="A17">
        <v>3</v>
      </c>
      <c r="B17" t="s">
        <v>7</v>
      </c>
      <c r="C17" t="s">
        <v>11</v>
      </c>
      <c r="D17" t="s">
        <v>13</v>
      </c>
      <c r="E17">
        <v>2</v>
      </c>
    </row>
    <row r="18" spans="1:5" x14ac:dyDescent="0.25">
      <c r="A18">
        <v>3</v>
      </c>
      <c r="B18" t="s">
        <v>7</v>
      </c>
      <c r="C18" t="s">
        <v>11</v>
      </c>
      <c r="D18" t="s">
        <v>13</v>
      </c>
      <c r="E18">
        <v>4</v>
      </c>
    </row>
    <row r="19" spans="1:5" x14ac:dyDescent="0.25">
      <c r="A19">
        <v>1</v>
      </c>
      <c r="B19" t="s">
        <v>7</v>
      </c>
      <c r="C19" t="s">
        <v>9</v>
      </c>
      <c r="D19" t="s">
        <v>13</v>
      </c>
      <c r="E19">
        <v>1</v>
      </c>
    </row>
    <row r="20" spans="1:5" x14ac:dyDescent="0.25">
      <c r="A20">
        <v>3</v>
      </c>
      <c r="B20" t="s">
        <v>7</v>
      </c>
      <c r="C20" t="s">
        <v>10</v>
      </c>
      <c r="D20" t="s">
        <v>10</v>
      </c>
      <c r="E20">
        <v>3</v>
      </c>
    </row>
    <row r="21" spans="1:5" x14ac:dyDescent="0.25">
      <c r="A21">
        <v>2</v>
      </c>
      <c r="B21" t="s">
        <v>7</v>
      </c>
      <c r="C21" t="s">
        <v>8</v>
      </c>
      <c r="D21" t="s">
        <v>13</v>
      </c>
      <c r="E21">
        <v>3</v>
      </c>
    </row>
    <row r="22" spans="1:5" x14ac:dyDescent="0.25">
      <c r="A22">
        <v>3</v>
      </c>
      <c r="B22" t="s">
        <v>7</v>
      </c>
      <c r="C22" t="s">
        <v>8</v>
      </c>
      <c r="D22" t="s">
        <v>13</v>
      </c>
      <c r="E22">
        <v>4</v>
      </c>
    </row>
    <row r="23" spans="1:5" x14ac:dyDescent="0.25">
      <c r="A23">
        <v>3</v>
      </c>
      <c r="B23" t="s">
        <v>6</v>
      </c>
      <c r="C23" t="s">
        <v>10</v>
      </c>
      <c r="D23" t="s">
        <v>13</v>
      </c>
      <c r="E23">
        <v>3</v>
      </c>
    </row>
    <row r="24" spans="1:5" x14ac:dyDescent="0.25">
      <c r="A24">
        <v>3</v>
      </c>
      <c r="B24" t="s">
        <v>7</v>
      </c>
      <c r="C24" t="s">
        <v>10</v>
      </c>
      <c r="D24" t="s">
        <v>13</v>
      </c>
      <c r="E24">
        <v>4</v>
      </c>
    </row>
    <row r="25" spans="1:5" x14ac:dyDescent="0.25">
      <c r="A25">
        <v>3</v>
      </c>
      <c r="B25" t="s">
        <v>6</v>
      </c>
      <c r="C25" t="s">
        <v>8</v>
      </c>
      <c r="D25" t="s">
        <v>13</v>
      </c>
      <c r="E25">
        <v>2</v>
      </c>
    </row>
    <row r="26" spans="1:5" x14ac:dyDescent="0.25">
      <c r="A26">
        <v>3</v>
      </c>
      <c r="B26" t="s">
        <v>6</v>
      </c>
      <c r="C26" t="s">
        <v>11</v>
      </c>
      <c r="D26" t="s">
        <v>11</v>
      </c>
      <c r="E26">
        <v>2</v>
      </c>
    </row>
    <row r="27" spans="1:5" x14ac:dyDescent="0.25">
      <c r="A27">
        <v>4</v>
      </c>
      <c r="B27" t="s">
        <v>7</v>
      </c>
      <c r="C27" t="s">
        <v>11</v>
      </c>
      <c r="D27" t="s">
        <v>13</v>
      </c>
      <c r="E27">
        <v>2</v>
      </c>
    </row>
    <row r="28" spans="1:5" x14ac:dyDescent="0.25">
      <c r="A28">
        <v>2</v>
      </c>
      <c r="B28" t="s">
        <v>6</v>
      </c>
      <c r="C28" t="s">
        <v>8</v>
      </c>
      <c r="D28" t="s">
        <v>13</v>
      </c>
      <c r="E28">
        <v>3</v>
      </c>
    </row>
    <row r="29" spans="1:5" x14ac:dyDescent="0.25">
      <c r="A29">
        <v>3</v>
      </c>
      <c r="B29" t="s">
        <v>7</v>
      </c>
      <c r="C29" t="s">
        <v>8</v>
      </c>
      <c r="D29" t="s">
        <v>10</v>
      </c>
      <c r="E29">
        <v>3</v>
      </c>
    </row>
    <row r="30" spans="1:5" x14ac:dyDescent="0.25">
      <c r="A30">
        <v>3</v>
      </c>
      <c r="B30" t="s">
        <v>6</v>
      </c>
      <c r="C30" t="s">
        <v>11</v>
      </c>
      <c r="D30" t="s">
        <v>13</v>
      </c>
      <c r="E30">
        <v>1</v>
      </c>
    </row>
    <row r="31" spans="1:5" x14ac:dyDescent="0.25">
      <c r="A31">
        <v>3</v>
      </c>
      <c r="B31" t="s">
        <v>6</v>
      </c>
      <c r="C31" t="s">
        <v>8</v>
      </c>
      <c r="D31" t="s">
        <v>13</v>
      </c>
      <c r="E31">
        <v>3</v>
      </c>
    </row>
    <row r="32" spans="1:5" x14ac:dyDescent="0.25">
      <c r="A32">
        <v>3</v>
      </c>
      <c r="B32" t="s">
        <v>6</v>
      </c>
      <c r="C32" t="s">
        <v>11</v>
      </c>
      <c r="D32" t="s">
        <v>10</v>
      </c>
      <c r="E32">
        <v>3</v>
      </c>
    </row>
    <row r="33" spans="1:5" x14ac:dyDescent="0.25">
      <c r="A33">
        <v>3</v>
      </c>
      <c r="B33" t="s">
        <v>6</v>
      </c>
      <c r="C33" t="s">
        <v>9</v>
      </c>
      <c r="D33" t="s">
        <v>13</v>
      </c>
      <c r="E33">
        <v>2</v>
      </c>
    </row>
    <row r="34" spans="1:5" x14ac:dyDescent="0.25">
      <c r="A34">
        <v>2</v>
      </c>
      <c r="B34" t="s">
        <v>7</v>
      </c>
      <c r="C34" t="s">
        <v>11</v>
      </c>
      <c r="D34" t="s">
        <v>13</v>
      </c>
      <c r="E34">
        <v>3</v>
      </c>
    </row>
    <row r="35" spans="1:5" x14ac:dyDescent="0.25">
      <c r="A35">
        <v>4</v>
      </c>
      <c r="B35" t="s">
        <v>7</v>
      </c>
      <c r="C35" t="s">
        <v>9</v>
      </c>
      <c r="D35" t="s">
        <v>13</v>
      </c>
      <c r="E35">
        <v>2</v>
      </c>
    </row>
    <row r="36" spans="1:5" x14ac:dyDescent="0.25">
      <c r="A36">
        <v>3</v>
      </c>
      <c r="B36" t="s">
        <v>6</v>
      </c>
      <c r="C36" t="s">
        <v>8</v>
      </c>
      <c r="D36" t="s">
        <v>13</v>
      </c>
      <c r="E36">
        <v>2</v>
      </c>
    </row>
    <row r="37" spans="1:5" x14ac:dyDescent="0.25">
      <c r="A37">
        <v>3</v>
      </c>
      <c r="B37" t="s">
        <v>6</v>
      </c>
      <c r="C37" t="s">
        <v>11</v>
      </c>
      <c r="D37" t="s">
        <v>13</v>
      </c>
      <c r="E37">
        <v>3</v>
      </c>
    </row>
    <row r="38" spans="1:5" x14ac:dyDescent="0.25">
      <c r="A38">
        <v>3</v>
      </c>
      <c r="B38" t="s">
        <v>6</v>
      </c>
      <c r="C38" t="s">
        <v>11</v>
      </c>
      <c r="D38" t="s">
        <v>10</v>
      </c>
      <c r="E38">
        <v>3</v>
      </c>
    </row>
    <row r="39" spans="1:5" x14ac:dyDescent="0.25">
      <c r="A39">
        <v>3</v>
      </c>
      <c r="B39" t="s">
        <v>7</v>
      </c>
      <c r="C39" t="s">
        <v>8</v>
      </c>
      <c r="D39" t="s">
        <v>13</v>
      </c>
      <c r="E39">
        <v>2</v>
      </c>
    </row>
    <row r="40" spans="1:5" x14ac:dyDescent="0.25">
      <c r="A40">
        <v>3</v>
      </c>
      <c r="B40" t="s">
        <v>7</v>
      </c>
      <c r="C40" t="s">
        <v>8</v>
      </c>
      <c r="D40" t="s">
        <v>13</v>
      </c>
      <c r="E40">
        <v>3</v>
      </c>
    </row>
    <row r="41" spans="1:5" x14ac:dyDescent="0.25">
      <c r="A41">
        <v>3</v>
      </c>
      <c r="B41" t="s">
        <v>7</v>
      </c>
      <c r="C41" t="s">
        <v>8</v>
      </c>
      <c r="D41" t="s">
        <v>12</v>
      </c>
      <c r="E41">
        <v>4</v>
      </c>
    </row>
    <row r="42" spans="1:5" x14ac:dyDescent="0.25">
      <c r="A42">
        <v>2</v>
      </c>
      <c r="B42" t="s">
        <v>6</v>
      </c>
      <c r="C42" t="s">
        <v>9</v>
      </c>
      <c r="D42" t="s">
        <v>11</v>
      </c>
      <c r="E42">
        <v>3</v>
      </c>
    </row>
    <row r="43" spans="1:5" x14ac:dyDescent="0.25">
      <c r="A43">
        <v>3</v>
      </c>
      <c r="B43" t="s">
        <v>6</v>
      </c>
      <c r="C43" t="s">
        <v>11</v>
      </c>
      <c r="D43" t="s">
        <v>11</v>
      </c>
      <c r="E43">
        <v>3</v>
      </c>
    </row>
    <row r="44" spans="1:5" x14ac:dyDescent="0.25">
      <c r="A44">
        <v>3</v>
      </c>
      <c r="B44" t="s">
        <v>6</v>
      </c>
      <c r="C44" t="s">
        <v>9</v>
      </c>
      <c r="D44" t="s">
        <v>13</v>
      </c>
      <c r="E44">
        <v>4</v>
      </c>
    </row>
    <row r="45" spans="1:5" x14ac:dyDescent="0.25">
      <c r="A45">
        <v>3</v>
      </c>
      <c r="B45" t="s">
        <v>7</v>
      </c>
      <c r="C45" t="s">
        <v>10</v>
      </c>
      <c r="D45" t="s">
        <v>13</v>
      </c>
      <c r="E45">
        <v>3</v>
      </c>
    </row>
    <row r="46" spans="1:5" x14ac:dyDescent="0.25">
      <c r="A46">
        <v>3</v>
      </c>
      <c r="B46" t="s">
        <v>6</v>
      </c>
      <c r="C46" t="s">
        <v>11</v>
      </c>
      <c r="D46" t="s">
        <v>13</v>
      </c>
      <c r="E46">
        <v>2</v>
      </c>
    </row>
    <row r="47" spans="1:5" x14ac:dyDescent="0.25">
      <c r="A47">
        <v>2</v>
      </c>
      <c r="B47" t="s">
        <v>6</v>
      </c>
      <c r="C47" t="s">
        <v>8</v>
      </c>
      <c r="D47" t="s">
        <v>12</v>
      </c>
      <c r="E47">
        <v>3</v>
      </c>
    </row>
    <row r="48" spans="1:5" x14ac:dyDescent="0.25">
      <c r="A48">
        <v>4</v>
      </c>
      <c r="B48" t="s">
        <v>7</v>
      </c>
      <c r="C48" t="s">
        <v>8</v>
      </c>
      <c r="D48" t="s">
        <v>13</v>
      </c>
      <c r="E48">
        <v>4</v>
      </c>
    </row>
    <row r="49" spans="1:5" x14ac:dyDescent="0.25">
      <c r="A49">
        <v>2</v>
      </c>
      <c r="B49" t="s">
        <v>6</v>
      </c>
      <c r="C49" t="s">
        <v>8</v>
      </c>
      <c r="D49" t="s">
        <v>13</v>
      </c>
      <c r="E49">
        <v>2</v>
      </c>
    </row>
    <row r="50" spans="1:5" x14ac:dyDescent="0.25">
      <c r="A50">
        <v>4</v>
      </c>
      <c r="B50" t="s">
        <v>6</v>
      </c>
      <c r="C50" t="s">
        <v>8</v>
      </c>
      <c r="D50" t="s">
        <v>13</v>
      </c>
      <c r="E50">
        <v>3</v>
      </c>
    </row>
    <row r="51" spans="1:5" x14ac:dyDescent="0.25">
      <c r="A51">
        <v>3</v>
      </c>
      <c r="B51" t="s">
        <v>7</v>
      </c>
      <c r="C51" t="s">
        <v>9</v>
      </c>
      <c r="D51" t="s">
        <v>13</v>
      </c>
      <c r="E51">
        <v>3</v>
      </c>
    </row>
    <row r="52" spans="1:5" x14ac:dyDescent="0.25">
      <c r="A52">
        <v>3</v>
      </c>
      <c r="B52" t="s">
        <v>7</v>
      </c>
      <c r="C52" t="s">
        <v>9</v>
      </c>
      <c r="D52" t="s">
        <v>10</v>
      </c>
      <c r="E52">
        <v>2</v>
      </c>
    </row>
    <row r="53" spans="1:5" x14ac:dyDescent="0.25">
      <c r="A53">
        <v>3</v>
      </c>
      <c r="B53" t="s">
        <v>6</v>
      </c>
      <c r="C53" t="s">
        <v>11</v>
      </c>
      <c r="D53" t="s">
        <v>13</v>
      </c>
      <c r="E53">
        <v>3</v>
      </c>
    </row>
    <row r="54" spans="1:5" x14ac:dyDescent="0.25">
      <c r="A54">
        <v>4</v>
      </c>
      <c r="B54" t="s">
        <v>7</v>
      </c>
      <c r="C54" t="s">
        <v>8</v>
      </c>
      <c r="D54" t="s">
        <v>13</v>
      </c>
      <c r="E54">
        <v>2</v>
      </c>
    </row>
    <row r="55" spans="1:5" x14ac:dyDescent="0.25">
      <c r="A55">
        <v>3</v>
      </c>
      <c r="B55" t="s">
        <v>6</v>
      </c>
      <c r="C55" t="s">
        <v>8</v>
      </c>
      <c r="D55" t="s">
        <v>13</v>
      </c>
      <c r="E55">
        <v>2</v>
      </c>
    </row>
    <row r="56" spans="1:5" x14ac:dyDescent="0.25">
      <c r="A56">
        <v>2</v>
      </c>
      <c r="B56" t="s">
        <v>6</v>
      </c>
      <c r="C56" t="s">
        <v>9</v>
      </c>
      <c r="D56" t="s">
        <v>13</v>
      </c>
      <c r="E56">
        <v>4</v>
      </c>
    </row>
    <row r="57" spans="1:5" x14ac:dyDescent="0.25">
      <c r="A57">
        <v>1</v>
      </c>
      <c r="B57" t="s">
        <v>6</v>
      </c>
      <c r="C57" t="s">
        <v>11</v>
      </c>
      <c r="D57" t="s">
        <v>12</v>
      </c>
      <c r="E57">
        <v>4</v>
      </c>
    </row>
    <row r="58" spans="1:5" x14ac:dyDescent="0.25">
      <c r="A58">
        <v>3</v>
      </c>
      <c r="B58" t="s">
        <v>6</v>
      </c>
      <c r="C58" t="s">
        <v>11</v>
      </c>
      <c r="D58" t="s">
        <v>13</v>
      </c>
      <c r="E58">
        <v>2</v>
      </c>
    </row>
    <row r="59" spans="1:5" x14ac:dyDescent="0.25">
      <c r="A59">
        <v>1</v>
      </c>
      <c r="B59" t="s">
        <v>6</v>
      </c>
      <c r="C59" t="s">
        <v>8</v>
      </c>
      <c r="D59" t="s">
        <v>13</v>
      </c>
      <c r="E59">
        <v>4</v>
      </c>
    </row>
    <row r="60" spans="1:5" x14ac:dyDescent="0.25">
      <c r="A60">
        <v>3</v>
      </c>
      <c r="B60" t="s">
        <v>6</v>
      </c>
      <c r="C60" t="s">
        <v>8</v>
      </c>
      <c r="D60" t="s">
        <v>13</v>
      </c>
      <c r="E60">
        <v>4</v>
      </c>
    </row>
    <row r="61" spans="1:5" x14ac:dyDescent="0.25">
      <c r="A61">
        <v>3</v>
      </c>
      <c r="B61" t="s">
        <v>6</v>
      </c>
      <c r="C61" t="s">
        <v>9</v>
      </c>
      <c r="D61" t="s">
        <v>10</v>
      </c>
      <c r="E61">
        <v>2</v>
      </c>
    </row>
    <row r="62" spans="1:5" x14ac:dyDescent="0.25">
      <c r="A62">
        <v>3</v>
      </c>
      <c r="B62" t="s">
        <v>6</v>
      </c>
      <c r="C62" t="s">
        <v>10</v>
      </c>
      <c r="D62" t="s">
        <v>13</v>
      </c>
      <c r="E62">
        <v>3</v>
      </c>
    </row>
    <row r="63" spans="1:5" x14ac:dyDescent="0.25">
      <c r="A63">
        <v>3</v>
      </c>
      <c r="B63" t="s">
        <v>7</v>
      </c>
      <c r="C63" t="s">
        <v>11</v>
      </c>
      <c r="D63" t="s">
        <v>12</v>
      </c>
      <c r="E63">
        <v>4</v>
      </c>
    </row>
    <row r="64" spans="1:5" x14ac:dyDescent="0.25">
      <c r="A64">
        <v>2</v>
      </c>
      <c r="B64" t="s">
        <v>7</v>
      </c>
      <c r="C64" t="s">
        <v>11</v>
      </c>
      <c r="D64" t="s">
        <v>13</v>
      </c>
      <c r="E64">
        <v>4</v>
      </c>
    </row>
    <row r="65" spans="1:5" x14ac:dyDescent="0.25">
      <c r="A65">
        <v>3</v>
      </c>
      <c r="B65" t="s">
        <v>6</v>
      </c>
      <c r="C65" t="s">
        <v>9</v>
      </c>
      <c r="D65" t="s">
        <v>13</v>
      </c>
      <c r="E65">
        <v>4</v>
      </c>
    </row>
    <row r="66" spans="1:5" x14ac:dyDescent="0.25">
      <c r="A66">
        <v>3</v>
      </c>
      <c r="B66" t="s">
        <v>7</v>
      </c>
      <c r="C66" t="s">
        <v>8</v>
      </c>
      <c r="D66" t="s">
        <v>13</v>
      </c>
      <c r="E66">
        <v>4</v>
      </c>
    </row>
    <row r="67" spans="1:5" x14ac:dyDescent="0.25">
      <c r="A67">
        <v>4</v>
      </c>
      <c r="B67" t="s">
        <v>7</v>
      </c>
      <c r="C67" t="s">
        <v>8</v>
      </c>
      <c r="D67" t="s">
        <v>13</v>
      </c>
      <c r="E67">
        <v>4</v>
      </c>
    </row>
    <row r="68" spans="1:5" x14ac:dyDescent="0.25">
      <c r="A68">
        <v>3</v>
      </c>
      <c r="B68" t="s">
        <v>6</v>
      </c>
      <c r="C68" t="s">
        <v>8</v>
      </c>
      <c r="D68" t="s">
        <v>13</v>
      </c>
      <c r="E68">
        <v>4</v>
      </c>
    </row>
    <row r="69" spans="1:5" x14ac:dyDescent="0.25">
      <c r="A69">
        <v>2</v>
      </c>
      <c r="B69" t="s">
        <v>6</v>
      </c>
      <c r="C69" t="s">
        <v>8</v>
      </c>
      <c r="D69" t="s">
        <v>13</v>
      </c>
      <c r="E69">
        <v>3</v>
      </c>
    </row>
    <row r="70" spans="1:5" x14ac:dyDescent="0.25">
      <c r="A70">
        <v>3</v>
      </c>
      <c r="B70" t="s">
        <v>6</v>
      </c>
      <c r="C70" t="s">
        <v>11</v>
      </c>
      <c r="D70" t="s">
        <v>13</v>
      </c>
      <c r="E70">
        <v>4</v>
      </c>
    </row>
    <row r="71" spans="1:5" x14ac:dyDescent="0.25">
      <c r="A71">
        <v>3</v>
      </c>
      <c r="B71" t="s">
        <v>7</v>
      </c>
      <c r="C71" t="s">
        <v>11</v>
      </c>
      <c r="D71" t="s">
        <v>13</v>
      </c>
      <c r="E71">
        <v>2</v>
      </c>
    </row>
    <row r="72" spans="1:5" x14ac:dyDescent="0.25">
      <c r="A72">
        <v>4</v>
      </c>
      <c r="B72" t="s">
        <v>7</v>
      </c>
      <c r="C72" t="s">
        <v>8</v>
      </c>
      <c r="D72" t="s">
        <v>10</v>
      </c>
      <c r="E72">
        <v>3</v>
      </c>
    </row>
    <row r="73" spans="1:5" x14ac:dyDescent="0.25">
      <c r="A73">
        <v>2</v>
      </c>
      <c r="B73" t="s">
        <v>6</v>
      </c>
      <c r="C73" t="s">
        <v>9</v>
      </c>
      <c r="D73" t="s">
        <v>13</v>
      </c>
      <c r="E73">
        <v>2</v>
      </c>
    </row>
    <row r="74" spans="1:5" x14ac:dyDescent="0.25">
      <c r="A74">
        <v>1</v>
      </c>
      <c r="B74" t="s">
        <v>7</v>
      </c>
      <c r="C74" t="s">
        <v>9</v>
      </c>
      <c r="D74" t="s">
        <v>13</v>
      </c>
      <c r="E74">
        <v>4</v>
      </c>
    </row>
    <row r="75" spans="1:5" x14ac:dyDescent="0.25">
      <c r="A75">
        <v>4</v>
      </c>
      <c r="B75" t="s">
        <v>7</v>
      </c>
      <c r="C75" t="s">
        <v>9</v>
      </c>
      <c r="D75" t="s">
        <v>13</v>
      </c>
      <c r="E75">
        <v>3</v>
      </c>
    </row>
    <row r="76" spans="1:5" x14ac:dyDescent="0.25">
      <c r="A76">
        <v>3</v>
      </c>
      <c r="B76" t="s">
        <v>6</v>
      </c>
      <c r="C76" t="s">
        <v>8</v>
      </c>
      <c r="D76" t="s">
        <v>12</v>
      </c>
      <c r="E76">
        <v>2</v>
      </c>
    </row>
    <row r="77" spans="1:5" x14ac:dyDescent="0.25">
      <c r="A77">
        <v>1</v>
      </c>
      <c r="B77" t="s">
        <v>6</v>
      </c>
      <c r="C77" t="s">
        <v>11</v>
      </c>
      <c r="D77" t="s">
        <v>11</v>
      </c>
      <c r="E77">
        <v>2</v>
      </c>
    </row>
    <row r="78" spans="1:5" x14ac:dyDescent="0.25">
      <c r="A78">
        <v>3</v>
      </c>
      <c r="B78" t="s">
        <v>6</v>
      </c>
      <c r="C78" t="s">
        <v>8</v>
      </c>
      <c r="D78" t="s">
        <v>13</v>
      </c>
      <c r="E78">
        <v>2</v>
      </c>
    </row>
    <row r="79" spans="1:5" x14ac:dyDescent="0.25">
      <c r="A79">
        <v>4</v>
      </c>
      <c r="B79" t="s">
        <v>6</v>
      </c>
      <c r="C79" t="s">
        <v>11</v>
      </c>
      <c r="D79" t="s">
        <v>13</v>
      </c>
      <c r="E79">
        <v>3</v>
      </c>
    </row>
    <row r="80" spans="1:5" x14ac:dyDescent="0.25">
      <c r="A80">
        <v>4</v>
      </c>
      <c r="B80" t="s">
        <v>6</v>
      </c>
      <c r="C80" t="s">
        <v>8</v>
      </c>
      <c r="D80" t="s">
        <v>13</v>
      </c>
      <c r="E80">
        <v>4</v>
      </c>
    </row>
    <row r="81" spans="1:5" x14ac:dyDescent="0.25">
      <c r="A81">
        <v>3</v>
      </c>
      <c r="B81" t="s">
        <v>7</v>
      </c>
      <c r="C81" t="s">
        <v>9</v>
      </c>
      <c r="D81" t="s">
        <v>13</v>
      </c>
      <c r="E81">
        <v>3</v>
      </c>
    </row>
    <row r="82" spans="1:5" x14ac:dyDescent="0.25">
      <c r="A82">
        <v>2</v>
      </c>
      <c r="B82" t="s">
        <v>6</v>
      </c>
      <c r="C82" t="s">
        <v>8</v>
      </c>
      <c r="D82" t="s">
        <v>13</v>
      </c>
      <c r="E82">
        <v>4</v>
      </c>
    </row>
    <row r="83" spans="1:5" x14ac:dyDescent="0.25">
      <c r="A83">
        <v>2</v>
      </c>
      <c r="B83" t="s">
        <v>7</v>
      </c>
      <c r="C83" t="s">
        <v>9</v>
      </c>
      <c r="D83" t="s">
        <v>13</v>
      </c>
      <c r="E83">
        <v>3</v>
      </c>
    </row>
    <row r="84" spans="1:5" x14ac:dyDescent="0.25">
      <c r="A84">
        <v>3</v>
      </c>
      <c r="B84" t="s">
        <v>7</v>
      </c>
      <c r="C84" t="s">
        <v>11</v>
      </c>
      <c r="D84" t="s">
        <v>13</v>
      </c>
      <c r="E84">
        <v>2</v>
      </c>
    </row>
    <row r="85" spans="1:5" x14ac:dyDescent="0.25">
      <c r="A85">
        <v>4</v>
      </c>
      <c r="B85" t="s">
        <v>7</v>
      </c>
      <c r="C85" t="s">
        <v>8</v>
      </c>
      <c r="D85" t="s">
        <v>13</v>
      </c>
      <c r="E85">
        <v>3</v>
      </c>
    </row>
    <row r="86" spans="1:5" x14ac:dyDescent="0.25">
      <c r="A86">
        <v>1</v>
      </c>
      <c r="B86" t="s">
        <v>6</v>
      </c>
      <c r="C86" t="s">
        <v>11</v>
      </c>
      <c r="D86" t="s">
        <v>13</v>
      </c>
      <c r="E86">
        <v>3</v>
      </c>
    </row>
    <row r="87" spans="1:5" x14ac:dyDescent="0.25">
      <c r="A87">
        <v>3</v>
      </c>
      <c r="B87" t="s">
        <v>7</v>
      </c>
      <c r="C87" t="s">
        <v>8</v>
      </c>
      <c r="D87" t="s">
        <v>12</v>
      </c>
      <c r="E87">
        <v>4</v>
      </c>
    </row>
    <row r="88" spans="1:5" x14ac:dyDescent="0.25">
      <c r="A88">
        <v>3</v>
      </c>
      <c r="B88" t="s">
        <v>7</v>
      </c>
      <c r="C88" t="s">
        <v>8</v>
      </c>
      <c r="D88" t="s">
        <v>13</v>
      </c>
      <c r="E88">
        <v>3</v>
      </c>
    </row>
    <row r="89" spans="1:5" x14ac:dyDescent="0.25">
      <c r="A89">
        <v>3</v>
      </c>
      <c r="B89" t="s">
        <v>7</v>
      </c>
      <c r="C89" t="s">
        <v>8</v>
      </c>
      <c r="D89" t="s">
        <v>13</v>
      </c>
      <c r="E89">
        <v>4</v>
      </c>
    </row>
    <row r="90" spans="1:5" x14ac:dyDescent="0.25">
      <c r="A90">
        <v>3</v>
      </c>
      <c r="B90" t="s">
        <v>7</v>
      </c>
      <c r="C90" t="s">
        <v>11</v>
      </c>
      <c r="D90" t="s">
        <v>13</v>
      </c>
      <c r="E90">
        <v>4</v>
      </c>
    </row>
    <row r="91" spans="1:5" x14ac:dyDescent="0.25">
      <c r="A91">
        <v>3</v>
      </c>
      <c r="B91" t="s">
        <v>6</v>
      </c>
      <c r="C91" t="s">
        <v>11</v>
      </c>
      <c r="D91" t="s">
        <v>13</v>
      </c>
      <c r="E91">
        <v>4</v>
      </c>
    </row>
    <row r="92" spans="1:5" x14ac:dyDescent="0.25">
      <c r="A92">
        <v>1</v>
      </c>
      <c r="B92" t="s">
        <v>6</v>
      </c>
      <c r="C92" t="s">
        <v>11</v>
      </c>
      <c r="D92" t="s">
        <v>13</v>
      </c>
      <c r="E92">
        <v>3</v>
      </c>
    </row>
    <row r="93" spans="1:5" x14ac:dyDescent="0.25">
      <c r="A93">
        <v>3</v>
      </c>
      <c r="B93" t="s">
        <v>7</v>
      </c>
      <c r="C93" t="s">
        <v>11</v>
      </c>
      <c r="D93" t="s">
        <v>13</v>
      </c>
      <c r="E93">
        <v>3</v>
      </c>
    </row>
    <row r="94" spans="1:5" x14ac:dyDescent="0.25">
      <c r="A94">
        <v>1</v>
      </c>
      <c r="B94" t="s">
        <v>7</v>
      </c>
      <c r="C94" t="s">
        <v>9</v>
      </c>
      <c r="D94" t="s">
        <v>13</v>
      </c>
      <c r="E94">
        <v>4</v>
      </c>
    </row>
    <row r="95" spans="1:5" x14ac:dyDescent="0.25">
      <c r="A95">
        <v>2</v>
      </c>
      <c r="B95" t="s">
        <v>6</v>
      </c>
      <c r="C95" t="s">
        <v>8</v>
      </c>
      <c r="D95" t="s">
        <v>13</v>
      </c>
      <c r="E95">
        <v>4</v>
      </c>
    </row>
    <row r="96" spans="1:5" x14ac:dyDescent="0.25">
      <c r="A96">
        <v>2</v>
      </c>
      <c r="B96" t="s">
        <v>7</v>
      </c>
      <c r="C96" t="s">
        <v>9</v>
      </c>
      <c r="D96" t="s">
        <v>13</v>
      </c>
      <c r="E96">
        <v>3</v>
      </c>
    </row>
    <row r="97" spans="1:5" x14ac:dyDescent="0.25">
      <c r="A97">
        <v>2</v>
      </c>
      <c r="B97" t="s">
        <v>6</v>
      </c>
      <c r="C97" t="s">
        <v>10</v>
      </c>
      <c r="D97" t="s">
        <v>13</v>
      </c>
      <c r="E97">
        <v>3</v>
      </c>
    </row>
    <row r="98" spans="1:5" x14ac:dyDescent="0.25">
      <c r="A98">
        <v>1</v>
      </c>
      <c r="B98" t="s">
        <v>7</v>
      </c>
      <c r="C98" t="s">
        <v>11</v>
      </c>
      <c r="D98" t="s">
        <v>13</v>
      </c>
      <c r="E98">
        <v>4</v>
      </c>
    </row>
    <row r="99" spans="1:5" x14ac:dyDescent="0.25">
      <c r="A99">
        <v>3</v>
      </c>
      <c r="B99" t="s">
        <v>7</v>
      </c>
      <c r="C99" t="s">
        <v>8</v>
      </c>
      <c r="D99" t="s">
        <v>11</v>
      </c>
      <c r="E99">
        <v>2</v>
      </c>
    </row>
    <row r="100" spans="1:5" x14ac:dyDescent="0.25">
      <c r="A100">
        <v>2</v>
      </c>
      <c r="B100" t="s">
        <v>6</v>
      </c>
      <c r="C100" t="s">
        <v>9</v>
      </c>
      <c r="D100" t="s">
        <v>13</v>
      </c>
      <c r="E100">
        <v>1</v>
      </c>
    </row>
    <row r="101" spans="1:5" x14ac:dyDescent="0.25">
      <c r="A101">
        <v>2</v>
      </c>
      <c r="B101" t="s">
        <v>7</v>
      </c>
      <c r="C101" t="s">
        <v>8</v>
      </c>
      <c r="D101" t="s">
        <v>12</v>
      </c>
      <c r="E101">
        <v>3</v>
      </c>
    </row>
    <row r="102" spans="1:5" x14ac:dyDescent="0.25">
      <c r="A102">
        <v>3</v>
      </c>
      <c r="B102" t="s">
        <v>7</v>
      </c>
      <c r="C102" t="s">
        <v>9</v>
      </c>
      <c r="D102" t="s">
        <v>13</v>
      </c>
      <c r="E102">
        <v>3</v>
      </c>
    </row>
    <row r="103" spans="1:5" x14ac:dyDescent="0.25">
      <c r="A103">
        <v>3</v>
      </c>
      <c r="B103" t="s">
        <v>7</v>
      </c>
      <c r="C103" t="s">
        <v>8</v>
      </c>
      <c r="D103" t="s">
        <v>10</v>
      </c>
      <c r="E103">
        <v>3</v>
      </c>
    </row>
    <row r="104" spans="1:5" x14ac:dyDescent="0.25">
      <c r="A104">
        <v>3</v>
      </c>
      <c r="B104" t="s">
        <v>6</v>
      </c>
      <c r="C104" t="s">
        <v>8</v>
      </c>
      <c r="D104" t="s">
        <v>13</v>
      </c>
      <c r="E104">
        <v>1</v>
      </c>
    </row>
    <row r="105" spans="1:5" x14ac:dyDescent="0.25">
      <c r="A105">
        <v>3</v>
      </c>
      <c r="B105" t="s">
        <v>6</v>
      </c>
      <c r="C105" t="s">
        <v>8</v>
      </c>
      <c r="D105" t="s">
        <v>10</v>
      </c>
      <c r="E105">
        <v>3</v>
      </c>
    </row>
    <row r="106" spans="1:5" x14ac:dyDescent="0.25">
      <c r="A106">
        <v>4</v>
      </c>
      <c r="B106" t="s">
        <v>7</v>
      </c>
      <c r="C106" t="s">
        <v>9</v>
      </c>
      <c r="D106" t="s">
        <v>13</v>
      </c>
      <c r="E106">
        <v>3</v>
      </c>
    </row>
    <row r="107" spans="1:5" x14ac:dyDescent="0.25">
      <c r="A107">
        <v>3</v>
      </c>
      <c r="B107" t="s">
        <v>7</v>
      </c>
      <c r="C107" t="s">
        <v>9</v>
      </c>
      <c r="D107" t="s">
        <v>13</v>
      </c>
      <c r="E107">
        <v>3</v>
      </c>
    </row>
    <row r="108" spans="1:5" x14ac:dyDescent="0.25">
      <c r="A108">
        <v>4</v>
      </c>
      <c r="B108" t="s">
        <v>7</v>
      </c>
      <c r="C108" t="s">
        <v>8</v>
      </c>
      <c r="D108" t="s">
        <v>13</v>
      </c>
      <c r="E108">
        <v>1</v>
      </c>
    </row>
    <row r="109" spans="1:5" x14ac:dyDescent="0.25">
      <c r="A109">
        <v>4</v>
      </c>
      <c r="B109" t="s">
        <v>7</v>
      </c>
      <c r="C109" t="s">
        <v>8</v>
      </c>
      <c r="D109" t="s">
        <v>13</v>
      </c>
      <c r="E109">
        <v>2</v>
      </c>
    </row>
    <row r="110" spans="1:5" x14ac:dyDescent="0.25">
      <c r="A110">
        <v>3</v>
      </c>
      <c r="B110" t="s">
        <v>7</v>
      </c>
      <c r="C110" t="s">
        <v>10</v>
      </c>
      <c r="D110" t="s">
        <v>13</v>
      </c>
      <c r="E110">
        <v>2</v>
      </c>
    </row>
    <row r="111" spans="1:5" x14ac:dyDescent="0.25">
      <c r="A111">
        <v>2</v>
      </c>
      <c r="B111" t="s">
        <v>7</v>
      </c>
      <c r="C111" t="s">
        <v>9</v>
      </c>
      <c r="D111" t="s">
        <v>13</v>
      </c>
      <c r="E111">
        <v>3</v>
      </c>
    </row>
    <row r="112" spans="1:5" x14ac:dyDescent="0.25">
      <c r="A112">
        <v>2</v>
      </c>
      <c r="B112" t="s">
        <v>7</v>
      </c>
      <c r="C112" t="s">
        <v>11</v>
      </c>
      <c r="D112" t="s">
        <v>13</v>
      </c>
      <c r="E112">
        <v>3</v>
      </c>
    </row>
    <row r="113" spans="1:5" x14ac:dyDescent="0.25">
      <c r="A113">
        <v>3</v>
      </c>
      <c r="B113" t="s">
        <v>7</v>
      </c>
      <c r="C113" t="s">
        <v>8</v>
      </c>
      <c r="D113" t="s">
        <v>13</v>
      </c>
      <c r="E113">
        <v>3</v>
      </c>
    </row>
    <row r="114" spans="1:5" x14ac:dyDescent="0.25">
      <c r="A114">
        <v>1</v>
      </c>
      <c r="B114" t="s">
        <v>6</v>
      </c>
      <c r="C114" t="s">
        <v>11</v>
      </c>
      <c r="D114" t="s">
        <v>13</v>
      </c>
      <c r="E114">
        <v>3</v>
      </c>
    </row>
    <row r="115" spans="1:5" x14ac:dyDescent="0.25">
      <c r="A115">
        <v>3</v>
      </c>
      <c r="B115" t="s">
        <v>7</v>
      </c>
      <c r="C115" t="s">
        <v>11</v>
      </c>
      <c r="D115" t="s">
        <v>13</v>
      </c>
      <c r="E115">
        <v>4</v>
      </c>
    </row>
    <row r="116" spans="1:5" x14ac:dyDescent="0.25">
      <c r="A116">
        <v>1</v>
      </c>
      <c r="B116" t="s">
        <v>6</v>
      </c>
      <c r="C116" t="s">
        <v>11</v>
      </c>
      <c r="D116" t="s">
        <v>13</v>
      </c>
      <c r="E116">
        <v>3</v>
      </c>
    </row>
    <row r="117" spans="1:5" x14ac:dyDescent="0.25">
      <c r="A117">
        <v>4</v>
      </c>
      <c r="B117" t="s">
        <v>6</v>
      </c>
      <c r="C117" t="s">
        <v>8</v>
      </c>
      <c r="D117" t="s">
        <v>13</v>
      </c>
      <c r="E117">
        <v>3</v>
      </c>
    </row>
    <row r="118" spans="1:5" x14ac:dyDescent="0.25">
      <c r="A118">
        <v>3</v>
      </c>
      <c r="B118" t="s">
        <v>7</v>
      </c>
      <c r="C118" t="s">
        <v>10</v>
      </c>
      <c r="D118" t="s">
        <v>13</v>
      </c>
      <c r="E118">
        <v>3</v>
      </c>
    </row>
    <row r="119" spans="1:5" x14ac:dyDescent="0.25">
      <c r="A119">
        <v>3</v>
      </c>
      <c r="B119" t="s">
        <v>6</v>
      </c>
      <c r="C119" t="s">
        <v>8</v>
      </c>
      <c r="D119" t="s">
        <v>13</v>
      </c>
      <c r="E119">
        <v>4</v>
      </c>
    </row>
    <row r="120" spans="1:5" x14ac:dyDescent="0.25">
      <c r="A120">
        <v>3</v>
      </c>
      <c r="B120" t="s">
        <v>6</v>
      </c>
      <c r="C120" t="s">
        <v>8</v>
      </c>
      <c r="D120" t="s">
        <v>13</v>
      </c>
      <c r="E120">
        <v>4</v>
      </c>
    </row>
    <row r="121" spans="1:5" x14ac:dyDescent="0.25">
      <c r="A121">
        <v>3</v>
      </c>
      <c r="B121" t="s">
        <v>6</v>
      </c>
      <c r="C121" t="s">
        <v>11</v>
      </c>
      <c r="D121" t="s">
        <v>13</v>
      </c>
      <c r="E121">
        <v>4</v>
      </c>
    </row>
    <row r="122" spans="1:5" x14ac:dyDescent="0.25">
      <c r="A122">
        <v>4</v>
      </c>
      <c r="B122" t="s">
        <v>6</v>
      </c>
      <c r="C122" t="s">
        <v>8</v>
      </c>
      <c r="D122" t="s">
        <v>13</v>
      </c>
      <c r="E122">
        <v>3</v>
      </c>
    </row>
    <row r="123" spans="1:5" x14ac:dyDescent="0.25">
      <c r="A123">
        <v>2</v>
      </c>
      <c r="B123" t="s">
        <v>6</v>
      </c>
      <c r="C123" t="s">
        <v>9</v>
      </c>
      <c r="D123" t="s">
        <v>13</v>
      </c>
      <c r="E123">
        <v>3</v>
      </c>
    </row>
    <row r="124" spans="1:5" x14ac:dyDescent="0.25">
      <c r="A124">
        <v>3</v>
      </c>
      <c r="B124" t="s">
        <v>7</v>
      </c>
      <c r="C124" t="s">
        <v>10</v>
      </c>
      <c r="D124" t="s">
        <v>11</v>
      </c>
      <c r="E124">
        <v>3</v>
      </c>
    </row>
    <row r="125" spans="1:5" x14ac:dyDescent="0.25">
      <c r="A125">
        <v>3</v>
      </c>
      <c r="B125" t="s">
        <v>6</v>
      </c>
      <c r="C125" t="s">
        <v>8</v>
      </c>
      <c r="D125" t="s">
        <v>13</v>
      </c>
      <c r="E125">
        <v>3</v>
      </c>
    </row>
    <row r="126" spans="1:5" x14ac:dyDescent="0.25">
      <c r="A126">
        <v>3</v>
      </c>
      <c r="B126" t="s">
        <v>7</v>
      </c>
      <c r="C126" t="s">
        <v>8</v>
      </c>
      <c r="D126" t="s">
        <v>13</v>
      </c>
      <c r="E126">
        <v>3</v>
      </c>
    </row>
    <row r="127" spans="1:5" x14ac:dyDescent="0.25">
      <c r="A127">
        <v>3</v>
      </c>
      <c r="B127" t="s">
        <v>6</v>
      </c>
      <c r="C127" t="s">
        <v>8</v>
      </c>
      <c r="D127" t="s">
        <v>13</v>
      </c>
      <c r="E127">
        <v>2</v>
      </c>
    </row>
    <row r="128" spans="1:5" x14ac:dyDescent="0.25">
      <c r="A128">
        <v>1</v>
      </c>
      <c r="B128" t="s">
        <v>6</v>
      </c>
      <c r="C128" t="s">
        <v>11</v>
      </c>
      <c r="D128" t="s">
        <v>13</v>
      </c>
      <c r="E128">
        <v>3</v>
      </c>
    </row>
    <row r="129" spans="1:5" x14ac:dyDescent="0.25">
      <c r="A129">
        <v>3</v>
      </c>
      <c r="B129" t="s">
        <v>7</v>
      </c>
      <c r="C129" t="s">
        <v>9</v>
      </c>
      <c r="D129" t="s">
        <v>13</v>
      </c>
      <c r="E129">
        <v>3</v>
      </c>
    </row>
    <row r="130" spans="1:5" x14ac:dyDescent="0.25">
      <c r="A130">
        <v>3</v>
      </c>
      <c r="B130" t="s">
        <v>6</v>
      </c>
      <c r="C130" t="s">
        <v>10</v>
      </c>
      <c r="D130" t="s">
        <v>13</v>
      </c>
      <c r="E130">
        <v>2</v>
      </c>
    </row>
    <row r="131" spans="1:5" x14ac:dyDescent="0.25">
      <c r="A131">
        <v>3</v>
      </c>
      <c r="B131" t="s">
        <v>7</v>
      </c>
      <c r="C131" t="s">
        <v>9</v>
      </c>
      <c r="D131" t="s">
        <v>13</v>
      </c>
      <c r="E131">
        <v>3</v>
      </c>
    </row>
    <row r="132" spans="1:5" x14ac:dyDescent="0.25">
      <c r="A132">
        <v>4</v>
      </c>
      <c r="B132" t="s">
        <v>7</v>
      </c>
      <c r="C132" t="s">
        <v>9</v>
      </c>
      <c r="D132" t="s">
        <v>13</v>
      </c>
      <c r="E132">
        <v>2</v>
      </c>
    </row>
    <row r="133" spans="1:5" x14ac:dyDescent="0.25">
      <c r="A133">
        <v>1</v>
      </c>
      <c r="B133" t="s">
        <v>6</v>
      </c>
      <c r="C133" t="s">
        <v>9</v>
      </c>
      <c r="D133" t="s">
        <v>13</v>
      </c>
      <c r="E133">
        <v>2</v>
      </c>
    </row>
    <row r="134" spans="1:5" x14ac:dyDescent="0.25">
      <c r="A134">
        <v>3</v>
      </c>
      <c r="B134" t="s">
        <v>7</v>
      </c>
      <c r="C134" t="s">
        <v>8</v>
      </c>
      <c r="D134" t="s">
        <v>13</v>
      </c>
      <c r="E134">
        <v>2</v>
      </c>
    </row>
    <row r="135" spans="1:5" x14ac:dyDescent="0.25">
      <c r="A135">
        <v>3</v>
      </c>
      <c r="B135" t="s">
        <v>7</v>
      </c>
      <c r="C135" t="s">
        <v>10</v>
      </c>
      <c r="D135" t="s">
        <v>13</v>
      </c>
      <c r="E135">
        <v>4</v>
      </c>
    </row>
    <row r="136" spans="1:5" x14ac:dyDescent="0.25">
      <c r="A136">
        <v>4</v>
      </c>
      <c r="B136" t="s">
        <v>7</v>
      </c>
      <c r="C136" t="s">
        <v>9</v>
      </c>
      <c r="D136" t="s">
        <v>13</v>
      </c>
      <c r="E136">
        <v>4</v>
      </c>
    </row>
    <row r="137" spans="1:5" x14ac:dyDescent="0.25">
      <c r="A137">
        <v>4</v>
      </c>
      <c r="B137" t="s">
        <v>7</v>
      </c>
      <c r="C137" t="s">
        <v>8</v>
      </c>
      <c r="D137" t="s">
        <v>11</v>
      </c>
      <c r="E137">
        <v>3</v>
      </c>
    </row>
    <row r="138" spans="1:5" x14ac:dyDescent="0.25">
      <c r="A138">
        <v>3</v>
      </c>
      <c r="B138" t="s">
        <v>7</v>
      </c>
      <c r="C138" t="s">
        <v>8</v>
      </c>
      <c r="D138" t="s">
        <v>13</v>
      </c>
      <c r="E138">
        <v>2</v>
      </c>
    </row>
    <row r="139" spans="1:5" x14ac:dyDescent="0.25">
      <c r="A139">
        <v>1</v>
      </c>
      <c r="B139" t="s">
        <v>7</v>
      </c>
      <c r="C139" t="s">
        <v>8</v>
      </c>
      <c r="D139" t="s">
        <v>13</v>
      </c>
      <c r="E139">
        <v>4</v>
      </c>
    </row>
    <row r="140" spans="1:5" x14ac:dyDescent="0.25">
      <c r="A140">
        <v>3</v>
      </c>
      <c r="B140" t="s">
        <v>6</v>
      </c>
      <c r="C140" t="s">
        <v>8</v>
      </c>
      <c r="D140" t="s">
        <v>13</v>
      </c>
      <c r="E140">
        <v>2</v>
      </c>
    </row>
    <row r="141" spans="1:5" x14ac:dyDescent="0.25">
      <c r="A141">
        <v>1</v>
      </c>
      <c r="B141" t="s">
        <v>6</v>
      </c>
      <c r="C141" t="s">
        <v>9</v>
      </c>
      <c r="D141" t="s">
        <v>13</v>
      </c>
      <c r="E141">
        <v>4</v>
      </c>
    </row>
    <row r="142" spans="1:5" x14ac:dyDescent="0.25">
      <c r="A142">
        <v>1</v>
      </c>
      <c r="B142" t="s">
        <v>7</v>
      </c>
      <c r="C142" t="s">
        <v>8</v>
      </c>
      <c r="D142" t="s">
        <v>13</v>
      </c>
      <c r="E142">
        <v>3</v>
      </c>
    </row>
    <row r="143" spans="1:5" x14ac:dyDescent="0.25">
      <c r="A143">
        <v>3</v>
      </c>
      <c r="B143" t="s">
        <v>6</v>
      </c>
      <c r="C143" t="s">
        <v>9</v>
      </c>
      <c r="D143" t="s">
        <v>13</v>
      </c>
      <c r="E143">
        <v>3</v>
      </c>
    </row>
    <row r="144" spans="1:5" x14ac:dyDescent="0.25">
      <c r="A144">
        <v>3</v>
      </c>
      <c r="B144" t="s">
        <v>6</v>
      </c>
      <c r="C144" t="s">
        <v>11</v>
      </c>
      <c r="D144" t="s">
        <v>13</v>
      </c>
      <c r="E144">
        <v>4</v>
      </c>
    </row>
    <row r="145" spans="1:5" x14ac:dyDescent="0.25">
      <c r="A145">
        <v>3</v>
      </c>
      <c r="B145" t="s">
        <v>6</v>
      </c>
      <c r="C145" t="s">
        <v>11</v>
      </c>
      <c r="D145" t="s">
        <v>13</v>
      </c>
      <c r="E145">
        <v>4</v>
      </c>
    </row>
    <row r="146" spans="1:5" x14ac:dyDescent="0.25">
      <c r="A146">
        <v>1</v>
      </c>
      <c r="B146" t="s">
        <v>6</v>
      </c>
      <c r="C146" t="s">
        <v>9</v>
      </c>
      <c r="D146" t="s">
        <v>13</v>
      </c>
      <c r="E146">
        <v>3</v>
      </c>
    </row>
    <row r="147" spans="1:5" x14ac:dyDescent="0.25">
      <c r="A147">
        <v>3</v>
      </c>
      <c r="B147" t="s">
        <v>7</v>
      </c>
      <c r="C147" t="s">
        <v>11</v>
      </c>
      <c r="D147" t="s">
        <v>13</v>
      </c>
      <c r="E147">
        <v>2</v>
      </c>
    </row>
    <row r="148" spans="1:5" x14ac:dyDescent="0.25">
      <c r="A148">
        <v>3</v>
      </c>
      <c r="B148" t="s">
        <v>7</v>
      </c>
      <c r="C148" t="s">
        <v>9</v>
      </c>
      <c r="D148" t="s">
        <v>13</v>
      </c>
      <c r="E148">
        <v>4</v>
      </c>
    </row>
    <row r="149" spans="1:5" x14ac:dyDescent="0.25">
      <c r="A149">
        <v>2</v>
      </c>
      <c r="B149" t="s">
        <v>7</v>
      </c>
      <c r="C149" t="s">
        <v>8</v>
      </c>
      <c r="D149" t="s">
        <v>13</v>
      </c>
      <c r="E149">
        <v>4</v>
      </c>
    </row>
    <row r="150" spans="1:5" x14ac:dyDescent="0.25">
      <c r="A150">
        <v>3</v>
      </c>
      <c r="B150" t="s">
        <v>6</v>
      </c>
      <c r="C150" t="s">
        <v>8</v>
      </c>
      <c r="D150" t="s">
        <v>13</v>
      </c>
      <c r="E150">
        <v>2</v>
      </c>
    </row>
    <row r="151" spans="1:5" x14ac:dyDescent="0.25">
      <c r="A151">
        <v>2</v>
      </c>
      <c r="B151" t="s">
        <v>7</v>
      </c>
      <c r="C151" t="s">
        <v>8</v>
      </c>
      <c r="D151" t="s">
        <v>13</v>
      </c>
      <c r="E151">
        <v>2</v>
      </c>
    </row>
    <row r="152" spans="1:5" x14ac:dyDescent="0.25">
      <c r="A152">
        <v>2</v>
      </c>
      <c r="B152" t="s">
        <v>7</v>
      </c>
      <c r="C152" t="s">
        <v>8</v>
      </c>
      <c r="D152" t="s">
        <v>13</v>
      </c>
      <c r="E152">
        <v>4</v>
      </c>
    </row>
    <row r="153" spans="1:5" x14ac:dyDescent="0.25">
      <c r="A153">
        <v>3</v>
      </c>
      <c r="B153" t="s">
        <v>6</v>
      </c>
      <c r="C153" t="s">
        <v>8</v>
      </c>
      <c r="D153" t="s">
        <v>13</v>
      </c>
      <c r="E153">
        <v>2</v>
      </c>
    </row>
    <row r="154" spans="1:5" x14ac:dyDescent="0.25">
      <c r="A154">
        <v>3</v>
      </c>
      <c r="B154" t="s">
        <v>7</v>
      </c>
      <c r="C154" t="s">
        <v>8</v>
      </c>
      <c r="D154" t="s">
        <v>13</v>
      </c>
      <c r="E154">
        <v>2</v>
      </c>
    </row>
    <row r="155" spans="1:5" x14ac:dyDescent="0.25">
      <c r="A155">
        <v>3</v>
      </c>
      <c r="B155" t="s">
        <v>7</v>
      </c>
      <c r="C155" t="s">
        <v>10</v>
      </c>
      <c r="D155" t="s">
        <v>13</v>
      </c>
      <c r="E155">
        <v>4</v>
      </c>
    </row>
    <row r="156" spans="1:5" x14ac:dyDescent="0.25">
      <c r="A156">
        <v>1</v>
      </c>
      <c r="B156" t="s">
        <v>6</v>
      </c>
      <c r="C156" t="s">
        <v>9</v>
      </c>
      <c r="D156" t="s">
        <v>11</v>
      </c>
      <c r="E156">
        <v>3</v>
      </c>
    </row>
    <row r="157" spans="1:5" x14ac:dyDescent="0.25">
      <c r="A157">
        <v>3</v>
      </c>
      <c r="B157" t="s">
        <v>6</v>
      </c>
      <c r="C157" t="s">
        <v>11</v>
      </c>
      <c r="D157" t="s">
        <v>13</v>
      </c>
      <c r="E157">
        <v>4</v>
      </c>
    </row>
    <row r="158" spans="1:5" x14ac:dyDescent="0.25">
      <c r="A158">
        <v>2</v>
      </c>
      <c r="B158" t="s">
        <v>7</v>
      </c>
      <c r="C158" t="s">
        <v>9</v>
      </c>
      <c r="D158" t="s">
        <v>13</v>
      </c>
      <c r="E158">
        <v>4</v>
      </c>
    </row>
    <row r="159" spans="1:5" x14ac:dyDescent="0.25">
      <c r="A159">
        <v>3</v>
      </c>
      <c r="B159" t="s">
        <v>6</v>
      </c>
      <c r="C159" t="s">
        <v>11</v>
      </c>
      <c r="D159" t="s">
        <v>12</v>
      </c>
      <c r="E159">
        <v>4</v>
      </c>
    </row>
    <row r="160" spans="1:5" x14ac:dyDescent="0.25">
      <c r="A160">
        <v>3</v>
      </c>
      <c r="B160" t="s">
        <v>6</v>
      </c>
      <c r="C160" t="s">
        <v>8</v>
      </c>
      <c r="D160" t="s">
        <v>11</v>
      </c>
      <c r="E160">
        <v>3</v>
      </c>
    </row>
    <row r="161" spans="1:5" x14ac:dyDescent="0.25">
      <c r="A161">
        <v>3</v>
      </c>
      <c r="B161" t="s">
        <v>6</v>
      </c>
      <c r="C161" t="s">
        <v>10</v>
      </c>
      <c r="D161" t="s">
        <v>13</v>
      </c>
      <c r="E161">
        <v>3</v>
      </c>
    </row>
    <row r="162" spans="1:5" x14ac:dyDescent="0.25">
      <c r="A162">
        <v>3</v>
      </c>
      <c r="B162" t="s">
        <v>7</v>
      </c>
      <c r="C162" t="s">
        <v>11</v>
      </c>
      <c r="D162" t="s">
        <v>13</v>
      </c>
      <c r="E162">
        <v>2</v>
      </c>
    </row>
    <row r="163" spans="1:5" x14ac:dyDescent="0.25">
      <c r="A163">
        <v>3</v>
      </c>
      <c r="B163" t="s">
        <v>6</v>
      </c>
      <c r="C163" t="s">
        <v>9</v>
      </c>
      <c r="D163" t="s">
        <v>13</v>
      </c>
      <c r="E163">
        <v>3</v>
      </c>
    </row>
    <row r="164" spans="1:5" x14ac:dyDescent="0.25">
      <c r="A164">
        <v>4</v>
      </c>
      <c r="B164" t="s">
        <v>7</v>
      </c>
      <c r="C164" t="s">
        <v>9</v>
      </c>
      <c r="D164" t="s">
        <v>13</v>
      </c>
      <c r="E164">
        <v>2</v>
      </c>
    </row>
    <row r="165" spans="1:5" x14ac:dyDescent="0.25">
      <c r="A165">
        <v>3</v>
      </c>
      <c r="B165" t="s">
        <v>6</v>
      </c>
      <c r="C165" t="s">
        <v>9</v>
      </c>
      <c r="D165" t="s">
        <v>13</v>
      </c>
      <c r="E165">
        <v>2</v>
      </c>
    </row>
    <row r="166" spans="1:5" x14ac:dyDescent="0.25">
      <c r="A166">
        <v>1</v>
      </c>
      <c r="B166" t="s">
        <v>7</v>
      </c>
      <c r="C166" t="s">
        <v>11</v>
      </c>
      <c r="D166" t="s">
        <v>13</v>
      </c>
      <c r="E166">
        <v>4</v>
      </c>
    </row>
    <row r="167" spans="1:5" x14ac:dyDescent="0.25">
      <c r="A167">
        <v>4</v>
      </c>
      <c r="B167" t="s">
        <v>6</v>
      </c>
      <c r="C167" t="s">
        <v>8</v>
      </c>
      <c r="D167" t="s">
        <v>13</v>
      </c>
      <c r="E167">
        <v>3</v>
      </c>
    </row>
    <row r="168" spans="1:5" x14ac:dyDescent="0.25">
      <c r="A168">
        <v>2</v>
      </c>
      <c r="B168" t="s">
        <v>6</v>
      </c>
      <c r="C168" t="s">
        <v>11</v>
      </c>
      <c r="D168" t="s">
        <v>12</v>
      </c>
      <c r="E168">
        <v>3</v>
      </c>
    </row>
    <row r="169" spans="1:5" x14ac:dyDescent="0.25">
      <c r="A169">
        <v>2</v>
      </c>
      <c r="B169" t="s">
        <v>6</v>
      </c>
      <c r="C169" t="s">
        <v>8</v>
      </c>
      <c r="D169" t="s">
        <v>13</v>
      </c>
      <c r="E169">
        <v>3</v>
      </c>
    </row>
    <row r="170" spans="1:5" x14ac:dyDescent="0.25">
      <c r="A170">
        <v>3</v>
      </c>
      <c r="B170" t="s">
        <v>6</v>
      </c>
      <c r="C170" t="s">
        <v>10</v>
      </c>
      <c r="D170" t="s">
        <v>11</v>
      </c>
      <c r="E170">
        <v>2</v>
      </c>
    </row>
    <row r="171" spans="1:5" x14ac:dyDescent="0.25">
      <c r="A171">
        <v>3</v>
      </c>
      <c r="B171" t="s">
        <v>6</v>
      </c>
      <c r="C171" t="s">
        <v>11</v>
      </c>
      <c r="D171" t="s">
        <v>13</v>
      </c>
      <c r="E171">
        <v>3</v>
      </c>
    </row>
    <row r="172" spans="1:5" x14ac:dyDescent="0.25">
      <c r="A172">
        <v>4</v>
      </c>
      <c r="B172" t="s">
        <v>6</v>
      </c>
      <c r="C172" t="s">
        <v>9</v>
      </c>
      <c r="D172" t="s">
        <v>13</v>
      </c>
      <c r="E172">
        <v>2</v>
      </c>
    </row>
    <row r="173" spans="1:5" x14ac:dyDescent="0.25">
      <c r="A173">
        <v>1</v>
      </c>
      <c r="B173" t="s">
        <v>6</v>
      </c>
      <c r="C173" t="s">
        <v>11</v>
      </c>
      <c r="D173" t="s">
        <v>13</v>
      </c>
      <c r="E173">
        <v>3</v>
      </c>
    </row>
    <row r="174" spans="1:5" x14ac:dyDescent="0.25">
      <c r="A174">
        <v>3</v>
      </c>
      <c r="B174" t="s">
        <v>7</v>
      </c>
      <c r="C174" t="s">
        <v>10</v>
      </c>
      <c r="D174" t="s">
        <v>13</v>
      </c>
      <c r="E174">
        <v>1</v>
      </c>
    </row>
    <row r="175" spans="1:5" x14ac:dyDescent="0.25">
      <c r="A175">
        <v>3</v>
      </c>
      <c r="B175" t="s">
        <v>6</v>
      </c>
      <c r="C175" t="s">
        <v>9</v>
      </c>
      <c r="D175" t="s">
        <v>12</v>
      </c>
      <c r="E175">
        <v>1</v>
      </c>
    </row>
    <row r="176" spans="1:5" x14ac:dyDescent="0.25">
      <c r="A176">
        <v>4</v>
      </c>
      <c r="B176" t="s">
        <v>7</v>
      </c>
      <c r="C176" t="s">
        <v>9</v>
      </c>
      <c r="D176" t="s">
        <v>12</v>
      </c>
      <c r="E176">
        <v>1</v>
      </c>
    </row>
    <row r="177" spans="1:5" x14ac:dyDescent="0.25">
      <c r="A177">
        <v>2</v>
      </c>
      <c r="B177" t="s">
        <v>6</v>
      </c>
      <c r="C177" t="s">
        <v>11</v>
      </c>
      <c r="D177" t="s">
        <v>12</v>
      </c>
      <c r="E177">
        <v>1</v>
      </c>
    </row>
    <row r="178" spans="1:5" x14ac:dyDescent="0.25">
      <c r="A178">
        <v>1</v>
      </c>
      <c r="B178" t="s">
        <v>7</v>
      </c>
      <c r="C178" t="s">
        <v>11</v>
      </c>
      <c r="D178" t="s">
        <v>13</v>
      </c>
      <c r="E178">
        <v>4</v>
      </c>
    </row>
    <row r="179" spans="1:5" x14ac:dyDescent="0.25">
      <c r="A179">
        <v>3</v>
      </c>
      <c r="B179" t="s">
        <v>7</v>
      </c>
      <c r="C179" t="s">
        <v>8</v>
      </c>
      <c r="D179" t="s">
        <v>13</v>
      </c>
      <c r="E179">
        <v>4</v>
      </c>
    </row>
    <row r="180" spans="1:5" x14ac:dyDescent="0.25">
      <c r="A180">
        <v>3</v>
      </c>
      <c r="B180" t="s">
        <v>6</v>
      </c>
      <c r="C180" t="s">
        <v>8</v>
      </c>
      <c r="D180" t="s">
        <v>13</v>
      </c>
      <c r="E180">
        <v>2</v>
      </c>
    </row>
    <row r="181" spans="1:5" x14ac:dyDescent="0.25">
      <c r="A181">
        <v>4</v>
      </c>
      <c r="B181" t="s">
        <v>7</v>
      </c>
      <c r="C181" t="s">
        <v>11</v>
      </c>
      <c r="D181" t="s">
        <v>13</v>
      </c>
      <c r="E181">
        <v>4</v>
      </c>
    </row>
    <row r="182" spans="1:5" x14ac:dyDescent="0.25">
      <c r="A182">
        <v>3</v>
      </c>
      <c r="B182" t="s">
        <v>7</v>
      </c>
      <c r="C182" t="s">
        <v>11</v>
      </c>
      <c r="D182" t="s">
        <v>13</v>
      </c>
      <c r="E182">
        <v>3</v>
      </c>
    </row>
    <row r="183" spans="1:5" x14ac:dyDescent="0.25">
      <c r="A183">
        <v>3</v>
      </c>
      <c r="B183" t="s">
        <v>6</v>
      </c>
      <c r="C183" t="s">
        <v>8</v>
      </c>
      <c r="D183" t="s">
        <v>13</v>
      </c>
      <c r="E183">
        <v>2</v>
      </c>
    </row>
    <row r="184" spans="1:5" x14ac:dyDescent="0.25">
      <c r="A184">
        <v>3</v>
      </c>
      <c r="B184" t="s">
        <v>6</v>
      </c>
      <c r="C184" t="s">
        <v>10</v>
      </c>
      <c r="D184" t="s">
        <v>13</v>
      </c>
      <c r="E184">
        <v>2</v>
      </c>
    </row>
    <row r="185" spans="1:5" x14ac:dyDescent="0.25">
      <c r="A185">
        <v>2</v>
      </c>
      <c r="B185" t="s">
        <v>6</v>
      </c>
      <c r="C185" t="s">
        <v>8</v>
      </c>
      <c r="D185" t="s">
        <v>13</v>
      </c>
      <c r="E185">
        <v>4</v>
      </c>
    </row>
    <row r="186" spans="1:5" x14ac:dyDescent="0.25">
      <c r="A186">
        <v>3</v>
      </c>
      <c r="B186" t="s">
        <v>6</v>
      </c>
      <c r="C186" t="s">
        <v>10</v>
      </c>
      <c r="D186" t="s">
        <v>13</v>
      </c>
      <c r="E186">
        <v>3</v>
      </c>
    </row>
    <row r="187" spans="1:5" x14ac:dyDescent="0.25">
      <c r="A187">
        <v>3</v>
      </c>
      <c r="B187" t="s">
        <v>6</v>
      </c>
      <c r="C187" t="s">
        <v>10</v>
      </c>
      <c r="D187" t="s">
        <v>13</v>
      </c>
      <c r="E187">
        <v>3</v>
      </c>
    </row>
    <row r="188" spans="1:5" x14ac:dyDescent="0.25">
      <c r="A188">
        <v>1</v>
      </c>
      <c r="B188" t="s">
        <v>7</v>
      </c>
      <c r="C188" t="s">
        <v>11</v>
      </c>
      <c r="D188" t="s">
        <v>13</v>
      </c>
      <c r="E188">
        <v>2</v>
      </c>
    </row>
    <row r="189" spans="1:5" x14ac:dyDescent="0.25">
      <c r="A189">
        <v>3</v>
      </c>
      <c r="B189" t="s">
        <v>6</v>
      </c>
      <c r="C189" t="s">
        <v>8</v>
      </c>
      <c r="D189" t="s">
        <v>13</v>
      </c>
      <c r="E189">
        <v>1</v>
      </c>
    </row>
    <row r="190" spans="1:5" x14ac:dyDescent="0.25">
      <c r="A190">
        <v>3</v>
      </c>
      <c r="B190" t="s">
        <v>7</v>
      </c>
      <c r="C190" t="s">
        <v>8</v>
      </c>
      <c r="D190" t="s">
        <v>12</v>
      </c>
      <c r="E190">
        <v>4</v>
      </c>
    </row>
    <row r="191" spans="1:5" x14ac:dyDescent="0.25">
      <c r="A191">
        <v>3</v>
      </c>
      <c r="B191" t="s">
        <v>6</v>
      </c>
      <c r="C191" t="s">
        <v>9</v>
      </c>
      <c r="D191" t="s">
        <v>13</v>
      </c>
      <c r="E191">
        <v>1</v>
      </c>
    </row>
    <row r="192" spans="1:5" x14ac:dyDescent="0.25">
      <c r="A192">
        <v>3</v>
      </c>
      <c r="B192" t="s">
        <v>7</v>
      </c>
      <c r="C192" t="s">
        <v>11</v>
      </c>
      <c r="D192" t="s">
        <v>13</v>
      </c>
      <c r="E192">
        <v>4</v>
      </c>
    </row>
    <row r="193" spans="1:5" x14ac:dyDescent="0.25">
      <c r="A193">
        <v>3</v>
      </c>
      <c r="B193" t="s">
        <v>7</v>
      </c>
      <c r="C193" t="s">
        <v>9</v>
      </c>
      <c r="D193" t="s">
        <v>12</v>
      </c>
      <c r="E193">
        <v>3</v>
      </c>
    </row>
    <row r="194" spans="1:5" x14ac:dyDescent="0.25">
      <c r="A194">
        <v>3</v>
      </c>
      <c r="B194" t="s">
        <v>7</v>
      </c>
      <c r="C194" t="s">
        <v>10</v>
      </c>
      <c r="D194" t="s">
        <v>13</v>
      </c>
      <c r="E194">
        <v>4</v>
      </c>
    </row>
    <row r="195" spans="1:5" x14ac:dyDescent="0.25">
      <c r="A195">
        <v>3</v>
      </c>
      <c r="B195" t="s">
        <v>6</v>
      </c>
      <c r="C195" t="s">
        <v>9</v>
      </c>
      <c r="D195" t="s">
        <v>13</v>
      </c>
      <c r="E195">
        <v>2</v>
      </c>
    </row>
    <row r="196" spans="1:5" x14ac:dyDescent="0.25">
      <c r="A196">
        <v>3</v>
      </c>
      <c r="B196" t="s">
        <v>7</v>
      </c>
      <c r="C196" t="s">
        <v>8</v>
      </c>
      <c r="D196" t="s">
        <v>13</v>
      </c>
      <c r="E196">
        <v>3</v>
      </c>
    </row>
    <row r="197" spans="1:5" x14ac:dyDescent="0.25">
      <c r="A197">
        <v>3</v>
      </c>
      <c r="B197" t="s">
        <v>7</v>
      </c>
      <c r="C197" t="s">
        <v>8</v>
      </c>
      <c r="D197" t="s">
        <v>13</v>
      </c>
      <c r="E197">
        <v>3</v>
      </c>
    </row>
    <row r="198" spans="1:5" x14ac:dyDescent="0.25">
      <c r="A198">
        <v>3</v>
      </c>
      <c r="B198" t="s">
        <v>7</v>
      </c>
      <c r="C198" t="s">
        <v>8</v>
      </c>
      <c r="D198" t="s">
        <v>13</v>
      </c>
      <c r="E198">
        <v>3</v>
      </c>
    </row>
    <row r="199" spans="1:5" x14ac:dyDescent="0.25">
      <c r="A199">
        <v>3</v>
      </c>
      <c r="B199" t="s">
        <v>6</v>
      </c>
      <c r="C199" t="s">
        <v>10</v>
      </c>
      <c r="D199" t="s">
        <v>13</v>
      </c>
      <c r="E199">
        <v>2</v>
      </c>
    </row>
    <row r="200" spans="1:5" x14ac:dyDescent="0.25">
      <c r="A200">
        <v>1</v>
      </c>
      <c r="B200" t="s">
        <v>6</v>
      </c>
      <c r="C200" t="s">
        <v>11</v>
      </c>
      <c r="D200" t="s">
        <v>13</v>
      </c>
      <c r="E200">
        <v>3</v>
      </c>
    </row>
    <row r="201" spans="1:5" x14ac:dyDescent="0.25">
      <c r="A201">
        <v>1</v>
      </c>
      <c r="B201" t="s">
        <v>6</v>
      </c>
      <c r="C201" t="s">
        <v>8</v>
      </c>
      <c r="D201" t="s">
        <v>13</v>
      </c>
      <c r="E2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2016-01-02T12:41:23Z</dcterms:created>
  <dcterms:modified xsi:type="dcterms:W3CDTF">2016-01-03T15:00:21Z</dcterms:modified>
</cp:coreProperties>
</file>