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mitro/Documents/GitHub/contract-prediction-2023/Data/"/>
    </mc:Choice>
  </mc:AlternateContent>
  <xr:revisionPtr revIDLastSave="0" documentId="13_ncr:1_{9732171D-7228-7E4D-8B6A-D85329D84612}" xr6:coauthVersionLast="47" xr6:coauthVersionMax="47" xr10:uidLastSave="{00000000-0000-0000-0000-000000000000}"/>
  <bookViews>
    <workbookView xWindow="0" yWindow="760" windowWidth="30240" windowHeight="17440" xr2:uid="{CE63128C-FFDE-B544-81DF-E5E35D463240}"/>
  </bookViews>
  <sheets>
    <sheet name="Raw" sheetId="1" r:id="rId1"/>
    <sheet name="Pivot" sheetId="4" r:id="rId2"/>
    <sheet name="Sources" sheetId="6" r:id="rId3"/>
    <sheet name="Notes" sheetId="7" r:id="rId4"/>
  </sheets>
  <definedNames>
    <definedName name="_xlnm._FilterDatabase" localSheetId="0" hidden="1">Raw!$A$1:$K$945</definedName>
  </definedName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45" i="1" l="1"/>
  <c r="I945" i="1" s="1"/>
  <c r="G944" i="1"/>
  <c r="I944" i="1" s="1"/>
  <c r="G943" i="1"/>
  <c r="I943" i="1" s="1"/>
  <c r="G942" i="1"/>
  <c r="I942" i="1" s="1"/>
  <c r="G941" i="1"/>
  <c r="I941" i="1" s="1"/>
  <c r="G940" i="1"/>
  <c r="I940" i="1" s="1"/>
  <c r="G939" i="1"/>
  <c r="I939" i="1" s="1"/>
  <c r="G938" i="1"/>
  <c r="I938" i="1" s="1"/>
  <c r="G937" i="1"/>
  <c r="I937" i="1" s="1"/>
  <c r="G936" i="1"/>
  <c r="I936" i="1" s="1"/>
  <c r="G935" i="1"/>
  <c r="I935" i="1" s="1"/>
  <c r="G934" i="1"/>
  <c r="I934" i="1" s="1"/>
  <c r="G933" i="1"/>
  <c r="I933" i="1" s="1"/>
  <c r="G932" i="1"/>
  <c r="I932" i="1" s="1"/>
  <c r="G931" i="1"/>
  <c r="I931" i="1" s="1"/>
  <c r="G930" i="1"/>
  <c r="I930" i="1" s="1"/>
  <c r="G929" i="1"/>
  <c r="I929" i="1" s="1"/>
  <c r="G928" i="1"/>
  <c r="I928" i="1" s="1"/>
  <c r="G927" i="1"/>
  <c r="I927" i="1" s="1"/>
  <c r="G926" i="1"/>
  <c r="I926" i="1" s="1"/>
  <c r="G925" i="1"/>
  <c r="I925" i="1" s="1"/>
  <c r="G924" i="1"/>
  <c r="I924" i="1" s="1"/>
  <c r="G923" i="1"/>
  <c r="I923" i="1" s="1"/>
  <c r="G922" i="1"/>
  <c r="I922" i="1" s="1"/>
  <c r="G921" i="1"/>
  <c r="I921" i="1" s="1"/>
  <c r="G920" i="1"/>
  <c r="I920" i="1" s="1"/>
  <c r="G919" i="1"/>
  <c r="I919" i="1" s="1"/>
  <c r="G918" i="1"/>
  <c r="I918" i="1" s="1"/>
  <c r="G917" i="1"/>
  <c r="I917" i="1" s="1"/>
  <c r="G916" i="1"/>
  <c r="I916" i="1" s="1"/>
  <c r="G915" i="1"/>
  <c r="I915" i="1" s="1"/>
  <c r="G914" i="1"/>
  <c r="I914" i="1" s="1"/>
  <c r="G913" i="1"/>
  <c r="I913" i="1" s="1"/>
  <c r="G912" i="1"/>
  <c r="I912" i="1" s="1"/>
  <c r="G911" i="1"/>
  <c r="I911" i="1" s="1"/>
  <c r="G910" i="1"/>
  <c r="I910" i="1" s="1"/>
  <c r="G909" i="1"/>
  <c r="I909" i="1" s="1"/>
  <c r="G908" i="1"/>
  <c r="I908" i="1" s="1"/>
  <c r="G907" i="1"/>
  <c r="I907" i="1" s="1"/>
  <c r="G906" i="1"/>
  <c r="I906" i="1" s="1"/>
  <c r="G905" i="1"/>
  <c r="I905" i="1" s="1"/>
  <c r="G904" i="1"/>
  <c r="I904" i="1" s="1"/>
  <c r="G903" i="1"/>
  <c r="I903" i="1" s="1"/>
  <c r="G902" i="1"/>
  <c r="I902" i="1" s="1"/>
  <c r="G901" i="1"/>
  <c r="I901" i="1" s="1"/>
  <c r="G900" i="1"/>
  <c r="I900" i="1" s="1"/>
  <c r="G899" i="1"/>
  <c r="I899" i="1" s="1"/>
  <c r="G898" i="1"/>
  <c r="I898" i="1" s="1"/>
  <c r="G897" i="1"/>
  <c r="I897" i="1" s="1"/>
  <c r="G896" i="1"/>
  <c r="I896" i="1" s="1"/>
  <c r="G895" i="1"/>
  <c r="I895" i="1" s="1"/>
  <c r="G894" i="1"/>
  <c r="I894" i="1" s="1"/>
  <c r="G893" i="1"/>
  <c r="I893" i="1" s="1"/>
  <c r="G892" i="1"/>
  <c r="I892" i="1" s="1"/>
  <c r="G891" i="1"/>
  <c r="I891" i="1" s="1"/>
  <c r="G890" i="1"/>
  <c r="I890" i="1" s="1"/>
  <c r="G889" i="1"/>
  <c r="I889" i="1" s="1"/>
  <c r="G888" i="1"/>
  <c r="I888" i="1" s="1"/>
  <c r="G887" i="1"/>
  <c r="I887" i="1" s="1"/>
  <c r="G886" i="1"/>
  <c r="I886" i="1" s="1"/>
  <c r="G885" i="1"/>
  <c r="I885" i="1" s="1"/>
  <c r="G884" i="1"/>
  <c r="I884" i="1" s="1"/>
  <c r="G883" i="1"/>
  <c r="I883" i="1" s="1"/>
  <c r="G882" i="1"/>
  <c r="I882" i="1" s="1"/>
  <c r="G881" i="1"/>
  <c r="I881" i="1" s="1"/>
  <c r="G880" i="1"/>
  <c r="I880" i="1" s="1"/>
  <c r="G879" i="1"/>
  <c r="I879" i="1" s="1"/>
  <c r="G878" i="1"/>
  <c r="I878" i="1" s="1"/>
  <c r="G877" i="1"/>
  <c r="I877" i="1" s="1"/>
  <c r="G876" i="1"/>
  <c r="I876" i="1" s="1"/>
  <c r="G875" i="1"/>
  <c r="I875" i="1" s="1"/>
  <c r="G874" i="1"/>
  <c r="I874" i="1" s="1"/>
  <c r="G873" i="1"/>
  <c r="I873" i="1" s="1"/>
  <c r="G872" i="1"/>
  <c r="I872" i="1" s="1"/>
  <c r="G871" i="1"/>
  <c r="I871" i="1" s="1"/>
  <c r="G870" i="1"/>
  <c r="I870" i="1" s="1"/>
  <c r="G869" i="1"/>
  <c r="I869" i="1" s="1"/>
  <c r="G868" i="1"/>
  <c r="I868" i="1" s="1"/>
  <c r="G867" i="1"/>
  <c r="I867" i="1" s="1"/>
  <c r="G866" i="1"/>
  <c r="I866" i="1" s="1"/>
  <c r="G865" i="1"/>
  <c r="I865" i="1" s="1"/>
  <c r="G864" i="1"/>
  <c r="I864" i="1" s="1"/>
  <c r="G863" i="1"/>
  <c r="I863" i="1" s="1"/>
  <c r="G862" i="1"/>
  <c r="I862" i="1" s="1"/>
  <c r="G861" i="1"/>
  <c r="I861" i="1" s="1"/>
  <c r="G860" i="1"/>
  <c r="I860" i="1" s="1"/>
  <c r="G858" i="1"/>
  <c r="I858" i="1" s="1"/>
  <c r="G857" i="1"/>
  <c r="I857" i="1" s="1"/>
  <c r="G856" i="1"/>
  <c r="I856" i="1" s="1"/>
  <c r="G855" i="1"/>
  <c r="I855" i="1" s="1"/>
  <c r="G854" i="1"/>
  <c r="I854" i="1" s="1"/>
  <c r="G853" i="1"/>
  <c r="I853" i="1" s="1"/>
  <c r="G852" i="1"/>
  <c r="I852" i="1" s="1"/>
  <c r="G859" i="1"/>
  <c r="I859" i="1" s="1"/>
  <c r="G851" i="1"/>
  <c r="I851" i="1" s="1"/>
  <c r="G850" i="1"/>
  <c r="I850" i="1" s="1"/>
  <c r="G849" i="1"/>
  <c r="I849" i="1" s="1"/>
  <c r="G848" i="1"/>
  <c r="I848" i="1" s="1"/>
  <c r="G847" i="1"/>
  <c r="I847" i="1" s="1"/>
  <c r="G846" i="1"/>
  <c r="I846" i="1" s="1"/>
  <c r="G845" i="1"/>
  <c r="I845" i="1" s="1"/>
  <c r="G844" i="1"/>
  <c r="I844" i="1" s="1"/>
  <c r="G843" i="1"/>
  <c r="I843" i="1" s="1"/>
  <c r="G842" i="1"/>
  <c r="I842" i="1" s="1"/>
  <c r="G841" i="1"/>
  <c r="I841" i="1" s="1"/>
  <c r="G840" i="1"/>
  <c r="I840" i="1" s="1"/>
  <c r="G839" i="1"/>
  <c r="I839" i="1" s="1"/>
  <c r="G838" i="1"/>
  <c r="I838" i="1" s="1"/>
  <c r="G837" i="1"/>
  <c r="I837" i="1" s="1"/>
  <c r="G836" i="1"/>
  <c r="I836" i="1" s="1"/>
  <c r="G835" i="1"/>
  <c r="I835" i="1" s="1"/>
  <c r="G834" i="1"/>
  <c r="I834" i="1" s="1"/>
  <c r="G833" i="1"/>
  <c r="I833" i="1" s="1"/>
  <c r="G832" i="1"/>
  <c r="I832" i="1" s="1"/>
  <c r="G831" i="1"/>
  <c r="I831" i="1" s="1"/>
  <c r="G830" i="1"/>
  <c r="I830" i="1" s="1"/>
  <c r="G829" i="1"/>
  <c r="I829" i="1" s="1"/>
  <c r="G828" i="1"/>
  <c r="I828" i="1" s="1"/>
  <c r="G827" i="1"/>
  <c r="I827" i="1" s="1"/>
  <c r="G826" i="1"/>
  <c r="I826" i="1" s="1"/>
  <c r="G825" i="1"/>
  <c r="I825" i="1" s="1"/>
  <c r="G824" i="1"/>
  <c r="I824" i="1" s="1"/>
  <c r="G823" i="1"/>
  <c r="I823" i="1" s="1"/>
  <c r="G822" i="1"/>
  <c r="I822" i="1" s="1"/>
  <c r="G821" i="1"/>
  <c r="I821" i="1" s="1"/>
  <c r="G820" i="1"/>
  <c r="I820" i="1" s="1"/>
  <c r="G819" i="1"/>
  <c r="I819" i="1" s="1"/>
  <c r="G818" i="1"/>
  <c r="I818" i="1" s="1"/>
  <c r="G817" i="1"/>
  <c r="I817" i="1" s="1"/>
  <c r="G816" i="1"/>
  <c r="I816" i="1" s="1"/>
  <c r="G815" i="1"/>
  <c r="I815" i="1" s="1"/>
  <c r="G814" i="1"/>
  <c r="I814" i="1" s="1"/>
  <c r="G813" i="1"/>
  <c r="I813" i="1" s="1"/>
  <c r="G812" i="1"/>
  <c r="I812" i="1" s="1"/>
  <c r="G811" i="1"/>
  <c r="I811" i="1" s="1"/>
  <c r="G810" i="1"/>
  <c r="I810" i="1" s="1"/>
  <c r="G809" i="1"/>
  <c r="I809" i="1" s="1"/>
  <c r="G808" i="1"/>
  <c r="I808" i="1" s="1"/>
  <c r="G807" i="1"/>
  <c r="I807" i="1" s="1"/>
  <c r="G806" i="1"/>
  <c r="I806" i="1" s="1"/>
  <c r="G805" i="1"/>
  <c r="I805" i="1" s="1"/>
  <c r="G804" i="1"/>
  <c r="I804" i="1" s="1"/>
  <c r="G803" i="1"/>
  <c r="I803" i="1" s="1"/>
  <c r="G802" i="1"/>
  <c r="I802" i="1" s="1"/>
  <c r="G801" i="1"/>
  <c r="I801" i="1" s="1"/>
  <c r="G800" i="1"/>
  <c r="I800" i="1" s="1"/>
  <c r="G799" i="1"/>
  <c r="I799" i="1" s="1"/>
  <c r="G798" i="1"/>
  <c r="I798" i="1" s="1"/>
  <c r="G797" i="1"/>
  <c r="I797" i="1" s="1"/>
  <c r="G796" i="1"/>
  <c r="I796" i="1" s="1"/>
  <c r="G795" i="1"/>
  <c r="I795" i="1" s="1"/>
  <c r="G794" i="1"/>
  <c r="I794" i="1" s="1"/>
  <c r="G793" i="1"/>
  <c r="I793" i="1" s="1"/>
  <c r="G792" i="1"/>
  <c r="I792" i="1" s="1"/>
  <c r="G791" i="1"/>
  <c r="I791" i="1" s="1"/>
  <c r="G790" i="1"/>
  <c r="I790" i="1" s="1"/>
  <c r="G789" i="1"/>
  <c r="I789" i="1" s="1"/>
  <c r="G788" i="1"/>
  <c r="I788" i="1" s="1"/>
  <c r="G787" i="1"/>
  <c r="I787" i="1" s="1"/>
  <c r="G786" i="1"/>
  <c r="I786" i="1" s="1"/>
  <c r="G785" i="1"/>
  <c r="I785" i="1" s="1"/>
  <c r="G784" i="1"/>
  <c r="I784" i="1" s="1"/>
  <c r="G783" i="1"/>
  <c r="I783" i="1" s="1"/>
  <c r="G782" i="1"/>
  <c r="I782" i="1" s="1"/>
  <c r="G781" i="1"/>
  <c r="I781" i="1" s="1"/>
  <c r="G780" i="1"/>
  <c r="I780" i="1" s="1"/>
  <c r="G779" i="1"/>
  <c r="I779" i="1" s="1"/>
  <c r="G778" i="1"/>
  <c r="I778" i="1" s="1"/>
  <c r="G777" i="1"/>
  <c r="I777" i="1" s="1"/>
  <c r="G776" i="1"/>
  <c r="I776" i="1" s="1"/>
  <c r="G775" i="1"/>
  <c r="I775" i="1" s="1"/>
  <c r="G774" i="1"/>
  <c r="I774" i="1" s="1"/>
  <c r="G773" i="1"/>
  <c r="I773" i="1" s="1"/>
  <c r="G772" i="1"/>
  <c r="I772" i="1" s="1"/>
  <c r="G771" i="1"/>
  <c r="I771" i="1" s="1"/>
  <c r="G770" i="1"/>
  <c r="I770" i="1" s="1"/>
  <c r="G769" i="1"/>
  <c r="I769" i="1" s="1"/>
  <c r="G768" i="1"/>
  <c r="I768" i="1" s="1"/>
  <c r="G767" i="1"/>
  <c r="I767" i="1" s="1"/>
  <c r="G766" i="1"/>
  <c r="I766" i="1" s="1"/>
  <c r="G765" i="1"/>
  <c r="I765" i="1" s="1"/>
  <c r="G764" i="1"/>
  <c r="I764" i="1" s="1"/>
  <c r="G763" i="1"/>
  <c r="I763" i="1" s="1"/>
  <c r="G762" i="1"/>
  <c r="I762" i="1" s="1"/>
  <c r="G761" i="1"/>
  <c r="I761" i="1" s="1"/>
  <c r="G760" i="1"/>
  <c r="I760" i="1" s="1"/>
  <c r="G759" i="1"/>
  <c r="I759" i="1" s="1"/>
  <c r="G758" i="1"/>
  <c r="I758" i="1" s="1"/>
  <c r="G757" i="1"/>
  <c r="I757" i="1" s="1"/>
  <c r="G756" i="1"/>
  <c r="I756" i="1" s="1"/>
  <c r="G755" i="1"/>
  <c r="I755" i="1" s="1"/>
  <c r="G754" i="1"/>
  <c r="I754" i="1" s="1"/>
  <c r="G753" i="1"/>
  <c r="I753" i="1" s="1"/>
  <c r="G752" i="1"/>
  <c r="I752" i="1" s="1"/>
  <c r="G751" i="1"/>
  <c r="I751" i="1" s="1"/>
  <c r="G750" i="1"/>
  <c r="I750" i="1" s="1"/>
  <c r="G749" i="1"/>
  <c r="I749" i="1" s="1"/>
  <c r="G748" i="1"/>
  <c r="I748" i="1" s="1"/>
  <c r="G747" i="1"/>
  <c r="I747" i="1" s="1"/>
  <c r="G746" i="1"/>
  <c r="I746" i="1" s="1"/>
  <c r="G745" i="1"/>
  <c r="I745" i="1" s="1"/>
  <c r="G744" i="1"/>
  <c r="I744" i="1" s="1"/>
  <c r="G743" i="1"/>
  <c r="I743" i="1" s="1"/>
  <c r="G742" i="1"/>
  <c r="I742" i="1" s="1"/>
  <c r="G741" i="1"/>
  <c r="I741" i="1" s="1"/>
  <c r="G740" i="1"/>
  <c r="I740" i="1" s="1"/>
  <c r="G739" i="1"/>
  <c r="I739" i="1" s="1"/>
  <c r="G737" i="1"/>
  <c r="I737" i="1" s="1"/>
  <c r="G736" i="1"/>
  <c r="I736" i="1" s="1"/>
  <c r="G735" i="1"/>
  <c r="I735" i="1" s="1"/>
  <c r="G734" i="1"/>
  <c r="I734" i="1" s="1"/>
  <c r="G733" i="1"/>
  <c r="I733" i="1" s="1"/>
  <c r="G732" i="1"/>
  <c r="I732" i="1" s="1"/>
  <c r="G731" i="1"/>
  <c r="I731" i="1" s="1"/>
  <c r="G730" i="1"/>
  <c r="I730" i="1" s="1"/>
  <c r="G729" i="1"/>
  <c r="I729" i="1" s="1"/>
  <c r="G728" i="1"/>
  <c r="I728" i="1" s="1"/>
  <c r="G727" i="1"/>
  <c r="I727" i="1" s="1"/>
  <c r="G726" i="1"/>
  <c r="I726" i="1" s="1"/>
  <c r="G725" i="1"/>
  <c r="I725" i="1" s="1"/>
  <c r="G724" i="1"/>
  <c r="I724" i="1" s="1"/>
  <c r="G723" i="1"/>
  <c r="I723" i="1" s="1"/>
  <c r="G722" i="1"/>
  <c r="I722" i="1" s="1"/>
  <c r="G721" i="1"/>
  <c r="I721" i="1" s="1"/>
  <c r="G720" i="1"/>
  <c r="I720" i="1" s="1"/>
  <c r="G719" i="1"/>
  <c r="I719" i="1" s="1"/>
  <c r="G718" i="1"/>
  <c r="I718" i="1" s="1"/>
  <c r="G717" i="1"/>
  <c r="I717" i="1" s="1"/>
  <c r="G716" i="1"/>
  <c r="I716" i="1" s="1"/>
  <c r="G715" i="1"/>
  <c r="I715" i="1" s="1"/>
  <c r="G714" i="1"/>
  <c r="I714" i="1" s="1"/>
  <c r="G713" i="1"/>
  <c r="I713" i="1" s="1"/>
  <c r="G712" i="1"/>
  <c r="I712" i="1" s="1"/>
  <c r="G711" i="1"/>
  <c r="I711" i="1" s="1"/>
  <c r="G710" i="1"/>
  <c r="I710" i="1" s="1"/>
  <c r="G709" i="1"/>
  <c r="I709" i="1" s="1"/>
  <c r="G708" i="1"/>
  <c r="I708" i="1" s="1"/>
  <c r="G707" i="1"/>
  <c r="I707" i="1" s="1"/>
  <c r="G706" i="1"/>
  <c r="I706" i="1" s="1"/>
  <c r="G705" i="1"/>
  <c r="I705" i="1" s="1"/>
  <c r="G704" i="1"/>
  <c r="I704" i="1" s="1"/>
  <c r="G703" i="1"/>
  <c r="I703" i="1" s="1"/>
  <c r="G702" i="1"/>
  <c r="I702" i="1" s="1"/>
  <c r="G701" i="1"/>
  <c r="I701" i="1" s="1"/>
  <c r="G738" i="1"/>
  <c r="I738" i="1" s="1"/>
  <c r="G699" i="1"/>
  <c r="I699" i="1" s="1"/>
  <c r="G698" i="1"/>
  <c r="I698" i="1" s="1"/>
  <c r="G697" i="1"/>
  <c r="I697" i="1" s="1"/>
  <c r="G696" i="1"/>
  <c r="I696" i="1" s="1"/>
  <c r="G695" i="1"/>
  <c r="I695" i="1" s="1"/>
  <c r="G694" i="1"/>
  <c r="I694" i="1" s="1"/>
  <c r="G693" i="1"/>
  <c r="I693" i="1" s="1"/>
  <c r="G692" i="1"/>
  <c r="I692" i="1" s="1"/>
  <c r="G691" i="1"/>
  <c r="I691" i="1" s="1"/>
  <c r="G690" i="1"/>
  <c r="I690" i="1" s="1"/>
  <c r="G689" i="1"/>
  <c r="I689" i="1" s="1"/>
  <c r="G688" i="1"/>
  <c r="I688" i="1" s="1"/>
  <c r="G687" i="1"/>
  <c r="I687" i="1" s="1"/>
  <c r="G686" i="1"/>
  <c r="I686" i="1" s="1"/>
  <c r="G685" i="1"/>
  <c r="I685" i="1" s="1"/>
  <c r="G684" i="1"/>
  <c r="I684" i="1" s="1"/>
  <c r="G683" i="1"/>
  <c r="I683" i="1" s="1"/>
  <c r="G682" i="1"/>
  <c r="I682" i="1" s="1"/>
  <c r="G681" i="1"/>
  <c r="I681" i="1" s="1"/>
  <c r="G680" i="1"/>
  <c r="I680" i="1" s="1"/>
  <c r="G679" i="1"/>
  <c r="I679" i="1" s="1"/>
  <c r="G678" i="1"/>
  <c r="I678" i="1" s="1"/>
  <c r="G677" i="1"/>
  <c r="I677" i="1" s="1"/>
  <c r="G676" i="1"/>
  <c r="I676" i="1" s="1"/>
  <c r="G675" i="1"/>
  <c r="I675" i="1" s="1"/>
  <c r="G674" i="1"/>
  <c r="I674" i="1" s="1"/>
  <c r="G673" i="1"/>
  <c r="I673" i="1" s="1"/>
  <c r="G672" i="1"/>
  <c r="I672" i="1" s="1"/>
  <c r="G671" i="1"/>
  <c r="I671" i="1" s="1"/>
  <c r="G670" i="1"/>
  <c r="I670" i="1" s="1"/>
  <c r="G669" i="1"/>
  <c r="I669" i="1" s="1"/>
  <c r="G668" i="1"/>
  <c r="I668" i="1" s="1"/>
  <c r="G667" i="1"/>
  <c r="I667" i="1" s="1"/>
  <c r="G666" i="1"/>
  <c r="I666" i="1" s="1"/>
  <c r="G700" i="1"/>
  <c r="I700" i="1" s="1"/>
  <c r="G664" i="1"/>
  <c r="I664" i="1" s="1"/>
  <c r="G663" i="1"/>
  <c r="I663" i="1" s="1"/>
  <c r="G662" i="1"/>
  <c r="I662" i="1" s="1"/>
  <c r="G661" i="1"/>
  <c r="I661" i="1" s="1"/>
  <c r="G660" i="1"/>
  <c r="I660" i="1" s="1"/>
  <c r="G659" i="1"/>
  <c r="I659" i="1" s="1"/>
  <c r="G658" i="1"/>
  <c r="I658" i="1" s="1"/>
  <c r="G657" i="1"/>
  <c r="I657" i="1" s="1"/>
  <c r="G656" i="1"/>
  <c r="I656" i="1" s="1"/>
  <c r="G655" i="1"/>
  <c r="I655" i="1" s="1"/>
  <c r="G654" i="1"/>
  <c r="I654" i="1" s="1"/>
  <c r="G653" i="1"/>
  <c r="I653" i="1" s="1"/>
  <c r="G652" i="1"/>
  <c r="I652" i="1" s="1"/>
  <c r="G651" i="1"/>
  <c r="I651" i="1" s="1"/>
  <c r="G650" i="1"/>
  <c r="I650" i="1" s="1"/>
  <c r="G649" i="1"/>
  <c r="I649" i="1" s="1"/>
  <c r="G648" i="1"/>
  <c r="I648" i="1" s="1"/>
  <c r="G647" i="1"/>
  <c r="I647" i="1" s="1"/>
  <c r="I646" i="1"/>
  <c r="G646" i="1"/>
  <c r="G645" i="1"/>
  <c r="I645" i="1" s="1"/>
  <c r="G644" i="1"/>
  <c r="I644" i="1" s="1"/>
  <c r="G643" i="1"/>
  <c r="I643" i="1" s="1"/>
  <c r="G642" i="1"/>
  <c r="I642" i="1" s="1"/>
  <c r="G641" i="1"/>
  <c r="I641" i="1" s="1"/>
  <c r="G640" i="1"/>
  <c r="I640" i="1" s="1"/>
  <c r="G639" i="1"/>
  <c r="I639" i="1" s="1"/>
  <c r="G638" i="1"/>
  <c r="I638" i="1" s="1"/>
  <c r="G637" i="1"/>
  <c r="I637" i="1" s="1"/>
  <c r="G636" i="1"/>
  <c r="I636" i="1" s="1"/>
  <c r="G635" i="1"/>
  <c r="I635" i="1" s="1"/>
  <c r="G634" i="1"/>
  <c r="I634" i="1" s="1"/>
  <c r="G633" i="1"/>
  <c r="I633" i="1" s="1"/>
  <c r="G632" i="1"/>
  <c r="I632" i="1" s="1"/>
  <c r="G631" i="1"/>
  <c r="I631" i="1" s="1"/>
  <c r="G630" i="1"/>
  <c r="I630" i="1" s="1"/>
  <c r="G629" i="1"/>
  <c r="I629" i="1" s="1"/>
  <c r="G628" i="1"/>
  <c r="I628" i="1" s="1"/>
  <c r="G627" i="1"/>
  <c r="I627" i="1" s="1"/>
  <c r="G626" i="1"/>
  <c r="I626" i="1" s="1"/>
  <c r="G625" i="1"/>
  <c r="I625" i="1" s="1"/>
  <c r="G665" i="1"/>
  <c r="I665" i="1" s="1"/>
  <c r="G623" i="1"/>
  <c r="I623" i="1" s="1"/>
  <c r="G622" i="1"/>
  <c r="I622" i="1" s="1"/>
  <c r="G621" i="1"/>
  <c r="I621" i="1" s="1"/>
  <c r="G620" i="1"/>
  <c r="I620" i="1" s="1"/>
  <c r="G619" i="1"/>
  <c r="I619" i="1" s="1"/>
  <c r="G618" i="1"/>
  <c r="I618" i="1" s="1"/>
  <c r="G617" i="1"/>
  <c r="I617" i="1" s="1"/>
  <c r="G616" i="1"/>
  <c r="I616" i="1" s="1"/>
  <c r="G615" i="1"/>
  <c r="I615" i="1" s="1"/>
  <c r="G614" i="1"/>
  <c r="I614" i="1" s="1"/>
  <c r="G613" i="1"/>
  <c r="I613" i="1" s="1"/>
  <c r="G612" i="1"/>
  <c r="I612" i="1" s="1"/>
  <c r="G611" i="1"/>
  <c r="I611" i="1" s="1"/>
  <c r="G610" i="1"/>
  <c r="I610" i="1" s="1"/>
  <c r="G609" i="1"/>
  <c r="I609" i="1" s="1"/>
  <c r="G608" i="1"/>
  <c r="I608" i="1" s="1"/>
  <c r="G607" i="1"/>
  <c r="I607" i="1" s="1"/>
  <c r="G606" i="1"/>
  <c r="I606" i="1" s="1"/>
  <c r="G605" i="1"/>
  <c r="I605" i="1" s="1"/>
  <c r="G604" i="1"/>
  <c r="I604" i="1" s="1"/>
  <c r="G603" i="1"/>
  <c r="I603" i="1" s="1"/>
  <c r="G602" i="1"/>
  <c r="I602" i="1" s="1"/>
  <c r="G601" i="1"/>
  <c r="I601" i="1" s="1"/>
  <c r="G600" i="1"/>
  <c r="I600" i="1" s="1"/>
  <c r="G599" i="1"/>
  <c r="I599" i="1" s="1"/>
  <c r="G598" i="1"/>
  <c r="I598" i="1" s="1"/>
  <c r="G597" i="1"/>
  <c r="I597" i="1" s="1"/>
  <c r="G596" i="1"/>
  <c r="I596" i="1" s="1"/>
  <c r="G595" i="1"/>
  <c r="I595" i="1" s="1"/>
  <c r="G594" i="1"/>
  <c r="I594" i="1" s="1"/>
  <c r="G593" i="1"/>
  <c r="I593" i="1" s="1"/>
  <c r="G592" i="1"/>
  <c r="I592" i="1" s="1"/>
  <c r="G591" i="1"/>
  <c r="I591" i="1" s="1"/>
  <c r="G590" i="1"/>
  <c r="I590" i="1" s="1"/>
  <c r="G589" i="1"/>
  <c r="I589" i="1" s="1"/>
  <c r="G588" i="1"/>
  <c r="I588" i="1" s="1"/>
  <c r="G587" i="1"/>
  <c r="I587" i="1" s="1"/>
  <c r="G586" i="1"/>
  <c r="I586" i="1" s="1"/>
  <c r="G585" i="1"/>
  <c r="I585" i="1" s="1"/>
  <c r="G584" i="1"/>
  <c r="I584" i="1" s="1"/>
  <c r="G583" i="1"/>
  <c r="I583" i="1" s="1"/>
  <c r="G582" i="1"/>
  <c r="I582" i="1" s="1"/>
  <c r="G581" i="1"/>
  <c r="I581" i="1" s="1"/>
  <c r="G580" i="1"/>
  <c r="I580" i="1" s="1"/>
  <c r="G624" i="1"/>
  <c r="I624" i="1" s="1"/>
  <c r="G578" i="1"/>
  <c r="I578" i="1" s="1"/>
  <c r="G577" i="1"/>
  <c r="I577" i="1" s="1"/>
  <c r="G576" i="1"/>
  <c r="I576" i="1" s="1"/>
  <c r="G575" i="1"/>
  <c r="I575" i="1" s="1"/>
  <c r="G574" i="1"/>
  <c r="I574" i="1" s="1"/>
  <c r="G573" i="1"/>
  <c r="I573" i="1" s="1"/>
  <c r="G572" i="1"/>
  <c r="I572" i="1" s="1"/>
  <c r="G571" i="1"/>
  <c r="I571" i="1" s="1"/>
  <c r="G570" i="1"/>
  <c r="I570" i="1" s="1"/>
  <c r="I569" i="1"/>
  <c r="G569" i="1"/>
  <c r="G568" i="1"/>
  <c r="I568" i="1" s="1"/>
  <c r="G567" i="1"/>
  <c r="I567" i="1" s="1"/>
  <c r="G566" i="1"/>
  <c r="I566" i="1" s="1"/>
  <c r="G565" i="1"/>
  <c r="I565" i="1" s="1"/>
  <c r="G564" i="1"/>
  <c r="I564" i="1" s="1"/>
  <c r="G563" i="1"/>
  <c r="I563" i="1" s="1"/>
  <c r="G562" i="1"/>
  <c r="I562" i="1" s="1"/>
  <c r="G561" i="1"/>
  <c r="I561" i="1" s="1"/>
  <c r="G560" i="1"/>
  <c r="I560" i="1" s="1"/>
  <c r="G559" i="1"/>
  <c r="I559" i="1" s="1"/>
  <c r="G558" i="1"/>
  <c r="I558" i="1" s="1"/>
  <c r="G557" i="1"/>
  <c r="I557" i="1" s="1"/>
  <c r="G556" i="1"/>
  <c r="I556" i="1" s="1"/>
  <c r="G555" i="1"/>
  <c r="I555" i="1" s="1"/>
  <c r="G554" i="1"/>
  <c r="I554" i="1" s="1"/>
  <c r="G553" i="1"/>
  <c r="I553" i="1" s="1"/>
  <c r="G552" i="1"/>
  <c r="I552" i="1" s="1"/>
  <c r="G551" i="1"/>
  <c r="I551" i="1" s="1"/>
  <c r="G550" i="1"/>
  <c r="I550" i="1" s="1"/>
  <c r="G549" i="1"/>
  <c r="I549" i="1" s="1"/>
  <c r="G548" i="1"/>
  <c r="I548" i="1" s="1"/>
  <c r="G547" i="1"/>
  <c r="I547" i="1" s="1"/>
  <c r="G546" i="1"/>
  <c r="I546" i="1" s="1"/>
  <c r="G545" i="1"/>
  <c r="I545" i="1" s="1"/>
  <c r="G544" i="1"/>
  <c r="I544" i="1" s="1"/>
  <c r="G543" i="1"/>
  <c r="I543" i="1" s="1"/>
  <c r="G579" i="1"/>
  <c r="I579" i="1" s="1"/>
  <c r="G541" i="1"/>
  <c r="I541" i="1" s="1"/>
  <c r="G540" i="1"/>
  <c r="I540" i="1" s="1"/>
  <c r="G539" i="1"/>
  <c r="I539" i="1" s="1"/>
  <c r="G538" i="1"/>
  <c r="I538" i="1" s="1"/>
  <c r="G537" i="1"/>
  <c r="I537" i="1" s="1"/>
  <c r="G536" i="1"/>
  <c r="I536" i="1" s="1"/>
  <c r="G535" i="1"/>
  <c r="I535" i="1" s="1"/>
  <c r="G534" i="1"/>
  <c r="I534" i="1" s="1"/>
  <c r="G533" i="1"/>
  <c r="I533" i="1" s="1"/>
  <c r="G532" i="1"/>
  <c r="I532" i="1" s="1"/>
  <c r="G531" i="1"/>
  <c r="I531" i="1" s="1"/>
  <c r="G530" i="1"/>
  <c r="I530" i="1" s="1"/>
  <c r="G529" i="1"/>
  <c r="I529" i="1" s="1"/>
  <c r="G528" i="1"/>
  <c r="I528" i="1" s="1"/>
  <c r="G527" i="1"/>
  <c r="I527" i="1" s="1"/>
  <c r="G526" i="1"/>
  <c r="I526" i="1" s="1"/>
  <c r="G525" i="1"/>
  <c r="I525" i="1" s="1"/>
  <c r="G524" i="1"/>
  <c r="I524" i="1" s="1"/>
  <c r="G523" i="1"/>
  <c r="I523" i="1" s="1"/>
  <c r="G522" i="1"/>
  <c r="I522" i="1" s="1"/>
  <c r="G521" i="1"/>
  <c r="I521" i="1" s="1"/>
  <c r="G520" i="1"/>
  <c r="I520" i="1" s="1"/>
  <c r="G519" i="1"/>
  <c r="I519" i="1" s="1"/>
  <c r="G518" i="1"/>
  <c r="I518" i="1" s="1"/>
  <c r="G517" i="1"/>
  <c r="I517" i="1" s="1"/>
  <c r="G516" i="1"/>
  <c r="I516" i="1" s="1"/>
  <c r="G515" i="1"/>
  <c r="I515" i="1" s="1"/>
  <c r="G514" i="1"/>
  <c r="I514" i="1" s="1"/>
  <c r="G513" i="1"/>
  <c r="I513" i="1" s="1"/>
  <c r="G512" i="1"/>
  <c r="I512" i="1" s="1"/>
  <c r="G511" i="1"/>
  <c r="I511" i="1" s="1"/>
  <c r="G510" i="1"/>
  <c r="I510" i="1" s="1"/>
  <c r="G509" i="1"/>
  <c r="I509" i="1" s="1"/>
  <c r="G508" i="1"/>
  <c r="I508" i="1" s="1"/>
  <c r="G507" i="1"/>
  <c r="I507" i="1" s="1"/>
  <c r="G506" i="1"/>
  <c r="I506" i="1" s="1"/>
  <c r="G505" i="1"/>
  <c r="I505" i="1" s="1"/>
  <c r="G504" i="1"/>
  <c r="I504" i="1" s="1"/>
  <c r="G503" i="1"/>
  <c r="I503" i="1" s="1"/>
  <c r="G502" i="1"/>
  <c r="I502" i="1" s="1"/>
  <c r="G501" i="1"/>
  <c r="I501" i="1" s="1"/>
  <c r="G500" i="1"/>
  <c r="I500" i="1" s="1"/>
  <c r="G499" i="1"/>
  <c r="I499" i="1" s="1"/>
  <c r="G498" i="1"/>
  <c r="I498" i="1" s="1"/>
  <c r="G497" i="1"/>
  <c r="I497" i="1" s="1"/>
  <c r="G496" i="1"/>
  <c r="I496" i="1" s="1"/>
  <c r="G495" i="1"/>
  <c r="I495" i="1" s="1"/>
  <c r="G494" i="1"/>
  <c r="I494" i="1" s="1"/>
  <c r="G493" i="1"/>
  <c r="I493" i="1" s="1"/>
  <c r="G542" i="1"/>
  <c r="I542" i="1" s="1"/>
  <c r="G492" i="1"/>
  <c r="I492" i="1" s="1"/>
  <c r="G491" i="1"/>
  <c r="I491" i="1" s="1"/>
  <c r="G490" i="1"/>
  <c r="I490" i="1" s="1"/>
  <c r="G489" i="1"/>
  <c r="I489" i="1" s="1"/>
  <c r="G488" i="1"/>
  <c r="I488" i="1" s="1"/>
  <c r="G487" i="1"/>
  <c r="I487" i="1" s="1"/>
  <c r="G486" i="1"/>
  <c r="I486" i="1" s="1"/>
  <c r="G485" i="1"/>
  <c r="I485" i="1" s="1"/>
  <c r="G484" i="1"/>
  <c r="I484" i="1" s="1"/>
  <c r="G483" i="1"/>
  <c r="I483" i="1" s="1"/>
  <c r="G482" i="1"/>
  <c r="I482" i="1" s="1"/>
  <c r="G481" i="1"/>
  <c r="I481" i="1" s="1"/>
  <c r="G480" i="1"/>
  <c r="I480" i="1" s="1"/>
  <c r="G479" i="1"/>
  <c r="I479" i="1" s="1"/>
  <c r="G478" i="1"/>
  <c r="I478" i="1" s="1"/>
  <c r="G477" i="1"/>
  <c r="I477" i="1" s="1"/>
  <c r="G476" i="1"/>
  <c r="I476" i="1" s="1"/>
  <c r="G475" i="1"/>
  <c r="I475" i="1" s="1"/>
  <c r="G474" i="1"/>
  <c r="I474" i="1" s="1"/>
  <c r="G473" i="1"/>
  <c r="I473" i="1" s="1"/>
  <c r="G472" i="1"/>
  <c r="I472" i="1" s="1"/>
  <c r="G471" i="1"/>
  <c r="I471" i="1" s="1"/>
  <c r="G470" i="1"/>
  <c r="I470" i="1" s="1"/>
  <c r="G469" i="1"/>
  <c r="I469" i="1" s="1"/>
  <c r="G468" i="1"/>
  <c r="I468" i="1" s="1"/>
  <c r="G467" i="1"/>
  <c r="I467" i="1" s="1"/>
  <c r="G466" i="1"/>
  <c r="I466" i="1" s="1"/>
  <c r="G465" i="1"/>
  <c r="I465" i="1" s="1"/>
  <c r="G464" i="1"/>
  <c r="I464" i="1" s="1"/>
  <c r="G463" i="1"/>
  <c r="I463" i="1" s="1"/>
  <c r="G462" i="1"/>
  <c r="I462" i="1" s="1"/>
  <c r="G461" i="1"/>
  <c r="I461" i="1" s="1"/>
  <c r="G460" i="1"/>
  <c r="I460" i="1" s="1"/>
  <c r="G459" i="1"/>
  <c r="I459" i="1" s="1"/>
  <c r="G458" i="1"/>
  <c r="I458" i="1" s="1"/>
  <c r="G457" i="1"/>
  <c r="I457" i="1" s="1"/>
  <c r="G456" i="1"/>
  <c r="I456" i="1" s="1"/>
  <c r="G455" i="1"/>
  <c r="I455" i="1" s="1"/>
  <c r="G454" i="1"/>
  <c r="I454" i="1" s="1"/>
  <c r="G453" i="1"/>
  <c r="I453" i="1" s="1"/>
  <c r="G452" i="1"/>
  <c r="I452" i="1" s="1"/>
  <c r="G451" i="1"/>
  <c r="I451" i="1" s="1"/>
  <c r="G450" i="1"/>
  <c r="I450" i="1" s="1"/>
  <c r="G449" i="1"/>
  <c r="I449" i="1" s="1"/>
  <c r="G448" i="1"/>
  <c r="I448" i="1" s="1"/>
  <c r="G447" i="1"/>
  <c r="I447" i="1" s="1"/>
  <c r="G446" i="1"/>
  <c r="I446" i="1" s="1"/>
  <c r="G445" i="1"/>
  <c r="I445" i="1" s="1"/>
  <c r="G444" i="1"/>
  <c r="I444" i="1" s="1"/>
  <c r="G443" i="1"/>
  <c r="I443" i="1" s="1"/>
  <c r="G442" i="1"/>
  <c r="I442" i="1" s="1"/>
  <c r="G441" i="1"/>
  <c r="I441" i="1" s="1"/>
  <c r="G440" i="1"/>
  <c r="I440" i="1" s="1"/>
  <c r="G439" i="1"/>
  <c r="I439" i="1" s="1"/>
  <c r="G438" i="1"/>
  <c r="I438" i="1" s="1"/>
  <c r="G437" i="1"/>
  <c r="I437" i="1" s="1"/>
  <c r="G436" i="1"/>
  <c r="I436" i="1" s="1"/>
  <c r="G435" i="1"/>
  <c r="I435" i="1" s="1"/>
  <c r="G434" i="1"/>
  <c r="I434" i="1" s="1"/>
  <c r="G433" i="1"/>
  <c r="I433" i="1" s="1"/>
  <c r="G432" i="1"/>
  <c r="I432" i="1" s="1"/>
  <c r="G431" i="1"/>
  <c r="I431" i="1" s="1"/>
  <c r="G430" i="1"/>
  <c r="G429" i="1"/>
  <c r="I429" i="1" s="1"/>
  <c r="G428" i="1"/>
  <c r="I428" i="1" s="1"/>
  <c r="G427" i="1"/>
  <c r="I427" i="1" s="1"/>
  <c r="G426" i="1"/>
  <c r="I426" i="1" s="1"/>
  <c r="G425" i="1"/>
  <c r="I425" i="1" s="1"/>
  <c r="G424" i="1"/>
  <c r="I424" i="1" s="1"/>
  <c r="G423" i="1"/>
  <c r="I423" i="1" s="1"/>
  <c r="G422" i="1"/>
  <c r="G421" i="1"/>
  <c r="I421" i="1" s="1"/>
  <c r="G420" i="1"/>
  <c r="I420" i="1" s="1"/>
  <c r="G419" i="1"/>
  <c r="I419" i="1" s="1"/>
  <c r="G418" i="1"/>
  <c r="I418" i="1" s="1"/>
  <c r="G417" i="1"/>
  <c r="I417" i="1" s="1"/>
  <c r="G416" i="1"/>
  <c r="I416" i="1" s="1"/>
  <c r="G415" i="1"/>
  <c r="I415" i="1" s="1"/>
  <c r="G414" i="1"/>
  <c r="I414" i="1" s="1"/>
  <c r="G413" i="1"/>
  <c r="I413" i="1" s="1"/>
  <c r="G412" i="1"/>
  <c r="I412" i="1" s="1"/>
  <c r="G411" i="1"/>
  <c r="I411" i="1" s="1"/>
  <c r="G410" i="1"/>
  <c r="I410" i="1" s="1"/>
  <c r="I430" i="1"/>
  <c r="I422" i="1"/>
  <c r="G409" i="1"/>
  <c r="I409" i="1" s="1"/>
  <c r="G408" i="1"/>
  <c r="I408" i="1" s="1"/>
  <c r="G407" i="1"/>
  <c r="I407" i="1" s="1"/>
  <c r="G406" i="1"/>
  <c r="I406" i="1" s="1"/>
  <c r="G405" i="1"/>
  <c r="I405" i="1" s="1"/>
  <c r="G404" i="1"/>
  <c r="I404" i="1" s="1"/>
  <c r="G403" i="1"/>
  <c r="I403" i="1" s="1"/>
  <c r="G402" i="1"/>
  <c r="I402" i="1" s="1"/>
  <c r="G401" i="1"/>
  <c r="I401" i="1" s="1"/>
  <c r="G400" i="1"/>
  <c r="I400" i="1" s="1"/>
  <c r="G399" i="1"/>
  <c r="I399" i="1" s="1"/>
  <c r="G398" i="1"/>
  <c r="I398" i="1" s="1"/>
  <c r="G397" i="1"/>
  <c r="I397" i="1" s="1"/>
  <c r="G396" i="1"/>
  <c r="I396" i="1" s="1"/>
  <c r="G395" i="1"/>
  <c r="I395" i="1" s="1"/>
  <c r="G394" i="1"/>
  <c r="I394" i="1" s="1"/>
  <c r="G393" i="1"/>
  <c r="I393" i="1" s="1"/>
  <c r="G392" i="1"/>
  <c r="I392" i="1" s="1"/>
  <c r="G391" i="1"/>
  <c r="I391" i="1" s="1"/>
  <c r="G390" i="1"/>
  <c r="I390" i="1" s="1"/>
  <c r="G389" i="1"/>
  <c r="I389" i="1" s="1"/>
  <c r="G388" i="1"/>
  <c r="I388" i="1" s="1"/>
  <c r="G387" i="1"/>
  <c r="I387" i="1" s="1"/>
  <c r="G386" i="1"/>
  <c r="I386" i="1" s="1"/>
  <c r="G385" i="1"/>
  <c r="I385" i="1" s="1"/>
  <c r="G384" i="1"/>
  <c r="I384" i="1" s="1"/>
  <c r="G383" i="1"/>
  <c r="I383" i="1" s="1"/>
  <c r="G382" i="1"/>
  <c r="I382" i="1" s="1"/>
  <c r="G381" i="1"/>
  <c r="I381" i="1" s="1"/>
  <c r="G380" i="1"/>
  <c r="I380" i="1" s="1"/>
  <c r="G379" i="1"/>
  <c r="I379" i="1" s="1"/>
  <c r="G378" i="1"/>
  <c r="I378" i="1" s="1"/>
  <c r="G377" i="1"/>
  <c r="I377" i="1" s="1"/>
  <c r="G376" i="1"/>
  <c r="I376" i="1" s="1"/>
  <c r="G375" i="1"/>
  <c r="I375" i="1" s="1"/>
  <c r="G374" i="1"/>
  <c r="I374" i="1" s="1"/>
  <c r="G373" i="1"/>
  <c r="I373" i="1" s="1"/>
  <c r="G372" i="1"/>
  <c r="I372" i="1" s="1"/>
  <c r="G371" i="1"/>
  <c r="I371" i="1" s="1"/>
  <c r="G370" i="1"/>
  <c r="I370" i="1" s="1"/>
  <c r="G369" i="1"/>
  <c r="I369" i="1" s="1"/>
  <c r="G368" i="1"/>
  <c r="I368" i="1" s="1"/>
  <c r="G367" i="1"/>
  <c r="I367" i="1" s="1"/>
  <c r="G366" i="1"/>
  <c r="I366" i="1" s="1"/>
  <c r="G365" i="1"/>
  <c r="I365" i="1" s="1"/>
  <c r="G364" i="1"/>
  <c r="I364" i="1" s="1"/>
  <c r="G363" i="1"/>
  <c r="I363" i="1" s="1"/>
  <c r="G362" i="1"/>
  <c r="I362" i="1" s="1"/>
  <c r="G361" i="1"/>
  <c r="I361" i="1" s="1"/>
  <c r="G360" i="1"/>
  <c r="I360" i="1" s="1"/>
  <c r="G359" i="1"/>
  <c r="I359" i="1" s="1"/>
  <c r="G358" i="1"/>
  <c r="I358" i="1" s="1"/>
  <c r="G357" i="1"/>
  <c r="I357" i="1" s="1"/>
  <c r="G356" i="1"/>
  <c r="I356" i="1" s="1"/>
  <c r="G355" i="1"/>
  <c r="I355" i="1" s="1"/>
  <c r="G354" i="1"/>
  <c r="I354" i="1" s="1"/>
  <c r="G353" i="1"/>
  <c r="I353" i="1" s="1"/>
  <c r="G352" i="1"/>
  <c r="I352" i="1" s="1"/>
  <c r="G351" i="1"/>
  <c r="I351" i="1" s="1"/>
  <c r="G350" i="1"/>
  <c r="I350" i="1" s="1"/>
  <c r="G349" i="1"/>
  <c r="I349" i="1" s="1"/>
  <c r="G348" i="1"/>
  <c r="I348" i="1" s="1"/>
  <c r="G347" i="1"/>
  <c r="I347" i="1" s="1"/>
  <c r="G346" i="1"/>
  <c r="I346" i="1" s="1"/>
  <c r="G345" i="1"/>
  <c r="I345" i="1" s="1"/>
  <c r="G344" i="1"/>
  <c r="I344" i="1" s="1"/>
  <c r="G343" i="1"/>
  <c r="I343" i="1" s="1"/>
  <c r="G342" i="1"/>
  <c r="I342" i="1" s="1"/>
  <c r="G341" i="1"/>
  <c r="I341" i="1" s="1"/>
  <c r="G340" i="1"/>
  <c r="I340" i="1" s="1"/>
  <c r="G339" i="1"/>
  <c r="I339" i="1" s="1"/>
  <c r="G338" i="1"/>
  <c r="I338" i="1" s="1"/>
  <c r="G337" i="1"/>
  <c r="I337" i="1" s="1"/>
  <c r="G336" i="1"/>
  <c r="I336" i="1" s="1"/>
  <c r="G335" i="1"/>
  <c r="I335" i="1" s="1"/>
  <c r="G334" i="1"/>
  <c r="I334" i="1" s="1"/>
  <c r="G333" i="1"/>
  <c r="I333" i="1" s="1"/>
  <c r="G332" i="1"/>
  <c r="I332" i="1" s="1"/>
  <c r="G331" i="1"/>
  <c r="I331" i="1" s="1"/>
  <c r="G330" i="1"/>
  <c r="I330" i="1" s="1"/>
  <c r="G329" i="1"/>
  <c r="I329" i="1" s="1"/>
  <c r="G328" i="1"/>
  <c r="I328" i="1" s="1"/>
  <c r="G327" i="1"/>
  <c r="I327" i="1" s="1"/>
  <c r="G326" i="1"/>
  <c r="I326" i="1" s="1"/>
  <c r="G325" i="1"/>
  <c r="I325" i="1" s="1"/>
  <c r="G324" i="1"/>
  <c r="I324" i="1" s="1"/>
  <c r="G323" i="1"/>
  <c r="I323" i="1" s="1"/>
  <c r="G322" i="1"/>
  <c r="I322" i="1" s="1"/>
  <c r="G321" i="1"/>
  <c r="I321" i="1" s="1"/>
  <c r="G320" i="1"/>
  <c r="I320" i="1" s="1"/>
  <c r="G319" i="1"/>
  <c r="I319" i="1" s="1"/>
  <c r="G318" i="1"/>
  <c r="I318" i="1" s="1"/>
  <c r="G317" i="1"/>
  <c r="I317" i="1" s="1"/>
  <c r="G316" i="1"/>
  <c r="I316" i="1" s="1"/>
  <c r="G315" i="1"/>
  <c r="I315" i="1" s="1"/>
  <c r="G314" i="1"/>
  <c r="I314" i="1" s="1"/>
  <c r="G313" i="1"/>
  <c r="I313" i="1" s="1"/>
  <c r="G312" i="1"/>
  <c r="I312" i="1" s="1"/>
  <c r="G311" i="1"/>
  <c r="I311" i="1" s="1"/>
  <c r="G310" i="1"/>
  <c r="I310" i="1" s="1"/>
  <c r="G309" i="1"/>
  <c r="I309" i="1" s="1"/>
  <c r="G308" i="1"/>
  <c r="I308" i="1" s="1"/>
  <c r="G307" i="1"/>
  <c r="I307" i="1" s="1"/>
  <c r="G306" i="1"/>
  <c r="I306" i="1" s="1"/>
  <c r="G305" i="1"/>
  <c r="I305" i="1" s="1"/>
  <c r="G304" i="1"/>
  <c r="I304" i="1" s="1"/>
  <c r="G303" i="1"/>
  <c r="I303" i="1" s="1"/>
  <c r="G302" i="1"/>
  <c r="I302" i="1" s="1"/>
  <c r="G301" i="1"/>
  <c r="I301" i="1" s="1"/>
  <c r="G300" i="1"/>
  <c r="I300" i="1" s="1"/>
  <c r="G299" i="1"/>
  <c r="I299" i="1" s="1"/>
  <c r="G298" i="1"/>
  <c r="I298" i="1" s="1"/>
  <c r="G297" i="1"/>
  <c r="I297" i="1" s="1"/>
  <c r="G296" i="1"/>
  <c r="I296" i="1" s="1"/>
  <c r="G295" i="1"/>
  <c r="I295" i="1" s="1"/>
  <c r="G294" i="1"/>
  <c r="I294" i="1" s="1"/>
  <c r="G293" i="1"/>
  <c r="I293" i="1" s="1"/>
  <c r="G292" i="1"/>
  <c r="I292" i="1" s="1"/>
  <c r="G291" i="1"/>
  <c r="I291" i="1" s="1"/>
  <c r="G290" i="1"/>
  <c r="I290" i="1" s="1"/>
  <c r="G289" i="1"/>
  <c r="I289" i="1" s="1"/>
  <c r="G288" i="1"/>
  <c r="I288" i="1" s="1"/>
  <c r="G287" i="1"/>
  <c r="I287" i="1" s="1"/>
  <c r="G286" i="1"/>
  <c r="I286" i="1" s="1"/>
  <c r="G285" i="1"/>
  <c r="I285" i="1" s="1"/>
  <c r="G284" i="1"/>
  <c r="I284" i="1" s="1"/>
  <c r="G283" i="1"/>
  <c r="I283" i="1" s="1"/>
  <c r="G282" i="1"/>
  <c r="I282" i="1" s="1"/>
  <c r="G281" i="1"/>
  <c r="I281" i="1" s="1"/>
  <c r="G280" i="1"/>
  <c r="I280" i="1" s="1"/>
  <c r="G279" i="1"/>
  <c r="I279" i="1" s="1"/>
  <c r="G278" i="1"/>
  <c r="I278" i="1" s="1"/>
  <c r="G277" i="1"/>
  <c r="I277" i="1" s="1"/>
  <c r="G276" i="1"/>
  <c r="I276" i="1" s="1"/>
  <c r="G275" i="1"/>
  <c r="I275" i="1" s="1"/>
  <c r="G274" i="1"/>
  <c r="I274" i="1" s="1"/>
  <c r="G273" i="1"/>
  <c r="I273" i="1" s="1"/>
  <c r="G272" i="1"/>
  <c r="I272" i="1" s="1"/>
  <c r="G271" i="1"/>
  <c r="I271" i="1" s="1"/>
  <c r="G270" i="1"/>
  <c r="I270" i="1" s="1"/>
  <c r="G269" i="1"/>
  <c r="I269" i="1" s="1"/>
  <c r="G268" i="1"/>
  <c r="I268" i="1" s="1"/>
  <c r="G267" i="1"/>
  <c r="I267" i="1" s="1"/>
  <c r="G266" i="1"/>
  <c r="I266" i="1" s="1"/>
  <c r="G265" i="1"/>
  <c r="I265" i="1" s="1"/>
  <c r="G264" i="1"/>
  <c r="I264" i="1" s="1"/>
  <c r="G263" i="1"/>
  <c r="I263" i="1" s="1"/>
  <c r="G262" i="1"/>
  <c r="I262" i="1" s="1"/>
  <c r="G261" i="1"/>
  <c r="I261" i="1" s="1"/>
  <c r="G260" i="1"/>
  <c r="I260" i="1" s="1"/>
  <c r="G259" i="1"/>
  <c r="I259" i="1" s="1"/>
  <c r="G258" i="1"/>
  <c r="I258" i="1" s="1"/>
  <c r="G257" i="1"/>
  <c r="I257" i="1" s="1"/>
  <c r="G256" i="1"/>
  <c r="I256" i="1" s="1"/>
  <c r="G255" i="1"/>
  <c r="I255" i="1" s="1"/>
  <c r="G254" i="1"/>
  <c r="I254" i="1" s="1"/>
  <c r="G253" i="1"/>
  <c r="I253" i="1" s="1"/>
  <c r="G252" i="1"/>
  <c r="I252" i="1" s="1"/>
  <c r="G251" i="1"/>
  <c r="I251" i="1" s="1"/>
  <c r="G250" i="1"/>
  <c r="I250" i="1" s="1"/>
  <c r="G249" i="1"/>
  <c r="I249" i="1" s="1"/>
  <c r="G248" i="1"/>
  <c r="I248" i="1" s="1"/>
  <c r="G247" i="1"/>
  <c r="I247" i="1" s="1"/>
  <c r="G246" i="1"/>
  <c r="I246" i="1" s="1"/>
  <c r="G245" i="1"/>
  <c r="I245" i="1" s="1"/>
  <c r="G244" i="1"/>
  <c r="I244" i="1" s="1"/>
  <c r="G243" i="1"/>
  <c r="I243" i="1" s="1"/>
  <c r="G242" i="1"/>
  <c r="I242" i="1" s="1"/>
  <c r="G241" i="1"/>
  <c r="I241" i="1" s="1"/>
  <c r="G240" i="1"/>
  <c r="I240" i="1" s="1"/>
  <c r="G239" i="1"/>
  <c r="I239" i="1" s="1"/>
  <c r="G238" i="1"/>
  <c r="I238" i="1" s="1"/>
  <c r="G237" i="1"/>
  <c r="I237" i="1" s="1"/>
  <c r="G236" i="1"/>
  <c r="I236" i="1" s="1"/>
  <c r="G235" i="1"/>
  <c r="I235" i="1" s="1"/>
  <c r="G234" i="1"/>
  <c r="I234" i="1" s="1"/>
  <c r="G233" i="1"/>
  <c r="I233" i="1" s="1"/>
  <c r="G232" i="1"/>
  <c r="I232" i="1" s="1"/>
  <c r="G231" i="1"/>
  <c r="I231" i="1" s="1"/>
  <c r="G230" i="1"/>
  <c r="I230" i="1" s="1"/>
  <c r="G229" i="1"/>
  <c r="I229" i="1" s="1"/>
  <c r="G228" i="1"/>
  <c r="I228" i="1" s="1"/>
  <c r="G227" i="1"/>
  <c r="I227" i="1" s="1"/>
  <c r="G226" i="1"/>
  <c r="I226" i="1" s="1"/>
  <c r="G225" i="1"/>
  <c r="I225" i="1" s="1"/>
  <c r="G224" i="1"/>
  <c r="I224" i="1" s="1"/>
  <c r="G223" i="1"/>
  <c r="I223" i="1" s="1"/>
  <c r="G222" i="1"/>
  <c r="I222" i="1" s="1"/>
  <c r="G221" i="1"/>
  <c r="I221" i="1" s="1"/>
  <c r="G220" i="1"/>
  <c r="I220" i="1" s="1"/>
  <c r="G219" i="1"/>
  <c r="I219" i="1" s="1"/>
  <c r="G218" i="1"/>
  <c r="I218" i="1" s="1"/>
  <c r="G217" i="1"/>
  <c r="I217" i="1" s="1"/>
  <c r="G216" i="1"/>
  <c r="I216" i="1" s="1"/>
  <c r="G215" i="1"/>
  <c r="I215" i="1" s="1"/>
  <c r="G214" i="1"/>
  <c r="I214" i="1" s="1"/>
  <c r="G213" i="1"/>
  <c r="I213" i="1" s="1"/>
  <c r="G212" i="1"/>
  <c r="I212" i="1" s="1"/>
  <c r="G211" i="1"/>
  <c r="I211" i="1" s="1"/>
  <c r="G210" i="1"/>
  <c r="I210" i="1" s="1"/>
  <c r="G209" i="1"/>
  <c r="I209" i="1" s="1"/>
  <c r="G208" i="1"/>
  <c r="I208" i="1" s="1"/>
  <c r="G207" i="1"/>
  <c r="I207" i="1" s="1"/>
  <c r="G206" i="1"/>
  <c r="I206" i="1" s="1"/>
  <c r="G205" i="1"/>
  <c r="I205" i="1" s="1"/>
  <c r="G204" i="1"/>
  <c r="I204" i="1" s="1"/>
  <c r="G203" i="1"/>
  <c r="I203" i="1" s="1"/>
  <c r="G202" i="1"/>
  <c r="I202" i="1" s="1"/>
  <c r="G201" i="1"/>
  <c r="I201" i="1" s="1"/>
  <c r="G200" i="1"/>
  <c r="I200" i="1" s="1"/>
  <c r="G199" i="1"/>
  <c r="I199" i="1" s="1"/>
  <c r="G198" i="1"/>
  <c r="I198" i="1" s="1"/>
  <c r="G197" i="1"/>
  <c r="I197" i="1" s="1"/>
  <c r="G196" i="1"/>
  <c r="I196" i="1" s="1"/>
  <c r="G195" i="1"/>
  <c r="I195" i="1" s="1"/>
  <c r="G194" i="1"/>
  <c r="I194" i="1" s="1"/>
  <c r="G193" i="1"/>
  <c r="I193" i="1" s="1"/>
  <c r="G189" i="1"/>
  <c r="I189" i="1" s="1"/>
  <c r="G192" i="1"/>
  <c r="I192" i="1" s="1"/>
  <c r="G188" i="1"/>
  <c r="I188" i="1" s="1"/>
  <c r="G187" i="1"/>
  <c r="I187" i="1" s="1"/>
  <c r="G186" i="1"/>
  <c r="I186" i="1" s="1"/>
  <c r="G191" i="1"/>
  <c r="I191" i="1" s="1"/>
  <c r="G190" i="1"/>
  <c r="I190" i="1" s="1"/>
  <c r="G179" i="1"/>
  <c r="I179" i="1" s="1"/>
  <c r="G185" i="1"/>
  <c r="I185" i="1" s="1"/>
  <c r="G182" i="1"/>
  <c r="I182" i="1" s="1"/>
  <c r="G184" i="1"/>
  <c r="I184" i="1" s="1"/>
  <c r="G181" i="1"/>
  <c r="I181" i="1" s="1"/>
  <c r="G183" i="1"/>
  <c r="I183" i="1" s="1"/>
  <c r="G180" i="1"/>
  <c r="I180" i="1" s="1"/>
  <c r="G175" i="1"/>
  <c r="I175" i="1" s="1"/>
  <c r="G178" i="1"/>
  <c r="I178" i="1" s="1"/>
  <c r="G177" i="1"/>
  <c r="I177" i="1" s="1"/>
  <c r="G174" i="1"/>
  <c r="I174" i="1" s="1"/>
  <c r="G176" i="1"/>
  <c r="I176" i="1" s="1"/>
  <c r="G173" i="1"/>
  <c r="I173" i="1" s="1"/>
  <c r="G172" i="1"/>
  <c r="I172" i="1" s="1"/>
  <c r="G171" i="1"/>
  <c r="I171" i="1" s="1"/>
  <c r="G168" i="1"/>
  <c r="I168" i="1" s="1"/>
  <c r="G167" i="1"/>
  <c r="I167" i="1" s="1"/>
  <c r="G170" i="1"/>
  <c r="I170" i="1" s="1"/>
  <c r="G169" i="1"/>
  <c r="I169" i="1" s="1"/>
  <c r="G166" i="1"/>
  <c r="I166" i="1" s="1"/>
  <c r="G164" i="1"/>
  <c r="I164" i="1" s="1"/>
  <c r="G162" i="1"/>
  <c r="I162" i="1" s="1"/>
  <c r="G165" i="1"/>
  <c r="I165" i="1" s="1"/>
  <c r="G163" i="1"/>
  <c r="I163" i="1" s="1"/>
  <c r="G161" i="1"/>
  <c r="I161" i="1" s="1"/>
  <c r="G160" i="1"/>
  <c r="I160" i="1" s="1"/>
  <c r="G159" i="1"/>
  <c r="I159" i="1" s="1"/>
  <c r="G158" i="1"/>
  <c r="I158" i="1" s="1"/>
  <c r="G157" i="1"/>
  <c r="I157" i="1" s="1"/>
  <c r="G156" i="1"/>
  <c r="I156" i="1" s="1"/>
  <c r="G155" i="1"/>
  <c r="I155" i="1" s="1"/>
  <c r="G154" i="1"/>
  <c r="I154" i="1" s="1"/>
  <c r="G153" i="1"/>
  <c r="I153" i="1" s="1"/>
  <c r="G152" i="1"/>
  <c r="I152" i="1" s="1"/>
  <c r="G151" i="1"/>
  <c r="I151" i="1" s="1"/>
  <c r="G150" i="1"/>
  <c r="I150" i="1" s="1"/>
  <c r="G149" i="1"/>
  <c r="I149" i="1" s="1"/>
  <c r="G148" i="1"/>
  <c r="I148" i="1" s="1"/>
  <c r="G147" i="1"/>
  <c r="I147" i="1" s="1"/>
  <c r="G146" i="1"/>
  <c r="I146" i="1" s="1"/>
  <c r="G145" i="1"/>
  <c r="I145" i="1" s="1"/>
  <c r="G144" i="1"/>
  <c r="I144" i="1" s="1"/>
  <c r="G143" i="1"/>
  <c r="I143" i="1" s="1"/>
  <c r="G140" i="1"/>
  <c r="I140" i="1" s="1"/>
  <c r="G142" i="1"/>
  <c r="I142" i="1" s="1"/>
  <c r="G139" i="1"/>
  <c r="I139" i="1" s="1"/>
  <c r="G138" i="1"/>
  <c r="I138" i="1" s="1"/>
  <c r="G137" i="1"/>
  <c r="I137" i="1" s="1"/>
  <c r="G136" i="1"/>
  <c r="I136" i="1" s="1"/>
  <c r="G141" i="1"/>
  <c r="I141" i="1" s="1"/>
  <c r="G134" i="1"/>
  <c r="I134" i="1" s="1"/>
  <c r="G135" i="1"/>
  <c r="I135" i="1" s="1"/>
  <c r="G133" i="1"/>
  <c r="I133" i="1" s="1"/>
  <c r="G131" i="1"/>
  <c r="I131" i="1" s="1"/>
  <c r="G130" i="1"/>
  <c r="I130" i="1" s="1"/>
  <c r="G132" i="1"/>
  <c r="I132" i="1" s="1"/>
  <c r="G129" i="1"/>
  <c r="I129" i="1" s="1"/>
  <c r="G128" i="1"/>
  <c r="I128" i="1" s="1"/>
  <c r="G127" i="1"/>
  <c r="I127" i="1" s="1"/>
  <c r="G126" i="1"/>
  <c r="I126" i="1" s="1"/>
  <c r="G124" i="1"/>
  <c r="I124" i="1" s="1"/>
  <c r="G125" i="1"/>
  <c r="I125" i="1" s="1"/>
  <c r="G123" i="1"/>
  <c r="I123" i="1" s="1"/>
  <c r="G122" i="1"/>
  <c r="I122" i="1" s="1"/>
  <c r="G121" i="1"/>
  <c r="I121" i="1" s="1"/>
  <c r="G120" i="1"/>
  <c r="I120" i="1" s="1"/>
  <c r="G119" i="1"/>
  <c r="I119" i="1" s="1"/>
  <c r="G114" i="1"/>
  <c r="I114" i="1" s="1"/>
  <c r="G118" i="1"/>
  <c r="I118" i="1" s="1"/>
  <c r="G116" i="1"/>
  <c r="I116" i="1" s="1"/>
  <c r="G115" i="1"/>
  <c r="I115" i="1" s="1"/>
  <c r="G117" i="1"/>
  <c r="I117" i="1" s="1"/>
  <c r="G110" i="1"/>
  <c r="I110" i="1" s="1"/>
  <c r="G111" i="1"/>
  <c r="I111" i="1" s="1"/>
  <c r="G112" i="1"/>
  <c r="I112" i="1" s="1"/>
  <c r="G113" i="1"/>
  <c r="I113" i="1" s="1"/>
  <c r="G109" i="1"/>
  <c r="I109" i="1" s="1"/>
  <c r="G74" i="1"/>
  <c r="I74" i="1" s="1"/>
  <c r="G72" i="1"/>
  <c r="I72" i="1" s="1"/>
  <c r="G76" i="1"/>
  <c r="I76" i="1" s="1"/>
  <c r="G73" i="1"/>
  <c r="I73" i="1" s="1"/>
  <c r="G75" i="1"/>
  <c r="I75" i="1" s="1"/>
  <c r="G68" i="1"/>
  <c r="I68" i="1" s="1"/>
  <c r="G69" i="1"/>
  <c r="I69" i="1" s="1"/>
  <c r="G71" i="1"/>
  <c r="I71" i="1" s="1"/>
  <c r="G70" i="1"/>
  <c r="I70" i="1" s="1"/>
  <c r="G67" i="1"/>
  <c r="I67" i="1" s="1"/>
  <c r="G66" i="1"/>
  <c r="I66" i="1" s="1"/>
  <c r="G65" i="1"/>
  <c r="I65" i="1" s="1"/>
  <c r="G64" i="1"/>
  <c r="I64" i="1" s="1"/>
  <c r="G63" i="1"/>
  <c r="I63" i="1" s="1"/>
  <c r="G62" i="1"/>
  <c r="I62" i="1" s="1"/>
  <c r="G61" i="1"/>
  <c r="I61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51" i="1"/>
  <c r="I51" i="1" s="1"/>
  <c r="G50" i="1"/>
  <c r="I50" i="1" s="1"/>
  <c r="G49" i="1"/>
  <c r="I49" i="1" s="1"/>
  <c r="G48" i="1"/>
  <c r="I48" i="1" s="1"/>
  <c r="G47" i="1"/>
  <c r="I47" i="1" s="1"/>
  <c r="G42" i="1"/>
  <c r="I42" i="1" s="1"/>
  <c r="G43" i="1"/>
  <c r="I43" i="1" s="1"/>
  <c r="G45" i="1"/>
  <c r="I45" i="1" s="1"/>
  <c r="G46" i="1"/>
  <c r="I46" i="1" s="1"/>
  <c r="G44" i="1"/>
  <c r="I44" i="1" s="1"/>
  <c r="G41" i="1"/>
  <c r="I41" i="1" s="1"/>
  <c r="G38" i="1"/>
  <c r="I38" i="1" s="1"/>
  <c r="G37" i="1"/>
  <c r="I37" i="1" s="1"/>
  <c r="G39" i="1"/>
  <c r="I39" i="1" s="1"/>
  <c r="G40" i="1"/>
  <c r="I40" i="1" s="1"/>
  <c r="G36" i="1"/>
  <c r="I36" i="1" s="1"/>
  <c r="G35" i="1"/>
  <c r="I35" i="1" s="1"/>
  <c r="G34" i="1"/>
  <c r="I34" i="1" s="1"/>
  <c r="G33" i="1"/>
  <c r="I33" i="1" s="1"/>
  <c r="G32" i="1"/>
  <c r="I32" i="1" s="1"/>
  <c r="G31" i="1"/>
  <c r="I31" i="1" s="1"/>
  <c r="G26" i="1"/>
  <c r="I26" i="1" s="1"/>
  <c r="G30" i="1"/>
  <c r="I30" i="1" s="1"/>
  <c r="G25" i="1"/>
  <c r="I25" i="1" s="1"/>
  <c r="G24" i="1"/>
  <c r="I24" i="1" s="1"/>
  <c r="G23" i="1"/>
  <c r="I23" i="1" s="1"/>
  <c r="G29" i="1"/>
  <c r="I29" i="1" s="1"/>
  <c r="G28" i="1"/>
  <c r="I28" i="1" s="1"/>
  <c r="G22" i="1"/>
  <c r="I22" i="1" s="1"/>
  <c r="G27" i="1"/>
  <c r="I27" i="1" s="1"/>
  <c r="G21" i="1"/>
  <c r="I21" i="1" s="1"/>
  <c r="G20" i="1"/>
  <c r="I20" i="1" s="1"/>
  <c r="G18" i="1"/>
  <c r="I18" i="1" s="1"/>
  <c r="G19" i="1"/>
  <c r="I19" i="1" s="1"/>
  <c r="G17" i="1"/>
  <c r="I17" i="1" s="1"/>
  <c r="G16" i="1"/>
  <c r="I16" i="1" s="1"/>
  <c r="G15" i="1"/>
  <c r="I15" i="1" s="1"/>
  <c r="G13" i="1"/>
  <c r="I13" i="1" s="1"/>
  <c r="G14" i="1"/>
  <c r="I14" i="1" s="1"/>
  <c r="G10" i="1"/>
  <c r="I10" i="1" s="1"/>
  <c r="G8" i="1"/>
  <c r="I8" i="1" s="1"/>
  <c r="G11" i="1"/>
  <c r="I11" i="1" s="1"/>
  <c r="G12" i="1"/>
  <c r="I12" i="1" s="1"/>
  <c r="G9" i="1"/>
  <c r="I9" i="1" s="1"/>
  <c r="G6" i="1"/>
  <c r="I6" i="1" s="1"/>
  <c r="G2" i="1"/>
  <c r="I2" i="1" s="1"/>
  <c r="G4" i="1"/>
  <c r="I4" i="1" s="1"/>
  <c r="G3" i="1"/>
  <c r="I3" i="1" s="1"/>
  <c r="G7" i="1"/>
  <c r="I7" i="1" s="1"/>
  <c r="G5" i="1"/>
  <c r="I5" i="1" s="1"/>
  <c r="G84" i="1"/>
  <c r="I84" i="1" s="1"/>
  <c r="G99" i="1"/>
  <c r="I99" i="1" s="1"/>
  <c r="G79" i="1"/>
  <c r="I79" i="1" s="1"/>
  <c r="G90" i="1"/>
  <c r="I90" i="1" s="1"/>
  <c r="G77" i="1"/>
  <c r="I77" i="1" s="1"/>
  <c r="G85" i="1"/>
  <c r="I85" i="1" s="1"/>
  <c r="G92" i="1"/>
  <c r="I92" i="1" s="1"/>
  <c r="G101" i="1"/>
  <c r="I101" i="1" s="1"/>
  <c r="G78" i="1"/>
  <c r="I78" i="1" s="1"/>
  <c r="G100" i="1"/>
  <c r="I100" i="1" s="1"/>
  <c r="G82" i="1"/>
  <c r="I82" i="1" s="1"/>
  <c r="G95" i="1"/>
  <c r="I95" i="1" s="1"/>
  <c r="G94" i="1"/>
  <c r="I94" i="1" s="1"/>
  <c r="G86" i="1"/>
  <c r="I86" i="1" s="1"/>
  <c r="G102" i="1"/>
  <c r="I102" i="1" s="1"/>
  <c r="G87" i="1"/>
  <c r="I87" i="1" s="1"/>
  <c r="G104" i="1"/>
  <c r="I104" i="1" s="1"/>
  <c r="G103" i="1"/>
  <c r="I103" i="1" s="1"/>
  <c r="G107" i="1"/>
  <c r="I107" i="1" s="1"/>
  <c r="G97" i="1"/>
  <c r="I97" i="1" s="1"/>
  <c r="G83" i="1"/>
  <c r="I83" i="1" s="1"/>
  <c r="G80" i="1"/>
  <c r="I80" i="1" s="1"/>
  <c r="G89" i="1"/>
  <c r="I89" i="1" s="1"/>
  <c r="G98" i="1"/>
  <c r="I98" i="1" s="1"/>
  <c r="G105" i="1"/>
  <c r="I105" i="1" s="1"/>
  <c r="G96" i="1"/>
  <c r="I96" i="1" s="1"/>
  <c r="G81" i="1"/>
  <c r="I81" i="1" s="1"/>
  <c r="G106" i="1"/>
  <c r="I106" i="1" s="1"/>
  <c r="G88" i="1"/>
  <c r="I88" i="1" s="1"/>
  <c r="G91" i="1"/>
  <c r="I91" i="1" s="1"/>
  <c r="G93" i="1"/>
  <c r="I93" i="1" s="1"/>
  <c r="G108" i="1"/>
  <c r="I108" i="1" s="1"/>
</calcChain>
</file>

<file path=xl/sharedStrings.xml><?xml version="1.0" encoding="utf-8"?>
<sst xmlns="http://schemas.openxmlformats.org/spreadsheetml/2006/main" count="3835" uniqueCount="327">
  <si>
    <t>season</t>
  </si>
  <si>
    <t>lg</t>
  </si>
  <si>
    <t>type</t>
  </si>
  <si>
    <t>number_tm</t>
  </si>
  <si>
    <t>position</t>
  </si>
  <si>
    <t>player</t>
  </si>
  <si>
    <t>pts_won</t>
  </si>
  <si>
    <t>pts_max</t>
  </si>
  <si>
    <t>share</t>
  </si>
  <si>
    <t>x1st_tm</t>
  </si>
  <si>
    <t>x2nd_tm</t>
  </si>
  <si>
    <t>NBA</t>
  </si>
  <si>
    <t>All-Defense</t>
  </si>
  <si>
    <t>1st</t>
  </si>
  <si>
    <t>LeBron James</t>
  </si>
  <si>
    <t>Serge Ibaka</t>
  </si>
  <si>
    <t>Tyson Chandler</t>
  </si>
  <si>
    <t>Joakim Noah</t>
  </si>
  <si>
    <t>Tony Allen</t>
  </si>
  <si>
    <t>Chris Paul</t>
  </si>
  <si>
    <t>2nd</t>
  </si>
  <si>
    <t>Avery Bradley</t>
  </si>
  <si>
    <t>Marc Gasol</t>
  </si>
  <si>
    <t>Mike Conley</t>
  </si>
  <si>
    <t>Paul George</t>
  </si>
  <si>
    <t>Tim Duncan</t>
  </si>
  <si>
    <t>Dwight Howard</t>
  </si>
  <si>
    <t>Kevin Garnett</t>
  </si>
  <si>
    <t>Kobe Bryant</t>
  </si>
  <si>
    <t>Luol Deng</t>
  </si>
  <si>
    <t>Rajon Rondo</t>
  </si>
  <si>
    <t>Andre Iguodala</t>
  </si>
  <si>
    <t>Gerald Wallace</t>
  </si>
  <si>
    <t>Anderson Varejão</t>
  </si>
  <si>
    <t>Dwyane Wade</t>
  </si>
  <si>
    <t>Josh Smith</t>
  </si>
  <si>
    <t>Thabo Sefolosha</t>
  </si>
  <si>
    <t>Metta World Peace</t>
  </si>
  <si>
    <t>Shane Battier</t>
  </si>
  <si>
    <t>Marcus Camby</t>
  </si>
  <si>
    <t>Tayshaun Prince</t>
  </si>
  <si>
    <t>ORV</t>
  </si>
  <si>
    <t>Larry Sanders</t>
  </si>
  <si>
    <t>Roy Hibbert</t>
  </si>
  <si>
    <t>Kenneth Faried</t>
  </si>
  <si>
    <t>Russell Westbrook</t>
  </si>
  <si>
    <t>Nicolas Batum</t>
  </si>
  <si>
    <t>Corey Brewer</t>
  </si>
  <si>
    <t>George Hill</t>
  </si>
  <si>
    <t>Mike James</t>
  </si>
  <si>
    <t>Kawhi Leonard</t>
  </si>
  <si>
    <t>Tony Parker</t>
  </si>
  <si>
    <t>Eric Bledsoe</t>
  </si>
  <si>
    <t>Kevin Durant</t>
  </si>
  <si>
    <t>Jrue Holiday</t>
  </si>
  <si>
    <t>Andrei Kirilenko</t>
  </si>
  <si>
    <t>Iman Shumpert</t>
  </si>
  <si>
    <t>David West</t>
  </si>
  <si>
    <t>Grant Hill</t>
  </si>
  <si>
    <t>Shawn Marion</t>
  </si>
  <si>
    <t>Joe Johnson</t>
  </si>
  <si>
    <t>Derrick Rose</t>
  </si>
  <si>
    <t>Carlos Boozer</t>
  </si>
  <si>
    <t>Luc Mbah a Moute</t>
  </si>
  <si>
    <t>Chuck Hayes</t>
  </si>
  <si>
    <t>Al Horford</t>
  </si>
  <si>
    <t>Wesley Matthews</t>
  </si>
  <si>
    <t>Kendrick Perkins</t>
  </si>
  <si>
    <t>Keith Bogans</t>
  </si>
  <si>
    <t>Kyle Lowry</t>
  </si>
  <si>
    <t>Lamar Odom</t>
  </si>
  <si>
    <t>Manu Ginóbili</t>
  </si>
  <si>
    <t>Andrew Bogut</t>
  </si>
  <si>
    <t>Andrew Bynum</t>
  </si>
  <si>
    <t>Arron Afflalo</t>
  </si>
  <si>
    <t>Kirk Hinrich</t>
  </si>
  <si>
    <t>Nenê</t>
  </si>
  <si>
    <t>Ronnie Brewer</t>
  </si>
  <si>
    <t>Jason Kidd</t>
  </si>
  <si>
    <t>Deron Williams</t>
  </si>
  <si>
    <t>Kenyon Martin</t>
  </si>
  <si>
    <t>Trevor Ariza</t>
  </si>
  <si>
    <t>Luis Scola</t>
  </si>
  <si>
    <t>Caron Butler</t>
  </si>
  <si>
    <t>Chauncey Billups</t>
  </si>
  <si>
    <t>Jared Dudley</t>
  </si>
  <si>
    <t>Raymond Felton</t>
  </si>
  <si>
    <t>Pau Gasol</t>
  </si>
  <si>
    <t>Brendan Haywood</t>
  </si>
  <si>
    <t>Stephen Jackson</t>
  </si>
  <si>
    <t>Earl Watson</t>
  </si>
  <si>
    <t>Ersan İlyasova</t>
  </si>
  <si>
    <t>Row Labels</t>
  </si>
  <si>
    <t>Grand Total</t>
  </si>
  <si>
    <t>Sum of x1st_tm</t>
  </si>
  <si>
    <t>Sum of x2nd_tm</t>
  </si>
  <si>
    <t>Raja Bell</t>
  </si>
  <si>
    <t>Joel Przybilla</t>
  </si>
  <si>
    <t>Yao Ming</t>
  </si>
  <si>
    <t>Emeka Okafor</t>
  </si>
  <si>
    <t>Samuel Dalembert</t>
  </si>
  <si>
    <t>Derek Fisher</t>
  </si>
  <si>
    <t>Udonis Haslem</t>
  </si>
  <si>
    <t>David Lee</t>
  </si>
  <si>
    <t>James Posey</t>
  </si>
  <si>
    <t>J.R. Smith</t>
  </si>
  <si>
    <t>Chris Andersen</t>
  </si>
  <si>
    <t>Antonio McDyess</t>
  </si>
  <si>
    <t>Andre Miller</t>
  </si>
  <si>
    <t>Travis Outlaw</t>
  </si>
  <si>
    <t>Brandon Roy</t>
  </si>
  <si>
    <t>Rasheed Wallace</t>
  </si>
  <si>
    <t>Bruce Bowen</t>
  </si>
  <si>
    <t>Paul Pierce</t>
  </si>
  <si>
    <t>Andrés Nocioni</t>
  </si>
  <si>
    <t>Baron Davis</t>
  </si>
  <si>
    <t>Chris Bosh</t>
  </si>
  <si>
    <t>Josh Howard</t>
  </si>
  <si>
    <t>Richard Hamilton</t>
  </si>
  <si>
    <t>Ben Wallace</t>
  </si>
  <si>
    <t>Alonzo Mourning</t>
  </si>
  <si>
    <t>Devin Harris</t>
  </si>
  <si>
    <t>Elton Brand</t>
  </si>
  <si>
    <t>Trenton Hassell</t>
  </si>
  <si>
    <t>Allen Iverson</t>
  </si>
  <si>
    <t>Chris Duhon</t>
  </si>
  <si>
    <t>Francisco Elson</t>
  </si>
  <si>
    <t>Gilbert Arenas</t>
  </si>
  <si>
    <t>Richard Jefferson</t>
  </si>
  <si>
    <t>Shaquille O'Neal</t>
  </si>
  <si>
    <t>Brevin Knight</t>
  </si>
  <si>
    <t>P.J. Brown</t>
  </si>
  <si>
    <t>Quinton Ross</t>
  </si>
  <si>
    <t>Eddie Jones</t>
  </si>
  <si>
    <t>Boris Diaw</t>
  </si>
  <si>
    <t>Jason Collins</t>
  </si>
  <si>
    <t>Jason Terry</t>
  </si>
  <si>
    <t>Ruben Patterson</t>
  </si>
  <si>
    <t>Larry Hughes</t>
  </si>
  <si>
    <t>Desmond Mason</t>
  </si>
  <si>
    <t>Tracy McGrady</t>
  </si>
  <si>
    <t>Amar'e Stoudemire</t>
  </si>
  <si>
    <t>Anthony Johnson</t>
  </si>
  <si>
    <t>Clifford Robinson</t>
  </si>
  <si>
    <t>Gary Payton</t>
  </si>
  <si>
    <t>Greg Buckner</t>
  </si>
  <si>
    <t>Jeff Foster</t>
  </si>
  <si>
    <t>Kurt Thomas</t>
  </si>
  <si>
    <t>Mickaël Piétrus</t>
  </si>
  <si>
    <t>Vince Carter</t>
  </si>
  <si>
    <t>Year</t>
  </si>
  <si>
    <t>https://web.archive.org/web/20080517022555/https://www.nba.com/news/defensive_team_080512.html</t>
  </si>
  <si>
    <t>https://web.archive.org/web/20050609232433/https://www.nba.com/pistons/news/alldefensiveteam05.html</t>
  </si>
  <si>
    <t>https://www.espn.com/blog/boston/celtics/post/_/id/4674081/rondo-on-nba-all-defensive-first-team</t>
  </si>
  <si>
    <t>https://www.espn.com/nba/news/2001/0502/1190429.html</t>
  </si>
  <si>
    <t>Theo Ratliff</t>
  </si>
  <si>
    <t>Doug Christie</t>
  </si>
  <si>
    <t>Eric Snow</t>
  </si>
  <si>
    <t>Steve Francis</t>
  </si>
  <si>
    <t>Bob Sura</t>
  </si>
  <si>
    <t>Brian Grant</t>
  </si>
  <si>
    <t>Darrell Armstrong</t>
  </si>
  <si>
    <t>Greg Ostertag</t>
  </si>
  <si>
    <t>Kelvin Cato</t>
  </si>
  <si>
    <t>https://www.theintelligencer.com/news/article/NBA-2002-03-All-Defensive-Team-Voting-10526476.php</t>
  </si>
  <si>
    <t>Scottie Pippen</t>
  </si>
  <si>
    <t>Michael Jordan</t>
  </si>
  <si>
    <t>Matt Harpring</t>
  </si>
  <si>
    <t>Keon Clark</t>
  </si>
  <si>
    <t>Dale Davis</t>
  </si>
  <si>
    <t>Bobby Jackson</t>
  </si>
  <si>
    <t>David Robinson</t>
  </si>
  <si>
    <t>Chris Webber</t>
  </si>
  <si>
    <t>extra 2 second place votes each to: josh howard, trenton hassell, earl watson, andre miller</t>
  </si>
  <si>
    <t>Antonio Davis</t>
  </si>
  <si>
    <t>Karl Malone</t>
  </si>
  <si>
    <t>Michael Finley</t>
  </si>
  <si>
    <t>Rick Fox</t>
  </si>
  <si>
    <t>Horace Grant</t>
  </si>
  <si>
    <t>Robert Horry</t>
  </si>
  <si>
    <t>Darius Miles</t>
  </si>
  <si>
    <t>Malik Rose</t>
  </si>
  <si>
    <t>Latrell Sprewell</t>
  </si>
  <si>
    <t>John Stockton</t>
  </si>
  <si>
    <t>Jerome Williams</t>
  </si>
  <si>
    <t>George Lynch</t>
  </si>
  <si>
    <t>Anthony Mason</t>
  </si>
  <si>
    <t>Bo Outlaw</t>
  </si>
  <si>
    <t>Travis Best</t>
  </si>
  <si>
    <t>Charles Oakley</t>
  </si>
  <si>
    <t>David Wesley</t>
  </si>
  <si>
    <t>Shawn Bradley</t>
  </si>
  <si>
    <t>Sam Cassell</t>
  </si>
  <si>
    <t>Tyrone Hill</t>
  </si>
  <si>
    <t>Allan Houston</t>
  </si>
  <si>
    <t>Ervin Johnson</t>
  </si>
  <si>
    <t>Dirk Nowitzki</t>
  </si>
  <si>
    <t>Kendall Gill</t>
  </si>
  <si>
    <t>Dan Majerle</t>
  </si>
  <si>
    <t>Greg Anthony</t>
  </si>
  <si>
    <t>Mookie Blaylock</t>
  </si>
  <si>
    <t>Bobby Phills</t>
  </si>
  <si>
    <t>Mitch Richmond</t>
  </si>
  <si>
    <t>Tariq Abdul-Wahad</t>
  </si>
  <si>
    <t>Stacey Augmon</t>
  </si>
  <si>
    <t>Chris Childs</t>
  </si>
  <si>
    <t>Mario Elie</t>
  </si>
  <si>
    <t>Steve Smith</t>
  </si>
  <si>
    <t>John Starks</t>
  </si>
  <si>
    <t>Bimbo Coles</t>
  </si>
  <si>
    <t>Hersey Hawkins</t>
  </si>
  <si>
    <t>Reggie Miller</t>
  </si>
  <si>
    <t>Kevin Willis</t>
  </si>
  <si>
    <t>Dennis Rodman</t>
  </si>
  <si>
    <t>Hakeem Olajuwon</t>
  </si>
  <si>
    <t>Tim Hardaway</t>
  </si>
  <si>
    <t>Arvydas Sabonis</t>
  </si>
  <si>
    <t>Vin Baker</t>
  </si>
  <si>
    <t>Joe Dumars</t>
  </si>
  <si>
    <t>Charlie Ward</t>
  </si>
  <si>
    <t>Ron Harper</t>
  </si>
  <si>
    <t>Detlef Schrempf</t>
  </si>
  <si>
    <t>Jayson Williams</t>
  </si>
  <si>
    <t>Glen Rice</t>
  </si>
  <si>
    <t>Shawn Kemp</t>
  </si>
  <si>
    <t>Keith Askins</t>
  </si>
  <si>
    <t>Terrell Brandon</t>
  </si>
  <si>
    <t>Patrick Ewing</t>
  </si>
  <si>
    <t>Chris Mills</t>
  </si>
  <si>
    <t>Derrick McKey</t>
  </si>
  <si>
    <t>Derek Harper</t>
  </si>
  <si>
    <t>Nate McMillan</t>
  </si>
  <si>
    <t>Anfernee Hardaway</t>
  </si>
  <si>
    <t>Elden Campbell</t>
  </si>
  <si>
    <t>Sean Elliott</t>
  </si>
  <si>
    <t>Grant Long</t>
  </si>
  <si>
    <t>Sam Perkins</t>
  </si>
  <si>
    <t>Bryant Stith</t>
  </si>
  <si>
    <t>Rod Strickland</t>
  </si>
  <si>
    <t>https://pr.nba.com/2012-13-nba-all-defensive-teams/</t>
  </si>
  <si>
    <t>https://pr.nba.com/2011-12-nba-all-defensive-team/</t>
  </si>
  <si>
    <t>https://pr.nba.com/2010-11-nba-all-defensive-teams/</t>
  </si>
  <si>
    <t>https://www.eskimo.com/~pbender/misc/awards10.html#all-defensive</t>
  </si>
  <si>
    <t>https://www.eskimo.com/~pbender/misc/awards09.html#all-defensive</t>
  </si>
  <si>
    <t>https://www.eskimo.com/~pbender/misc/awards08.html#all-defensive</t>
  </si>
  <si>
    <t>https://www.eskimo.com/~pbender/misc/awards07.html#all-defensive</t>
  </si>
  <si>
    <t>https://www.eskimo.com/~pbender/misc/awards06.html#all-defensive</t>
  </si>
  <si>
    <t>https://www.eskimo.com/~pbender/misc/awards05.html#all-defensive</t>
  </si>
  <si>
    <t>https://www.eskimo.com/~pbender/misc/awards04.html#all-defensive</t>
  </si>
  <si>
    <t>https://www.eskimo.com/~pbender/misc/awards03.html#all-defensive</t>
  </si>
  <si>
    <t>https://www.eskimo.com/~pbender/misc/awards02.html#all-defensive</t>
  </si>
  <si>
    <t>https://www.eskimo.com/~pbender/misc/awards01.html#all-defensive</t>
  </si>
  <si>
    <t>https://www.eskimo.com/~pbender/misc/awards00.html#all-defensive</t>
  </si>
  <si>
    <t>https://www.eskimo.com/~pbender/misc/awards98.html#all-defensive</t>
  </si>
  <si>
    <t>https://www.eskimo.com/~pbender/misc/awards99.html#all-defensive</t>
  </si>
  <si>
    <t>https://www.eskimo.com/~pbender/misc/awards96.txt</t>
  </si>
  <si>
    <t>https://www.eskimo.com/~pbender/misc/awards97.txt</t>
  </si>
  <si>
    <t>Source</t>
  </si>
  <si>
    <t>https://www.newspapers.com/clip/5865148/1995-nba-all-defensive-team-voting/</t>
  </si>
  <si>
    <t>Jim Jackson</t>
  </si>
  <si>
    <t>Rik Smits</t>
  </si>
  <si>
    <t>Clyde Drexler</t>
  </si>
  <si>
    <t>Buck Williams</t>
  </si>
  <si>
    <t>Nick Anderson</t>
  </si>
  <si>
    <t>Anthony Bonner</t>
  </si>
  <si>
    <t>Scott Burrell</t>
  </si>
  <si>
    <t>A.C. Green</t>
  </si>
  <si>
    <t>Eric Murdock</t>
  </si>
  <si>
    <t>Otis Thorpe</t>
  </si>
  <si>
    <t>John Williams</t>
  </si>
  <si>
    <t>Vernon Maxwell</t>
  </si>
  <si>
    <t>Muggsy Bogues</t>
  </si>
  <si>
    <t>Frank Brickowski</t>
  </si>
  <si>
    <t>Robert Pack</t>
  </si>
  <si>
    <t>https://www.newspapers.com/clip/5864981/1994-nba-all-defensive-team-voting/</t>
  </si>
  <si>
    <t>https://www.newspapers.com/clip/5862454/1993-nba-all-defensive-team-voting/</t>
  </si>
  <si>
    <t>Larry Nance</t>
  </si>
  <si>
    <t>Micheal Williams</t>
  </si>
  <si>
    <t>Charles Barkley</t>
  </si>
  <si>
    <t>Doc Rivers</t>
  </si>
  <si>
    <t>Alvin Robertson</t>
  </si>
  <si>
    <t>Isiah Thomas</t>
  </si>
  <si>
    <t>Derrick Coleman</t>
  </si>
  <si>
    <t>Terry Porter</t>
  </si>
  <si>
    <t>Jeff Malone</t>
  </si>
  <si>
    <t>Mark Price</t>
  </si>
  <si>
    <t>Reggie Lewis</t>
  </si>
  <si>
    <t>Blue Edwards</t>
  </si>
  <si>
    <t>Kevin McHale</t>
  </si>
  <si>
    <t>Charles Jones</t>
  </si>
  <si>
    <t>Jerome Kersey</t>
  </si>
  <si>
    <t>Larry Bird</t>
  </si>
  <si>
    <t>Terry Davis</t>
  </si>
  <si>
    <t>Robert Parish</t>
  </si>
  <si>
    <t>Mark Eaton</t>
  </si>
  <si>
    <t>Sedale Threatt</t>
  </si>
  <si>
    <t>David Wingate</t>
  </si>
  <si>
    <t>https://www.newspapers.com/clip/5865843/1992-nba-all-defensive-team-voting/</t>
  </si>
  <si>
    <t>https://www.newspapers.com/clip/5866019/1991-nba-all-defensive-team-voting/</t>
  </si>
  <si>
    <t>Darrell Walker</t>
  </si>
  <si>
    <t>Brian Shaw</t>
  </si>
  <si>
    <t>James Worthy</t>
  </si>
  <si>
    <t>Willie Anderson</t>
  </si>
  <si>
    <t>Charles Smith</t>
  </si>
  <si>
    <t>Tyrone Corbin</t>
  </si>
  <si>
    <t>John Salley</t>
  </si>
  <si>
    <t>Ron Anderson</t>
  </si>
  <si>
    <t>Bill Laimbeer</t>
  </si>
  <si>
    <t>Magic Johnson</t>
  </si>
  <si>
    <t>Jeff Hornacek</t>
  </si>
  <si>
    <t>Maurice Cheeks</t>
  </si>
  <si>
    <t>Dee Brown</t>
  </si>
  <si>
    <t>Jay Humphries</t>
  </si>
  <si>
    <t>Note</t>
  </si>
  <si>
    <t>1 1st place to convert to 2 2nd place, 1 missing 2nd place</t>
  </si>
  <si>
    <t>luis scola convert from 2 2nd place to 1 1st place, 2 2nd place to convert to 1 1st place</t>
  </si>
  <si>
    <t>2 extra 2nd place</t>
  </si>
  <si>
    <t>1 1st place to convert to 2 2nd place</t>
  </si>
  <si>
    <t>2 2nd place to convert to 1 1st place, 3 extra 2nd place</t>
  </si>
  <si>
    <t>4 extra 1st place, 2 extra 2nd place</t>
  </si>
  <si>
    <t>2 2nd place to convert to 1 1st place</t>
  </si>
  <si>
    <t>3 1st place to convert to 6 2nd place</t>
  </si>
  <si>
    <t>2 missing 1st place, 3 missing 2nd place</t>
  </si>
  <si>
    <t>antonio davis listed twice, 1 extra 2nd place if 2nd instance included</t>
  </si>
  <si>
    <t>Dikembe Mutombo</t>
  </si>
  <si>
    <t>Jamaal Magloire</t>
  </si>
  <si>
    <t>Jermaine O'Neal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</si>
</sst>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bham Datta" refreshedDate="44954.870300000002" createdVersion="8" refreshedVersion="8" minRefreshableVersion="3" recordCount="944" xr:uid="{E0D26FBE-BE68-8B4F-AA06-675202CF5E86}">
  <cacheSource type="worksheet">
    <worksheetSource ref="A1:K945" sheet="Raw"/>
  </cacheSource>
  <cacheFields count="12">
    <cacheField name="season" numFmtId="0">
      <sharedItems containsSemiMixedTypes="0" containsString="0" containsNumber="1" containsInteger="1" minValue="1991" maxValue="2013" count="23"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1997"/>
        <n v="1996"/>
        <n v="1995"/>
        <n v="1994"/>
        <n v="1993"/>
        <n v="1992"/>
        <n v="1991"/>
      </sharedItems>
    </cacheField>
    <cacheField name="lg" numFmtId="0">
      <sharedItems/>
    </cacheField>
    <cacheField name="type" numFmtId="0">
      <sharedItems/>
    </cacheField>
    <cacheField name="number_tm" numFmtId="0">
      <sharedItems/>
    </cacheField>
    <cacheField name="player" numFmtId="0">
      <sharedItems/>
    </cacheField>
    <cacheField name="position" numFmtId="0">
      <sharedItems/>
    </cacheField>
    <cacheField name="pts_won" numFmtId="0">
      <sharedItems containsSemiMixedTypes="0" containsString="0" containsNumber="1" containsInteger="1" minValue="1" maxValue="57"/>
    </cacheField>
    <cacheField name="pts_max" numFmtId="0">
      <sharedItems containsSemiMixedTypes="0" containsString="0" containsNumber="1" containsInteger="1" minValue="52" maxValue="58"/>
    </cacheField>
    <cacheField name="share" numFmtId="164">
      <sharedItems containsSemiMixedTypes="0" containsString="0" containsNumber="1" minValue="1.7241379310344827E-2" maxValue="0.98275862068965514"/>
    </cacheField>
    <cacheField name="x1st_tm" numFmtId="0">
      <sharedItems containsSemiMixedTypes="0" containsString="0" containsNumber="1" containsInteger="1" minValue="0" maxValue="28"/>
    </cacheField>
    <cacheField name="x2nd_tm" numFmtId="0">
      <sharedItems containsSemiMixedTypes="0" containsString="0" containsNumber="1" containsInteger="1" minValue="0" maxValue="17"/>
    </cacheField>
    <cacheField name="Field1" numFmtId="0" formula=" MAX(pts_max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4">
  <r>
    <x v="0"/>
    <s v="NBA"/>
    <s v="All-Defense"/>
    <s v="1st"/>
    <s v="Tony Allen"/>
    <s v="NA"/>
    <n v="53"/>
    <n v="58"/>
    <n v="0.91379310344827591"/>
    <n v="25"/>
    <n v="3"/>
  </r>
  <r>
    <x v="0"/>
    <s v="NBA"/>
    <s v="All-Defense"/>
    <s v="1st"/>
    <s v="LeBron James"/>
    <s v="NA"/>
    <n v="52"/>
    <n v="58"/>
    <n v="0.89655172413793105"/>
    <n v="25"/>
    <n v="2"/>
  </r>
  <r>
    <x v="0"/>
    <s v="NBA"/>
    <s v="All-Defense"/>
    <s v="1st"/>
    <s v="Serge Ibaka"/>
    <s v="NA"/>
    <n v="46"/>
    <n v="58"/>
    <n v="0.7931034482758621"/>
    <n v="17"/>
    <n v="12"/>
  </r>
  <r>
    <x v="0"/>
    <s v="NBA"/>
    <s v="All-Defense"/>
    <s v="1st"/>
    <s v="Chris Paul"/>
    <s v="NA"/>
    <n v="37"/>
    <n v="58"/>
    <n v="0.63793103448275867"/>
    <n v="15"/>
    <n v="7"/>
  </r>
  <r>
    <x v="0"/>
    <s v="NBA"/>
    <s v="All-Defense"/>
    <s v="1st"/>
    <s v="Tyson Chandler"/>
    <s v="NA"/>
    <n v="24"/>
    <n v="58"/>
    <n v="0.41379310344827586"/>
    <n v="9"/>
    <n v="6"/>
  </r>
  <r>
    <x v="0"/>
    <s v="NBA"/>
    <s v="All-Defense"/>
    <s v="1st"/>
    <s v="Joakim Noah"/>
    <s v="NA"/>
    <n v="24"/>
    <n v="58"/>
    <n v="0.41379310344827586"/>
    <n v="8"/>
    <n v="8"/>
  </r>
  <r>
    <x v="0"/>
    <s v="NBA"/>
    <s v="All-Defense"/>
    <s v="2nd"/>
    <s v="Paul George"/>
    <s v="NA"/>
    <n v="27"/>
    <n v="58"/>
    <n v="0.46551724137931033"/>
    <n v="7"/>
    <n v="13"/>
  </r>
  <r>
    <x v="0"/>
    <s v="NBA"/>
    <s v="All-Defense"/>
    <s v="2nd"/>
    <s v="Avery Bradley"/>
    <s v="NA"/>
    <n v="25"/>
    <n v="58"/>
    <n v="0.43103448275862066"/>
    <n v="10"/>
    <n v="5"/>
  </r>
  <r>
    <x v="0"/>
    <s v="NBA"/>
    <s v="All-Defense"/>
    <s v="2nd"/>
    <s v="Tim Duncan"/>
    <s v="NA"/>
    <n v="20"/>
    <n v="58"/>
    <n v="0.34482758620689657"/>
    <n v="3"/>
    <n v="14"/>
  </r>
  <r>
    <x v="0"/>
    <s v="NBA"/>
    <s v="All-Defense"/>
    <s v="2nd"/>
    <s v="Mike Conley"/>
    <s v="NA"/>
    <n v="19"/>
    <n v="58"/>
    <n v="0.32758620689655171"/>
    <n v="4"/>
    <n v="11"/>
  </r>
  <r>
    <x v="0"/>
    <s v="NBA"/>
    <s v="All-Defense"/>
    <s v="2nd"/>
    <s v="Marc Gasol"/>
    <s v="NA"/>
    <n v="12"/>
    <n v="58"/>
    <n v="0.20689655172413793"/>
    <n v="5"/>
    <n v="2"/>
  </r>
  <r>
    <x v="0"/>
    <s v="NBA"/>
    <s v="All-Defense"/>
    <s v="ORV"/>
    <s v="Larry Sanders"/>
    <s v="NA"/>
    <n v="16"/>
    <n v="58"/>
    <n v="0.27586206896551724"/>
    <n v="4"/>
    <n v="8"/>
  </r>
  <r>
    <x v="0"/>
    <s v="NBA"/>
    <s v="All-Defense"/>
    <s v="ORV"/>
    <s v="Andre Iguodala"/>
    <s v="NA"/>
    <n v="16"/>
    <n v="58"/>
    <n v="0.27586206896551724"/>
    <n v="2"/>
    <n v="12"/>
  </r>
  <r>
    <x v="0"/>
    <s v="NBA"/>
    <s v="All-Defense"/>
    <s v="ORV"/>
    <s v="Thabo Sefolosha"/>
    <s v="NA"/>
    <n v="15"/>
    <n v="58"/>
    <n v="0.25862068965517243"/>
    <n v="2"/>
    <n v="11"/>
  </r>
  <r>
    <x v="0"/>
    <s v="NBA"/>
    <s v="All-Defense"/>
    <s v="ORV"/>
    <s v="Luol Deng"/>
    <s v="NA"/>
    <n v="11"/>
    <n v="58"/>
    <n v="0.18965517241379309"/>
    <n v="1"/>
    <n v="9"/>
  </r>
  <r>
    <x v="0"/>
    <s v="NBA"/>
    <s v="All-Defense"/>
    <s v="ORV"/>
    <s v="Dwight Howard"/>
    <s v="NA"/>
    <n v="9"/>
    <n v="58"/>
    <n v="0.15517241379310345"/>
    <n v="3"/>
    <n v="3"/>
  </r>
  <r>
    <x v="0"/>
    <s v="NBA"/>
    <s v="All-Defense"/>
    <s v="ORV"/>
    <s v="Roy Hibbert"/>
    <s v="NA"/>
    <n v="6"/>
    <n v="58"/>
    <n v="0.10344827586206896"/>
    <n v="2"/>
    <n v="2"/>
  </r>
  <r>
    <x v="0"/>
    <s v="NBA"/>
    <s v="All-Defense"/>
    <s v="ORV"/>
    <s v="Kobe Bryant"/>
    <s v="NA"/>
    <n v="6"/>
    <n v="58"/>
    <n v="0.10344827586206896"/>
    <n v="1"/>
    <n v="4"/>
  </r>
  <r>
    <x v="0"/>
    <s v="NBA"/>
    <s v="All-Defense"/>
    <s v="ORV"/>
    <s v="Kenneth Faried"/>
    <s v="NA"/>
    <n v="4"/>
    <n v="58"/>
    <n v="6.8965517241379309E-2"/>
    <n v="1"/>
    <n v="2"/>
  </r>
  <r>
    <x v="0"/>
    <s v="NBA"/>
    <s v="All-Defense"/>
    <s v="ORV"/>
    <s v="Russell Westbrook"/>
    <s v="NA"/>
    <n v="4"/>
    <n v="58"/>
    <n v="6.8965517241379309E-2"/>
    <n v="1"/>
    <n v="2"/>
  </r>
  <r>
    <x v="0"/>
    <s v="NBA"/>
    <s v="All-Defense"/>
    <s v="ORV"/>
    <s v="Nicolas Batum"/>
    <s v="NA"/>
    <n v="2"/>
    <n v="58"/>
    <n v="3.4482758620689655E-2"/>
    <n v="1"/>
    <n v="0"/>
  </r>
  <r>
    <x v="0"/>
    <s v="NBA"/>
    <s v="All-Defense"/>
    <s v="ORV"/>
    <s v="Mike James"/>
    <s v="NA"/>
    <n v="2"/>
    <n v="58"/>
    <n v="3.4482758620689655E-2"/>
    <n v="1"/>
    <n v="0"/>
  </r>
  <r>
    <x v="0"/>
    <s v="NBA"/>
    <s v="All-Defense"/>
    <s v="ORV"/>
    <s v="Kawhi Leonard"/>
    <s v="NA"/>
    <n v="2"/>
    <n v="58"/>
    <n v="3.4482758620689655E-2"/>
    <n v="1"/>
    <n v="0"/>
  </r>
  <r>
    <x v="0"/>
    <s v="NBA"/>
    <s v="All-Defense"/>
    <s v="ORV"/>
    <s v="Tony Parker"/>
    <s v="NA"/>
    <n v="2"/>
    <n v="58"/>
    <n v="3.4482758620689655E-2"/>
    <n v="1"/>
    <n v="0"/>
  </r>
  <r>
    <x v="0"/>
    <s v="NBA"/>
    <s v="All-Defense"/>
    <s v="ORV"/>
    <s v="Metta World Peace"/>
    <s v="NA"/>
    <n v="2"/>
    <n v="58"/>
    <n v="3.4482758620689655E-2"/>
    <n v="1"/>
    <n v="0"/>
  </r>
  <r>
    <x v="0"/>
    <s v="NBA"/>
    <s v="All-Defense"/>
    <s v="ORV"/>
    <s v="Shane Battier"/>
    <s v="NA"/>
    <n v="2"/>
    <n v="58"/>
    <n v="3.4482758620689655E-2"/>
    <n v="0"/>
    <n v="2"/>
  </r>
  <r>
    <x v="0"/>
    <s v="NBA"/>
    <s v="All-Defense"/>
    <s v="ORV"/>
    <s v="Corey Brewer"/>
    <s v="NA"/>
    <n v="2"/>
    <n v="58"/>
    <n v="3.4482758620689655E-2"/>
    <n v="0"/>
    <n v="2"/>
  </r>
  <r>
    <x v="0"/>
    <s v="NBA"/>
    <s v="All-Defense"/>
    <s v="ORV"/>
    <s v="George Hill"/>
    <s v="NA"/>
    <n v="2"/>
    <n v="58"/>
    <n v="3.4482758620689655E-2"/>
    <n v="0"/>
    <n v="2"/>
  </r>
  <r>
    <x v="0"/>
    <s v="NBA"/>
    <s v="All-Defense"/>
    <s v="ORV"/>
    <s v="Dwyane Wade"/>
    <s v="NA"/>
    <n v="2"/>
    <n v="58"/>
    <n v="3.4482758620689655E-2"/>
    <n v="0"/>
    <n v="2"/>
  </r>
  <r>
    <x v="0"/>
    <s v="NBA"/>
    <s v="All-Defense"/>
    <s v="ORV"/>
    <s v="Eric Bledsoe"/>
    <s v="NA"/>
    <n v="1"/>
    <n v="58"/>
    <n v="1.7241379310344827E-2"/>
    <n v="0"/>
    <n v="1"/>
  </r>
  <r>
    <x v="0"/>
    <s v="NBA"/>
    <s v="All-Defense"/>
    <s v="ORV"/>
    <s v="Kevin Durant"/>
    <s v="NA"/>
    <n v="1"/>
    <n v="58"/>
    <n v="1.7241379310344827E-2"/>
    <n v="0"/>
    <n v="1"/>
  </r>
  <r>
    <x v="0"/>
    <s v="NBA"/>
    <s v="All-Defense"/>
    <s v="ORV"/>
    <s v="Jrue Holiday"/>
    <s v="NA"/>
    <n v="1"/>
    <n v="58"/>
    <n v="1.7241379310344827E-2"/>
    <n v="0"/>
    <n v="1"/>
  </r>
  <r>
    <x v="0"/>
    <s v="NBA"/>
    <s v="All-Defense"/>
    <s v="ORV"/>
    <s v="Andrei Kirilenko"/>
    <s v="NA"/>
    <n v="1"/>
    <n v="58"/>
    <n v="1.7241379310344827E-2"/>
    <n v="0"/>
    <n v="1"/>
  </r>
  <r>
    <x v="0"/>
    <s v="NBA"/>
    <s v="All-Defense"/>
    <s v="ORV"/>
    <s v="Iman Shumpert"/>
    <s v="NA"/>
    <n v="1"/>
    <n v="58"/>
    <n v="1.7241379310344827E-2"/>
    <n v="0"/>
    <n v="1"/>
  </r>
  <r>
    <x v="0"/>
    <s v="NBA"/>
    <s v="All-Defense"/>
    <s v="ORV"/>
    <s v="David West"/>
    <s v="NA"/>
    <n v="1"/>
    <n v="58"/>
    <n v="1.7241379310344827E-2"/>
    <n v="0"/>
    <n v="1"/>
  </r>
  <r>
    <x v="1"/>
    <s v="NBA"/>
    <s v="All-Defense"/>
    <s v="1st"/>
    <s v="LeBron James"/>
    <s v="NA"/>
    <n v="53"/>
    <n v="58"/>
    <n v="0.91379310344827591"/>
    <n v="24"/>
    <n v="5"/>
  </r>
  <r>
    <x v="1"/>
    <s v="NBA"/>
    <s v="All-Defense"/>
    <s v="1st"/>
    <s v="Serge Ibaka"/>
    <s v="NA"/>
    <n v="47"/>
    <n v="58"/>
    <n v="0.81034482758620685"/>
    <n v="20"/>
    <n v="7"/>
  </r>
  <r>
    <x v="1"/>
    <s v="NBA"/>
    <s v="All-Defense"/>
    <s v="1st"/>
    <s v="Dwight Howard"/>
    <s v="NA"/>
    <n v="41"/>
    <n v="58"/>
    <n v="0.7068965517241379"/>
    <n v="16"/>
    <n v="9"/>
  </r>
  <r>
    <x v="1"/>
    <s v="NBA"/>
    <s v="All-Defense"/>
    <s v="1st"/>
    <s v="Chris Paul"/>
    <s v="NA"/>
    <n v="35"/>
    <n v="58"/>
    <n v="0.60344827586206895"/>
    <n v="13"/>
    <n v="9"/>
  </r>
  <r>
    <x v="1"/>
    <s v="NBA"/>
    <s v="All-Defense"/>
    <s v="1st"/>
    <s v="Tony Allen"/>
    <s v="NA"/>
    <n v="33"/>
    <n v="58"/>
    <n v="0.56896551724137934"/>
    <n v="13"/>
    <n v="7"/>
  </r>
  <r>
    <x v="1"/>
    <s v="NBA"/>
    <s v="All-Defense"/>
    <s v="2nd"/>
    <s v="Tyson Chandler"/>
    <s v="NA"/>
    <n v="36"/>
    <n v="58"/>
    <n v="0.62068965517241381"/>
    <n v="13"/>
    <n v="10"/>
  </r>
  <r>
    <x v="1"/>
    <s v="NBA"/>
    <s v="All-Defense"/>
    <s v="2nd"/>
    <s v="Rajon Rondo"/>
    <s v="NA"/>
    <n v="29"/>
    <n v="58"/>
    <n v="0.5"/>
    <n v="9"/>
    <n v="11"/>
  </r>
  <r>
    <x v="1"/>
    <s v="NBA"/>
    <s v="All-Defense"/>
    <s v="2nd"/>
    <s v="Kevin Garnett"/>
    <s v="NA"/>
    <n v="26"/>
    <n v="58"/>
    <n v="0.44827586206896552"/>
    <n v="8"/>
    <n v="10"/>
  </r>
  <r>
    <x v="1"/>
    <s v="NBA"/>
    <s v="All-Defense"/>
    <s v="2nd"/>
    <s v="Luol Deng"/>
    <s v="NA"/>
    <n v="20"/>
    <n v="58"/>
    <n v="0.34482758620689657"/>
    <n v="6"/>
    <n v="8"/>
  </r>
  <r>
    <x v="1"/>
    <s v="NBA"/>
    <s v="All-Defense"/>
    <s v="2nd"/>
    <s v="Kobe Bryant"/>
    <s v="NA"/>
    <n v="17"/>
    <n v="58"/>
    <n v="0.29310344827586204"/>
    <n v="7"/>
    <n v="3"/>
  </r>
  <r>
    <x v="1"/>
    <s v="NBA"/>
    <s v="All-Defense"/>
    <s v="ORV"/>
    <s v="Andre Iguodala"/>
    <s v="NA"/>
    <n v="19"/>
    <n v="58"/>
    <n v="0.32758620689655171"/>
    <n v="4"/>
    <n v="11"/>
  </r>
  <r>
    <x v="1"/>
    <s v="NBA"/>
    <s v="All-Defense"/>
    <s v="ORV"/>
    <s v="Joakim Noah"/>
    <s v="NA"/>
    <n v="14"/>
    <n v="58"/>
    <n v="0.2413793103448276"/>
    <n v="0"/>
    <n v="14"/>
  </r>
  <r>
    <x v="1"/>
    <s v="NBA"/>
    <s v="All-Defense"/>
    <s v="ORV"/>
    <s v="Iman Shumpert"/>
    <s v="NA"/>
    <n v="13"/>
    <n v="58"/>
    <n v="0.22413793103448276"/>
    <n v="4"/>
    <n v="5"/>
  </r>
  <r>
    <x v="1"/>
    <s v="NBA"/>
    <s v="All-Defense"/>
    <s v="ORV"/>
    <s v="Paul George"/>
    <s v="NA"/>
    <n v="10"/>
    <n v="58"/>
    <n v="0.17241379310344829"/>
    <n v="2"/>
    <n v="6"/>
  </r>
  <r>
    <x v="1"/>
    <s v="NBA"/>
    <s v="All-Defense"/>
    <s v="ORV"/>
    <s v="Russell Westbrook"/>
    <s v="NA"/>
    <n v="9"/>
    <n v="58"/>
    <n v="0.15517241379310345"/>
    <n v="2"/>
    <n v="5"/>
  </r>
  <r>
    <x v="1"/>
    <s v="NBA"/>
    <s v="All-Defense"/>
    <s v="ORV"/>
    <s v="Josh Smith"/>
    <s v="NA"/>
    <n v="8"/>
    <n v="58"/>
    <n v="0.13793103448275862"/>
    <n v="2"/>
    <n v="4"/>
  </r>
  <r>
    <x v="1"/>
    <s v="NBA"/>
    <s v="All-Defense"/>
    <s v="ORV"/>
    <s v="Dwyane Wade"/>
    <s v="NA"/>
    <n v="5"/>
    <n v="58"/>
    <n v="8.6206896551724144E-2"/>
    <n v="1"/>
    <n v="3"/>
  </r>
  <r>
    <x v="1"/>
    <s v="NBA"/>
    <s v="All-Defense"/>
    <s v="ORV"/>
    <s v="Thabo Sefolosha"/>
    <s v="NA"/>
    <n v="5"/>
    <n v="58"/>
    <n v="8.6206896551724144E-2"/>
    <n v="1"/>
    <n v="3"/>
  </r>
  <r>
    <x v="1"/>
    <s v="NBA"/>
    <s v="All-Defense"/>
    <s v="ORV"/>
    <s v="Grant Hill"/>
    <s v="NA"/>
    <n v="5"/>
    <n v="58"/>
    <n v="8.6206896551724144E-2"/>
    <n v="1"/>
    <n v="3"/>
  </r>
  <r>
    <x v="1"/>
    <s v="NBA"/>
    <s v="All-Defense"/>
    <s v="ORV"/>
    <s v="Tim Duncan"/>
    <s v="NA"/>
    <n v="5"/>
    <n v="58"/>
    <n v="8.6206896551724144E-2"/>
    <n v="1"/>
    <n v="3"/>
  </r>
  <r>
    <x v="1"/>
    <s v="NBA"/>
    <s v="All-Defense"/>
    <s v="ORV"/>
    <s v="Avery Bradley"/>
    <s v="NA"/>
    <n v="3"/>
    <n v="58"/>
    <n v="5.1724137931034482E-2"/>
    <n v="1"/>
    <n v="1"/>
  </r>
  <r>
    <x v="1"/>
    <s v="NBA"/>
    <s v="All-Defense"/>
    <s v="ORV"/>
    <s v="Marc Gasol"/>
    <s v="NA"/>
    <n v="3"/>
    <n v="58"/>
    <n v="5.1724137931034482E-2"/>
    <n v="1"/>
    <n v="1"/>
  </r>
  <r>
    <x v="1"/>
    <s v="NBA"/>
    <s v="All-Defense"/>
    <s v="ORV"/>
    <s v="Metta World Peace"/>
    <s v="NA"/>
    <n v="3"/>
    <n v="58"/>
    <n v="5.1724137931034482E-2"/>
    <n v="0"/>
    <n v="3"/>
  </r>
  <r>
    <x v="1"/>
    <s v="NBA"/>
    <s v="All-Defense"/>
    <s v="ORV"/>
    <s v="Shawn Marion"/>
    <s v="NA"/>
    <n v="3"/>
    <n v="58"/>
    <n v="5.1724137931034482E-2"/>
    <n v="0"/>
    <n v="3"/>
  </r>
  <r>
    <x v="1"/>
    <s v="NBA"/>
    <s v="All-Defense"/>
    <s v="ORV"/>
    <s v="Joe Johnson"/>
    <s v="NA"/>
    <n v="2"/>
    <n v="58"/>
    <n v="3.4482758620689655E-2"/>
    <n v="1"/>
    <n v="0"/>
  </r>
  <r>
    <x v="1"/>
    <s v="NBA"/>
    <s v="All-Defense"/>
    <s v="ORV"/>
    <s v="Mike Conley"/>
    <s v="NA"/>
    <n v="2"/>
    <n v="58"/>
    <n v="3.4482758620689655E-2"/>
    <n v="0"/>
    <n v="2"/>
  </r>
  <r>
    <x v="1"/>
    <s v="NBA"/>
    <s v="All-Defense"/>
    <s v="ORV"/>
    <s v="Derrick Rose"/>
    <s v="NA"/>
    <n v="1"/>
    <n v="58"/>
    <n v="1.7241379310344827E-2"/>
    <n v="0"/>
    <n v="1"/>
  </r>
  <r>
    <x v="1"/>
    <s v="NBA"/>
    <s v="All-Defense"/>
    <s v="ORV"/>
    <s v="Jrue Holiday"/>
    <s v="NA"/>
    <n v="1"/>
    <n v="58"/>
    <n v="1.7241379310344827E-2"/>
    <n v="0"/>
    <n v="1"/>
  </r>
  <r>
    <x v="1"/>
    <s v="NBA"/>
    <s v="All-Defense"/>
    <s v="ORV"/>
    <s v="Carlos Boozer"/>
    <s v="NA"/>
    <n v="1"/>
    <n v="58"/>
    <n v="1.7241379310344827E-2"/>
    <n v="0"/>
    <n v="1"/>
  </r>
  <r>
    <x v="1"/>
    <s v="NBA"/>
    <s v="All-Defense"/>
    <s v="ORV"/>
    <s v="Luc Mbah a Moute"/>
    <s v="NA"/>
    <n v="1"/>
    <n v="58"/>
    <n v="1.7241379310344827E-2"/>
    <n v="0"/>
    <n v="1"/>
  </r>
  <r>
    <x v="2"/>
    <s v="NBA"/>
    <s v="All-Defense"/>
    <s v="1st"/>
    <s v="Dwight Howard"/>
    <s v="NA"/>
    <n v="56"/>
    <n v="58"/>
    <n v="0.96551724137931039"/>
    <n v="27"/>
    <n v="2"/>
  </r>
  <r>
    <x v="2"/>
    <s v="NBA"/>
    <s v="All-Defense"/>
    <s v="1st"/>
    <s v="Rajon Rondo"/>
    <s v="NA"/>
    <n v="39"/>
    <n v="58"/>
    <n v="0.67241379310344829"/>
    <n v="16"/>
    <n v="7"/>
  </r>
  <r>
    <x v="2"/>
    <s v="NBA"/>
    <s v="All-Defense"/>
    <s v="1st"/>
    <s v="LeBron James"/>
    <s v="NA"/>
    <n v="38"/>
    <n v="58"/>
    <n v="0.65517241379310343"/>
    <n v="17"/>
    <n v="4"/>
  </r>
  <r>
    <x v="2"/>
    <s v="NBA"/>
    <s v="All-Defense"/>
    <s v="1st"/>
    <s v="Kevin Garnett"/>
    <s v="NA"/>
    <n v="33"/>
    <n v="58"/>
    <n v="0.56896551724137934"/>
    <n v="15"/>
    <n v="3"/>
  </r>
  <r>
    <x v="2"/>
    <s v="NBA"/>
    <s v="All-Defense"/>
    <s v="1st"/>
    <s v="Kobe Bryant"/>
    <s v="NA"/>
    <n v="33"/>
    <n v="58"/>
    <n v="0.56896551724137934"/>
    <n v="13"/>
    <n v="7"/>
  </r>
  <r>
    <x v="2"/>
    <s v="NBA"/>
    <s v="All-Defense"/>
    <s v="2nd"/>
    <s v="Tony Allen"/>
    <s v="NA"/>
    <n v="23"/>
    <n v="58"/>
    <n v="0.39655172413793105"/>
    <n v="7"/>
    <n v="9"/>
  </r>
  <r>
    <x v="2"/>
    <s v="NBA"/>
    <s v="All-Defense"/>
    <s v="2nd"/>
    <s v="Chris Paul"/>
    <s v="NA"/>
    <n v="18"/>
    <n v="58"/>
    <n v="0.31034482758620691"/>
    <n v="6"/>
    <n v="6"/>
  </r>
  <r>
    <x v="2"/>
    <s v="NBA"/>
    <s v="All-Defense"/>
    <s v="2nd"/>
    <s v="Tyson Chandler"/>
    <s v="NA"/>
    <n v="17"/>
    <n v="58"/>
    <n v="0.29310344827586204"/>
    <n v="3"/>
    <n v="11"/>
  </r>
  <r>
    <x v="2"/>
    <s v="NBA"/>
    <s v="All-Defense"/>
    <s v="2nd"/>
    <s v="Andre Iguodala"/>
    <s v="NA"/>
    <n v="15"/>
    <n v="58"/>
    <n v="0.25862068965517243"/>
    <n v="5"/>
    <n v="5"/>
  </r>
  <r>
    <x v="2"/>
    <s v="NBA"/>
    <s v="All-Defense"/>
    <s v="2nd"/>
    <s v="Joakim Noah"/>
    <s v="NA"/>
    <n v="15"/>
    <n v="58"/>
    <n v="0.25862068965517243"/>
    <n v="3"/>
    <n v="9"/>
  </r>
  <r>
    <x v="2"/>
    <s v="NBA"/>
    <s v="All-Defense"/>
    <s v="ORV"/>
    <s v="Derrick Rose"/>
    <s v="NA"/>
    <n v="14"/>
    <n v="58"/>
    <n v="0.2413793103448276"/>
    <n v="4"/>
    <n v="6"/>
  </r>
  <r>
    <x v="2"/>
    <s v="NBA"/>
    <s v="All-Defense"/>
    <s v="ORV"/>
    <s v="Russell Westbrook"/>
    <s v="NA"/>
    <n v="13"/>
    <n v="58"/>
    <n v="0.22413793103448276"/>
    <n v="4"/>
    <n v="5"/>
  </r>
  <r>
    <x v="2"/>
    <s v="NBA"/>
    <s v="All-Defense"/>
    <s v="ORV"/>
    <s v="Dwyane Wade"/>
    <s v="NA"/>
    <n v="13"/>
    <n v="58"/>
    <n v="0.22413793103448276"/>
    <n v="3"/>
    <n v="7"/>
  </r>
  <r>
    <x v="2"/>
    <s v="NBA"/>
    <s v="All-Defense"/>
    <s v="ORV"/>
    <s v="Grant Hill"/>
    <s v="NA"/>
    <n v="11"/>
    <n v="58"/>
    <n v="0.18965517241379309"/>
    <n v="4"/>
    <n v="3"/>
  </r>
  <r>
    <x v="2"/>
    <s v="NBA"/>
    <s v="All-Defense"/>
    <s v="ORV"/>
    <s v="Luol Deng"/>
    <s v="NA"/>
    <n v="11"/>
    <n v="58"/>
    <n v="0.18965517241379309"/>
    <n v="4"/>
    <n v="3"/>
  </r>
  <r>
    <x v="2"/>
    <s v="NBA"/>
    <s v="All-Defense"/>
    <s v="ORV"/>
    <s v="Tim Duncan"/>
    <s v="NA"/>
    <n v="11"/>
    <n v="58"/>
    <n v="0.18965517241379309"/>
    <n v="3"/>
    <n v="5"/>
  </r>
  <r>
    <x v="2"/>
    <s v="NBA"/>
    <s v="All-Defense"/>
    <s v="ORV"/>
    <s v="Gerald Wallace"/>
    <s v="NA"/>
    <n v="11"/>
    <n v="58"/>
    <n v="0.18965517241379309"/>
    <n v="1"/>
    <n v="9"/>
  </r>
  <r>
    <x v="2"/>
    <s v="NBA"/>
    <s v="All-Defense"/>
    <s v="ORV"/>
    <s v="Chuck Hayes"/>
    <s v="NA"/>
    <n v="10"/>
    <n v="58"/>
    <n v="0.17241379310344829"/>
    <n v="2"/>
    <n v="6"/>
  </r>
  <r>
    <x v="2"/>
    <s v="NBA"/>
    <s v="All-Defense"/>
    <s v="ORV"/>
    <s v="Al Horford"/>
    <s v="NA"/>
    <n v="7"/>
    <n v="58"/>
    <n v="0.1206896551724138"/>
    <n v="3"/>
    <n v="1"/>
  </r>
  <r>
    <x v="2"/>
    <s v="NBA"/>
    <s v="All-Defense"/>
    <s v="ORV"/>
    <s v="Josh Smith"/>
    <s v="NA"/>
    <n v="7"/>
    <n v="58"/>
    <n v="0.1206896551724138"/>
    <n v="1"/>
    <n v="5"/>
  </r>
  <r>
    <x v="2"/>
    <s v="NBA"/>
    <s v="All-Defense"/>
    <s v="ORV"/>
    <s v="Metta World Peace"/>
    <s v="NA"/>
    <n v="7"/>
    <n v="58"/>
    <n v="0.1206896551724138"/>
    <n v="1"/>
    <n v="5"/>
  </r>
  <r>
    <x v="2"/>
    <s v="NBA"/>
    <s v="All-Defense"/>
    <s v="ORV"/>
    <s v="Serge Ibaka"/>
    <s v="NA"/>
    <n v="6"/>
    <n v="58"/>
    <n v="0.10344827586206896"/>
    <n v="1"/>
    <n v="4"/>
  </r>
  <r>
    <x v="2"/>
    <s v="NBA"/>
    <s v="All-Defense"/>
    <s v="ORV"/>
    <s v="Shane Battier"/>
    <s v="NA"/>
    <n v="5"/>
    <n v="58"/>
    <n v="8.6206896551724144E-2"/>
    <n v="2"/>
    <n v="1"/>
  </r>
  <r>
    <x v="2"/>
    <s v="NBA"/>
    <s v="All-Defense"/>
    <s v="ORV"/>
    <s v="Thabo Sefolosha"/>
    <s v="NA"/>
    <n v="5"/>
    <n v="58"/>
    <n v="8.6206896551724144E-2"/>
    <n v="0"/>
    <n v="5"/>
  </r>
  <r>
    <x v="2"/>
    <s v="NBA"/>
    <s v="All-Defense"/>
    <s v="ORV"/>
    <s v="Wesley Matthews"/>
    <s v="NA"/>
    <n v="4"/>
    <n v="58"/>
    <n v="6.8965517241379309E-2"/>
    <n v="2"/>
    <n v="0"/>
  </r>
  <r>
    <x v="2"/>
    <s v="NBA"/>
    <s v="All-Defense"/>
    <s v="ORV"/>
    <s v="Nicolas Batum"/>
    <s v="NA"/>
    <n v="3"/>
    <n v="58"/>
    <n v="5.1724137931034482E-2"/>
    <n v="1"/>
    <n v="1"/>
  </r>
  <r>
    <x v="2"/>
    <s v="NBA"/>
    <s v="All-Defense"/>
    <s v="ORV"/>
    <s v="Kendrick Perkins"/>
    <s v="NA"/>
    <n v="3"/>
    <n v="58"/>
    <n v="5.1724137931034482E-2"/>
    <n v="0"/>
    <n v="3"/>
  </r>
  <r>
    <x v="2"/>
    <s v="NBA"/>
    <s v="All-Defense"/>
    <s v="ORV"/>
    <s v="Joe Johnson"/>
    <s v="NA"/>
    <n v="2"/>
    <n v="58"/>
    <n v="3.4482758620689655E-2"/>
    <n v="1"/>
    <n v="0"/>
  </r>
  <r>
    <x v="2"/>
    <s v="NBA"/>
    <s v="All-Defense"/>
    <s v="ORV"/>
    <s v="Keith Bogans"/>
    <s v="NA"/>
    <n v="2"/>
    <n v="58"/>
    <n v="3.4482758620689655E-2"/>
    <n v="1"/>
    <n v="0"/>
  </r>
  <r>
    <x v="2"/>
    <s v="NBA"/>
    <s v="All-Defense"/>
    <s v="ORV"/>
    <s v="Manu Ginóbili"/>
    <s v="NA"/>
    <n v="2"/>
    <n v="58"/>
    <n v="3.4482758620689655E-2"/>
    <n v="1"/>
    <n v="0"/>
  </r>
  <r>
    <x v="2"/>
    <s v="NBA"/>
    <s v="All-Defense"/>
    <s v="ORV"/>
    <s v="Kyle Lowry"/>
    <s v="NA"/>
    <n v="2"/>
    <n v="58"/>
    <n v="3.4482758620689655E-2"/>
    <n v="0"/>
    <n v="2"/>
  </r>
  <r>
    <x v="2"/>
    <s v="NBA"/>
    <s v="All-Defense"/>
    <s v="ORV"/>
    <s v="Lamar Odom"/>
    <s v="NA"/>
    <n v="2"/>
    <n v="58"/>
    <n v="3.4482758620689655E-2"/>
    <n v="0"/>
    <n v="2"/>
  </r>
  <r>
    <x v="2"/>
    <s v="NBA"/>
    <s v="All-Defense"/>
    <s v="ORV"/>
    <s v="Luc Mbah a Moute"/>
    <s v="NA"/>
    <n v="2"/>
    <n v="58"/>
    <n v="3.4482758620689655E-2"/>
    <n v="0"/>
    <n v="2"/>
  </r>
  <r>
    <x v="2"/>
    <s v="NBA"/>
    <s v="All-Defense"/>
    <s v="ORV"/>
    <s v="Andrew Bogut"/>
    <s v="NA"/>
    <n v="1"/>
    <n v="58"/>
    <n v="1.7241379310344827E-2"/>
    <n v="0"/>
    <n v="1"/>
  </r>
  <r>
    <x v="2"/>
    <s v="NBA"/>
    <s v="All-Defense"/>
    <s v="ORV"/>
    <s v="Andrew Bynum"/>
    <s v="NA"/>
    <n v="1"/>
    <n v="58"/>
    <n v="1.7241379310344827E-2"/>
    <n v="0"/>
    <n v="1"/>
  </r>
  <r>
    <x v="2"/>
    <s v="NBA"/>
    <s v="All-Defense"/>
    <s v="ORV"/>
    <s v="Arron Afflalo"/>
    <s v="NA"/>
    <n v="1"/>
    <n v="58"/>
    <n v="1.7241379310344827E-2"/>
    <n v="0"/>
    <n v="1"/>
  </r>
  <r>
    <x v="2"/>
    <s v="NBA"/>
    <s v="All-Defense"/>
    <s v="ORV"/>
    <s v="Jrue Holiday"/>
    <s v="NA"/>
    <n v="1"/>
    <n v="58"/>
    <n v="1.7241379310344827E-2"/>
    <n v="0"/>
    <n v="1"/>
  </r>
  <r>
    <x v="2"/>
    <s v="NBA"/>
    <s v="All-Defense"/>
    <s v="ORV"/>
    <s v="Kirk Hinrich"/>
    <s v="NA"/>
    <n v="1"/>
    <n v="58"/>
    <n v="1.7241379310344827E-2"/>
    <n v="0"/>
    <n v="1"/>
  </r>
  <r>
    <x v="2"/>
    <s v="NBA"/>
    <s v="All-Defense"/>
    <s v="ORV"/>
    <s v="Nenê"/>
    <s v="NA"/>
    <n v="1"/>
    <n v="58"/>
    <n v="1.7241379310344827E-2"/>
    <n v="0"/>
    <n v="1"/>
  </r>
  <r>
    <x v="2"/>
    <s v="NBA"/>
    <s v="All-Defense"/>
    <s v="ORV"/>
    <s v="Ronnie Brewer"/>
    <s v="NA"/>
    <n v="1"/>
    <n v="58"/>
    <n v="1.7241379310344827E-2"/>
    <n v="0"/>
    <n v="1"/>
  </r>
  <r>
    <x v="2"/>
    <s v="NBA"/>
    <s v="All-Defense"/>
    <s v="ORV"/>
    <s v="Shawn Marion"/>
    <s v="NA"/>
    <n v="1"/>
    <n v="58"/>
    <n v="1.7241379310344827E-2"/>
    <n v="0"/>
    <n v="1"/>
  </r>
  <r>
    <x v="2"/>
    <s v="NBA"/>
    <s v="All-Defense"/>
    <s v="ORV"/>
    <s v="Tayshaun Prince"/>
    <s v="NA"/>
    <n v="1"/>
    <n v="58"/>
    <n v="1.7241379310344827E-2"/>
    <n v="0"/>
    <n v="1"/>
  </r>
  <r>
    <x v="3"/>
    <s v="NBA"/>
    <s v="All-Defense"/>
    <s v="1st"/>
    <s v="Dwight Howard"/>
    <s v="NA"/>
    <n v="57"/>
    <n v="58"/>
    <n v="0.98275862068965514"/>
    <n v="28"/>
    <n v="1"/>
  </r>
  <r>
    <x v="3"/>
    <s v="NBA"/>
    <s v="All-Defense"/>
    <s v="1st"/>
    <s v="Rajon Rondo"/>
    <s v="NA"/>
    <n v="50"/>
    <n v="58"/>
    <n v="0.86206896551724133"/>
    <n v="23"/>
    <n v="4"/>
  </r>
  <r>
    <x v="3"/>
    <s v="NBA"/>
    <s v="All-Defense"/>
    <s v="1st"/>
    <s v="LeBron James"/>
    <s v="NA"/>
    <n v="45"/>
    <n v="58"/>
    <n v="0.77586206896551724"/>
    <n v="20"/>
    <n v="5"/>
  </r>
  <r>
    <x v="3"/>
    <s v="NBA"/>
    <s v="All-Defense"/>
    <s v="1st"/>
    <s v="Kobe Bryant"/>
    <s v="NA"/>
    <n v="34"/>
    <n v="58"/>
    <n v="0.58620689655172409"/>
    <n v="13"/>
    <n v="8"/>
  </r>
  <r>
    <x v="3"/>
    <s v="NBA"/>
    <s v="All-Defense"/>
    <s v="1st"/>
    <s v="Gerald Wallace"/>
    <s v="NA"/>
    <n v="30"/>
    <n v="58"/>
    <n v="0.51724137931034486"/>
    <n v="11"/>
    <n v="8"/>
  </r>
  <r>
    <x v="3"/>
    <s v="NBA"/>
    <s v="All-Defense"/>
    <s v="2nd"/>
    <s v="Tim Duncan"/>
    <s v="NA"/>
    <n v="21"/>
    <n v="58"/>
    <n v="0.36206896551724138"/>
    <n v="8"/>
    <n v="5"/>
  </r>
  <r>
    <x v="3"/>
    <s v="NBA"/>
    <s v="All-Defense"/>
    <s v="2nd"/>
    <s v="Dwyane Wade"/>
    <s v="NA"/>
    <n v="20"/>
    <n v="58"/>
    <n v="0.34482758620689657"/>
    <n v="8"/>
    <n v="4"/>
  </r>
  <r>
    <x v="3"/>
    <s v="NBA"/>
    <s v="All-Defense"/>
    <s v="2nd"/>
    <s v="Josh Smith"/>
    <s v="NA"/>
    <n v="20"/>
    <n v="58"/>
    <n v="0.34482758620689657"/>
    <n v="6"/>
    <n v="8"/>
  </r>
  <r>
    <x v="3"/>
    <s v="NBA"/>
    <s v="All-Defense"/>
    <s v="2nd"/>
    <s v="Anderson Varejão"/>
    <s v="NA"/>
    <n v="15"/>
    <n v="58"/>
    <n v="0.25862068965517243"/>
    <n v="2"/>
    <n v="11"/>
  </r>
  <r>
    <x v="3"/>
    <s v="NBA"/>
    <s v="All-Defense"/>
    <s v="2nd"/>
    <s v="Thabo Sefolosha"/>
    <s v="NA"/>
    <n v="14"/>
    <n v="58"/>
    <n v="0.2413793103448276"/>
    <n v="3"/>
    <n v="8"/>
  </r>
  <r>
    <x v="3"/>
    <s v="NBA"/>
    <s v="All-Defense"/>
    <s v="ORV"/>
    <s v="Jason Kidd"/>
    <s v="NA"/>
    <n v="12"/>
    <n v="58"/>
    <n v="0.20689655172413793"/>
    <n v="4"/>
    <n v="4"/>
  </r>
  <r>
    <x v="3"/>
    <s v="NBA"/>
    <s v="All-Defense"/>
    <s v="ORV"/>
    <s v="Marcus Camby"/>
    <s v="NA"/>
    <n v="12"/>
    <n v="58"/>
    <n v="0.20689655172413793"/>
    <n v="1"/>
    <n v="10"/>
  </r>
  <r>
    <x v="3"/>
    <s v="NBA"/>
    <s v="All-Defense"/>
    <s v="ORV"/>
    <s v="Metta World Peace"/>
    <s v="NA"/>
    <n v="11"/>
    <n v="58"/>
    <n v="0.18965517241379309"/>
    <n v="3"/>
    <n v="5"/>
  </r>
  <r>
    <x v="3"/>
    <s v="NBA"/>
    <s v="All-Defense"/>
    <s v="ORV"/>
    <s v="Deron Williams"/>
    <s v="NA"/>
    <n v="10"/>
    <n v="58"/>
    <n v="0.17241379310344829"/>
    <n v="2"/>
    <n v="6"/>
  </r>
  <r>
    <x v="3"/>
    <s v="NBA"/>
    <s v="All-Defense"/>
    <s v="ORV"/>
    <s v="Kirk Hinrich"/>
    <s v="NA"/>
    <n v="9"/>
    <n v="58"/>
    <n v="0.15517241379310345"/>
    <n v="1"/>
    <n v="7"/>
  </r>
  <r>
    <x v="3"/>
    <s v="NBA"/>
    <s v="All-Defense"/>
    <s v="ORV"/>
    <s v="Luc Mbah a Moute"/>
    <s v="NA"/>
    <n v="8"/>
    <n v="58"/>
    <n v="0.13793103448275862"/>
    <n v="1"/>
    <n v="6"/>
  </r>
  <r>
    <x v="3"/>
    <s v="NBA"/>
    <s v="All-Defense"/>
    <s v="ORV"/>
    <s v="Andrew Bogut"/>
    <s v="NA"/>
    <n v="8"/>
    <n v="58"/>
    <n v="0.13793103448275862"/>
    <n v="0"/>
    <n v="8"/>
  </r>
  <r>
    <x v="3"/>
    <s v="NBA"/>
    <s v="All-Defense"/>
    <s v="ORV"/>
    <s v="Arron Afflalo"/>
    <s v="NA"/>
    <n v="6"/>
    <n v="58"/>
    <n v="0.10344827586206896"/>
    <n v="1"/>
    <n v="4"/>
  </r>
  <r>
    <x v="3"/>
    <s v="NBA"/>
    <s v="All-Defense"/>
    <s v="ORV"/>
    <s v="Kenyon Martin"/>
    <s v="NA"/>
    <n v="5"/>
    <n v="58"/>
    <n v="8.6206896551724144E-2"/>
    <n v="1"/>
    <n v="3"/>
  </r>
  <r>
    <x v="3"/>
    <s v="NBA"/>
    <s v="All-Defense"/>
    <s v="ORV"/>
    <s v="Kevin Garnett"/>
    <s v="NA"/>
    <n v="5"/>
    <n v="58"/>
    <n v="8.6206896551724144E-2"/>
    <n v="1"/>
    <n v="3"/>
  </r>
  <r>
    <x v="3"/>
    <s v="NBA"/>
    <s v="All-Defense"/>
    <s v="ORV"/>
    <s v="Grant Hill"/>
    <s v="NA"/>
    <n v="4"/>
    <n v="58"/>
    <n v="6.8965517241379309E-2"/>
    <n v="2"/>
    <n v="0"/>
  </r>
  <r>
    <x v="3"/>
    <s v="NBA"/>
    <s v="All-Defense"/>
    <s v="ORV"/>
    <s v="Kendrick Perkins"/>
    <s v="NA"/>
    <n v="4"/>
    <n v="58"/>
    <n v="6.8965517241379309E-2"/>
    <n v="1"/>
    <n v="2"/>
  </r>
  <r>
    <x v="3"/>
    <s v="NBA"/>
    <s v="All-Defense"/>
    <s v="ORV"/>
    <s v="Shane Battier"/>
    <s v="NA"/>
    <n v="4"/>
    <n v="58"/>
    <n v="6.8965517241379309E-2"/>
    <n v="1"/>
    <n v="2"/>
  </r>
  <r>
    <x v="3"/>
    <s v="NBA"/>
    <s v="All-Defense"/>
    <s v="ORV"/>
    <s v="Joakim Noah"/>
    <s v="NA"/>
    <n v="4"/>
    <n v="58"/>
    <n v="6.8965517241379309E-2"/>
    <n v="0"/>
    <n v="4"/>
  </r>
  <r>
    <x v="3"/>
    <s v="NBA"/>
    <s v="All-Defense"/>
    <s v="ORV"/>
    <s v="Andrei Kirilenko"/>
    <s v="NA"/>
    <n v="3"/>
    <n v="58"/>
    <n v="5.1724137931034482E-2"/>
    <n v="1"/>
    <n v="1"/>
  </r>
  <r>
    <x v="3"/>
    <s v="NBA"/>
    <s v="All-Defense"/>
    <s v="ORV"/>
    <s v="Trevor Ariza"/>
    <s v="NA"/>
    <n v="3"/>
    <n v="58"/>
    <n v="5.1724137931034482E-2"/>
    <n v="1"/>
    <n v="1"/>
  </r>
  <r>
    <x v="3"/>
    <s v="NBA"/>
    <s v="All-Defense"/>
    <s v="ORV"/>
    <s v="Russell Westbrook"/>
    <s v="NA"/>
    <n v="3"/>
    <n v="58"/>
    <n v="5.1724137931034482E-2"/>
    <n v="0"/>
    <n v="3"/>
  </r>
  <r>
    <x v="3"/>
    <s v="NBA"/>
    <s v="All-Defense"/>
    <s v="ORV"/>
    <s v="George Hill"/>
    <s v="NA"/>
    <n v="2"/>
    <n v="58"/>
    <n v="3.4482758620689655E-2"/>
    <n v="1"/>
    <n v="0"/>
  </r>
  <r>
    <x v="3"/>
    <s v="NBA"/>
    <s v="All-Defense"/>
    <s v="ORV"/>
    <s v="Jermaine O’Neal"/>
    <s v="NA"/>
    <n v="2"/>
    <n v="58"/>
    <n v="3.4482758620689655E-2"/>
    <n v="1"/>
    <n v="0"/>
  </r>
  <r>
    <x v="3"/>
    <s v="NBA"/>
    <s v="All-Defense"/>
    <s v="ORV"/>
    <s v="Joe Johnson"/>
    <s v="NA"/>
    <n v="2"/>
    <n v="58"/>
    <n v="3.4482758620689655E-2"/>
    <n v="1"/>
    <n v="0"/>
  </r>
  <r>
    <x v="3"/>
    <s v="NBA"/>
    <s v="All-Defense"/>
    <s v="ORV"/>
    <s v="Lamar Odom"/>
    <s v="NA"/>
    <n v="2"/>
    <n v="58"/>
    <n v="3.4482758620689655E-2"/>
    <n v="1"/>
    <n v="0"/>
  </r>
  <r>
    <x v="3"/>
    <s v="NBA"/>
    <s v="All-Defense"/>
    <s v="ORV"/>
    <s v="Manu Ginóbili"/>
    <s v="NA"/>
    <n v="2"/>
    <n v="58"/>
    <n v="3.4482758620689655E-2"/>
    <n v="1"/>
    <n v="0"/>
  </r>
  <r>
    <x v="3"/>
    <s v="NBA"/>
    <s v="All-Defense"/>
    <s v="ORV"/>
    <s v="Andre Iguodala"/>
    <s v="NA"/>
    <n v="2"/>
    <n v="58"/>
    <n v="3.4482758620689655E-2"/>
    <n v="0"/>
    <n v="2"/>
  </r>
  <r>
    <x v="3"/>
    <s v="NBA"/>
    <s v="All-Defense"/>
    <s v="ORV"/>
    <s v="Luis Scola"/>
    <s v="NA"/>
    <n v="2"/>
    <n v="58"/>
    <n v="3.4482758620689655E-2"/>
    <n v="1"/>
    <n v="0"/>
  </r>
  <r>
    <x v="3"/>
    <s v="NBA"/>
    <s v="All-Defense"/>
    <s v="ORV"/>
    <s v="Nicolas Batum"/>
    <s v="NA"/>
    <n v="2"/>
    <n v="58"/>
    <n v="3.4482758620689655E-2"/>
    <n v="0"/>
    <n v="2"/>
  </r>
  <r>
    <x v="3"/>
    <s v="NBA"/>
    <s v="All-Defense"/>
    <s v="ORV"/>
    <s v="Caron Butler"/>
    <s v="NA"/>
    <n v="1"/>
    <n v="58"/>
    <n v="1.7241379310344827E-2"/>
    <n v="0"/>
    <n v="1"/>
  </r>
  <r>
    <x v="3"/>
    <s v="NBA"/>
    <s v="All-Defense"/>
    <s v="ORV"/>
    <s v="Chauncey Billups"/>
    <s v="NA"/>
    <n v="1"/>
    <n v="58"/>
    <n v="1.7241379310344827E-2"/>
    <n v="0"/>
    <n v="1"/>
  </r>
  <r>
    <x v="3"/>
    <s v="NBA"/>
    <s v="All-Defense"/>
    <s v="ORV"/>
    <s v="Jared Dudley"/>
    <s v="NA"/>
    <n v="1"/>
    <n v="58"/>
    <n v="1.7241379310344827E-2"/>
    <n v="0"/>
    <n v="1"/>
  </r>
  <r>
    <x v="3"/>
    <s v="NBA"/>
    <s v="All-Defense"/>
    <s v="ORV"/>
    <s v="Kevin Durant"/>
    <s v="NA"/>
    <n v="1"/>
    <n v="58"/>
    <n v="1.7241379310344827E-2"/>
    <n v="0"/>
    <n v="1"/>
  </r>
  <r>
    <x v="3"/>
    <s v="NBA"/>
    <s v="All-Defense"/>
    <s v="ORV"/>
    <s v="Raymond Felton"/>
    <s v="NA"/>
    <n v="1"/>
    <n v="58"/>
    <n v="1.7241379310344827E-2"/>
    <n v="0"/>
    <n v="1"/>
  </r>
  <r>
    <x v="3"/>
    <s v="NBA"/>
    <s v="All-Defense"/>
    <s v="ORV"/>
    <s v="Marc Gasol"/>
    <s v="NA"/>
    <n v="1"/>
    <n v="58"/>
    <n v="1.7241379310344827E-2"/>
    <n v="0"/>
    <n v="1"/>
  </r>
  <r>
    <x v="3"/>
    <s v="NBA"/>
    <s v="All-Defense"/>
    <s v="ORV"/>
    <s v="Pau Gasol"/>
    <s v="NA"/>
    <n v="1"/>
    <n v="58"/>
    <n v="1.7241379310344827E-2"/>
    <n v="0"/>
    <n v="1"/>
  </r>
  <r>
    <x v="3"/>
    <s v="NBA"/>
    <s v="All-Defense"/>
    <s v="ORV"/>
    <s v="Chuck Hayes"/>
    <s v="NA"/>
    <n v="1"/>
    <n v="58"/>
    <n v="1.7241379310344827E-2"/>
    <n v="0"/>
    <n v="1"/>
  </r>
  <r>
    <x v="3"/>
    <s v="NBA"/>
    <s v="All-Defense"/>
    <s v="ORV"/>
    <s v="Brendan Haywood"/>
    <s v="NA"/>
    <n v="1"/>
    <n v="58"/>
    <n v="1.7241379310344827E-2"/>
    <n v="0"/>
    <n v="1"/>
  </r>
  <r>
    <x v="3"/>
    <s v="NBA"/>
    <s v="All-Defense"/>
    <s v="ORV"/>
    <s v="Al Horford"/>
    <s v="NA"/>
    <n v="1"/>
    <n v="58"/>
    <n v="1.7241379310344827E-2"/>
    <n v="0"/>
    <n v="1"/>
  </r>
  <r>
    <x v="3"/>
    <s v="NBA"/>
    <s v="All-Defense"/>
    <s v="ORV"/>
    <s v="Serge Ibaka"/>
    <s v="NA"/>
    <n v="1"/>
    <n v="58"/>
    <n v="1.7241379310344827E-2"/>
    <n v="0"/>
    <n v="1"/>
  </r>
  <r>
    <x v="3"/>
    <s v="NBA"/>
    <s v="All-Defense"/>
    <s v="ORV"/>
    <s v="Ersan İlyasova"/>
    <s v="NA"/>
    <n v="1"/>
    <n v="58"/>
    <n v="1.7241379310344827E-2"/>
    <n v="0"/>
    <n v="1"/>
  </r>
  <r>
    <x v="3"/>
    <s v="NBA"/>
    <s v="All-Defense"/>
    <s v="ORV"/>
    <s v="Stephen Jackson"/>
    <s v="NA"/>
    <n v="1"/>
    <n v="58"/>
    <n v="1.7241379310344827E-2"/>
    <n v="0"/>
    <n v="1"/>
  </r>
  <r>
    <x v="3"/>
    <s v="NBA"/>
    <s v="All-Defense"/>
    <s v="ORV"/>
    <s v="Nenê"/>
    <s v="NA"/>
    <n v="1"/>
    <n v="58"/>
    <n v="1.7241379310344827E-2"/>
    <n v="0"/>
    <n v="1"/>
  </r>
  <r>
    <x v="3"/>
    <s v="NBA"/>
    <s v="All-Defense"/>
    <s v="ORV"/>
    <s v="Chris Paul"/>
    <s v="NA"/>
    <n v="1"/>
    <n v="58"/>
    <n v="1.7241379310344827E-2"/>
    <n v="0"/>
    <n v="1"/>
  </r>
  <r>
    <x v="3"/>
    <s v="NBA"/>
    <s v="All-Defense"/>
    <s v="ORV"/>
    <s v="Tayshaun Prince"/>
    <s v="NA"/>
    <n v="1"/>
    <n v="58"/>
    <n v="1.7241379310344827E-2"/>
    <n v="0"/>
    <n v="1"/>
  </r>
  <r>
    <x v="3"/>
    <s v="NBA"/>
    <s v="All-Defense"/>
    <s v="ORV"/>
    <s v="Earl Watson"/>
    <s v="NA"/>
    <n v="1"/>
    <n v="58"/>
    <n v="1.7241379310344827E-2"/>
    <n v="0"/>
    <n v="1"/>
  </r>
  <r>
    <x v="4"/>
    <s v="NBA"/>
    <s v="All-Defense"/>
    <s v="1st"/>
    <s v="Dwight Howard"/>
    <s v="NA"/>
    <n v="55"/>
    <n v="58"/>
    <n v="0.94827586206896552"/>
    <n v="27"/>
    <n v="1"/>
  </r>
  <r>
    <x v="4"/>
    <s v="NBA"/>
    <s v="All-Defense"/>
    <s v="1st"/>
    <s v="Kobe Bryant"/>
    <s v="NA"/>
    <n v="53"/>
    <n v="58"/>
    <n v="0.91379310344827591"/>
    <n v="24"/>
    <n v="5"/>
  </r>
  <r>
    <x v="4"/>
    <s v="NBA"/>
    <s v="All-Defense"/>
    <s v="1st"/>
    <s v="LeBron James"/>
    <s v="NA"/>
    <n v="47"/>
    <n v="58"/>
    <n v="0.81034482758620685"/>
    <n v="22"/>
    <n v="3"/>
  </r>
  <r>
    <x v="4"/>
    <s v="NBA"/>
    <s v="All-Defense"/>
    <s v="1st"/>
    <s v="Chris Paul"/>
    <s v="NA"/>
    <n v="36"/>
    <n v="58"/>
    <n v="0.62068965517241381"/>
    <n v="15"/>
    <n v="6"/>
  </r>
  <r>
    <x v="4"/>
    <s v="NBA"/>
    <s v="All-Defense"/>
    <s v="1st"/>
    <s v="Kevin Garnett"/>
    <s v="NA"/>
    <n v="35"/>
    <n v="58"/>
    <n v="0.60344827586206895"/>
    <n v="13"/>
    <n v="9"/>
  </r>
  <r>
    <x v="4"/>
    <s v="NBA"/>
    <s v="All-Defense"/>
    <s v="2nd"/>
    <s v="Tim Duncan"/>
    <s v="NA"/>
    <n v="30"/>
    <n v="58"/>
    <n v="0.51724137931034486"/>
    <n v="10"/>
    <n v="10"/>
  </r>
  <r>
    <x v="4"/>
    <s v="NBA"/>
    <s v="All-Defense"/>
    <s v="2nd"/>
    <s v="Dwyane Wade"/>
    <s v="NA"/>
    <n v="26"/>
    <n v="58"/>
    <n v="0.44827586206896552"/>
    <n v="9"/>
    <n v="8"/>
  </r>
  <r>
    <x v="4"/>
    <s v="NBA"/>
    <s v="All-Defense"/>
    <s v="2nd"/>
    <s v="Rajon Rondo"/>
    <s v="NA"/>
    <n v="23"/>
    <n v="58"/>
    <n v="0.39655172413793105"/>
    <n v="4"/>
    <n v="15"/>
  </r>
  <r>
    <x v="4"/>
    <s v="NBA"/>
    <s v="All-Defense"/>
    <s v="2nd"/>
    <s v="Shane Battier"/>
    <s v="NA"/>
    <n v="22"/>
    <n v="58"/>
    <n v="0.37931034482758619"/>
    <n v="6"/>
    <n v="10"/>
  </r>
  <r>
    <x v="4"/>
    <s v="NBA"/>
    <s v="All-Defense"/>
    <s v="2nd"/>
    <s v="Metta World Peace"/>
    <s v="NA"/>
    <n v="22"/>
    <n v="58"/>
    <n v="0.37931034482758619"/>
    <n v="5"/>
    <n v="12"/>
  </r>
  <r>
    <x v="4"/>
    <s v="NBA"/>
    <s v="All-Defense"/>
    <s v="ORV"/>
    <s v="Tayshaun Prince"/>
    <s v="NA"/>
    <n v="15"/>
    <n v="58"/>
    <n v="0.25862068965517243"/>
    <n v="3"/>
    <n v="9"/>
  </r>
  <r>
    <x v="4"/>
    <s v="NBA"/>
    <s v="All-Defense"/>
    <s v="ORV"/>
    <s v="Raja Bell"/>
    <s v="NA"/>
    <n v="8"/>
    <n v="58"/>
    <n v="0.13793103448275862"/>
    <n v="2"/>
    <n v="4"/>
  </r>
  <r>
    <x v="4"/>
    <s v="NBA"/>
    <s v="All-Defense"/>
    <s v="ORV"/>
    <s v="Joel Przybilla"/>
    <s v="NA"/>
    <n v="7"/>
    <n v="58"/>
    <n v="0.1206896551724138"/>
    <n v="1"/>
    <n v="5"/>
  </r>
  <r>
    <x v="4"/>
    <s v="NBA"/>
    <s v="All-Defense"/>
    <s v="ORV"/>
    <s v="Ronnie Brewer"/>
    <s v="NA"/>
    <n v="5"/>
    <n v="58"/>
    <n v="8.6206896551724144E-2"/>
    <n v="1"/>
    <n v="3"/>
  </r>
  <r>
    <x v="4"/>
    <s v="NBA"/>
    <s v="All-Defense"/>
    <s v="ORV"/>
    <s v="Emeka Okafor"/>
    <s v="NA"/>
    <n v="5"/>
    <n v="58"/>
    <n v="8.6206896551724144E-2"/>
    <n v="1"/>
    <n v="3"/>
  </r>
  <r>
    <x v="4"/>
    <s v="NBA"/>
    <s v="All-Defense"/>
    <s v="ORV"/>
    <s v="Chauncey Billups"/>
    <s v="NA"/>
    <n v="5"/>
    <n v="58"/>
    <n v="8.6206896551724144E-2"/>
    <n v="0"/>
    <n v="5"/>
  </r>
  <r>
    <x v="4"/>
    <s v="NBA"/>
    <s v="All-Defense"/>
    <s v="ORV"/>
    <s v="Andre Iguodala"/>
    <s v="NA"/>
    <n v="5"/>
    <n v="58"/>
    <n v="8.6206896551724144E-2"/>
    <n v="0"/>
    <n v="5"/>
  </r>
  <r>
    <x v="4"/>
    <s v="NBA"/>
    <s v="All-Defense"/>
    <s v="ORV"/>
    <s v="Yao Ming"/>
    <s v="NA"/>
    <n v="5"/>
    <n v="58"/>
    <n v="8.6206896551724144E-2"/>
    <n v="0"/>
    <n v="5"/>
  </r>
  <r>
    <x v="4"/>
    <s v="NBA"/>
    <s v="All-Defense"/>
    <s v="ORV"/>
    <s v="Deron Williams"/>
    <s v="NA"/>
    <n v="5"/>
    <n v="58"/>
    <n v="8.6206896551724144E-2"/>
    <n v="0"/>
    <n v="5"/>
  </r>
  <r>
    <x v="4"/>
    <s v="NBA"/>
    <s v="All-Defense"/>
    <s v="ORV"/>
    <s v="Kendrick Perkins"/>
    <s v="NA"/>
    <n v="4"/>
    <n v="58"/>
    <n v="6.8965517241379309E-2"/>
    <n v="1"/>
    <n v="2"/>
  </r>
  <r>
    <x v="4"/>
    <s v="NBA"/>
    <s v="All-Defense"/>
    <s v="ORV"/>
    <s v="Derek Fisher"/>
    <s v="NA"/>
    <n v="3"/>
    <n v="58"/>
    <n v="5.1724137931034482E-2"/>
    <n v="1"/>
    <n v="1"/>
  </r>
  <r>
    <x v="4"/>
    <s v="NBA"/>
    <s v="All-Defense"/>
    <s v="ORV"/>
    <s v="Jason Kidd"/>
    <s v="NA"/>
    <n v="3"/>
    <n v="58"/>
    <n v="5.1724137931034482E-2"/>
    <n v="1"/>
    <n v="1"/>
  </r>
  <r>
    <x v="4"/>
    <s v="NBA"/>
    <s v="All-Defense"/>
    <s v="ORV"/>
    <s v="Samuel Dalembert"/>
    <s v="NA"/>
    <n v="3"/>
    <n v="58"/>
    <n v="5.1724137931034482E-2"/>
    <n v="0"/>
    <n v="3"/>
  </r>
  <r>
    <x v="4"/>
    <s v="NBA"/>
    <s v="All-Defense"/>
    <s v="ORV"/>
    <s v="Udonis Haslem"/>
    <s v="NA"/>
    <n v="3"/>
    <n v="58"/>
    <n v="5.1724137931034482E-2"/>
    <n v="0"/>
    <n v="3"/>
  </r>
  <r>
    <x v="4"/>
    <s v="NBA"/>
    <s v="All-Defense"/>
    <s v="ORV"/>
    <s v="Anderson Varejão"/>
    <s v="NA"/>
    <n v="3"/>
    <n v="58"/>
    <n v="5.1724137931034482E-2"/>
    <n v="0"/>
    <n v="3"/>
  </r>
  <r>
    <x v="4"/>
    <s v="NBA"/>
    <s v="All-Defense"/>
    <s v="ORV"/>
    <s v="Joe Johnson"/>
    <s v="NA"/>
    <n v="2"/>
    <n v="58"/>
    <n v="3.4482758620689655E-2"/>
    <n v="1"/>
    <n v="0"/>
  </r>
  <r>
    <x v="4"/>
    <s v="NBA"/>
    <s v="All-Defense"/>
    <s v="ORV"/>
    <s v="Andrei Kirilenko"/>
    <s v="NA"/>
    <n v="2"/>
    <n v="58"/>
    <n v="3.4482758620689655E-2"/>
    <n v="1"/>
    <n v="0"/>
  </r>
  <r>
    <x v="4"/>
    <s v="NBA"/>
    <s v="All-Defense"/>
    <s v="ORV"/>
    <s v="David Lee"/>
    <s v="NA"/>
    <n v="2"/>
    <n v="58"/>
    <n v="3.4482758620689655E-2"/>
    <n v="1"/>
    <n v="0"/>
  </r>
  <r>
    <x v="4"/>
    <s v="NBA"/>
    <s v="All-Defense"/>
    <s v="ORV"/>
    <s v="J.R. Smith"/>
    <s v="NA"/>
    <n v="2"/>
    <n v="58"/>
    <n v="3.4482758620689655E-2"/>
    <n v="1"/>
    <n v="0"/>
  </r>
  <r>
    <x v="4"/>
    <s v="NBA"/>
    <s v="All-Defense"/>
    <s v="ORV"/>
    <s v="Trevor Ariza"/>
    <s v="NA"/>
    <n v="2"/>
    <n v="58"/>
    <n v="3.4482758620689655E-2"/>
    <n v="0"/>
    <n v="2"/>
  </r>
  <r>
    <x v="4"/>
    <s v="NBA"/>
    <s v="All-Defense"/>
    <s v="ORV"/>
    <s v="Kirk Hinrich"/>
    <s v="NA"/>
    <n v="2"/>
    <n v="58"/>
    <n v="3.4482758620689655E-2"/>
    <n v="0"/>
    <n v="2"/>
  </r>
  <r>
    <x v="4"/>
    <s v="NBA"/>
    <s v="All-Defense"/>
    <s v="ORV"/>
    <s v="James Posey"/>
    <s v="NA"/>
    <n v="2"/>
    <n v="58"/>
    <n v="3.4482758620689655E-2"/>
    <n v="0"/>
    <n v="2"/>
  </r>
  <r>
    <x v="4"/>
    <s v="NBA"/>
    <s v="All-Defense"/>
    <s v="ORV"/>
    <s v="Gerald Wallace"/>
    <s v="NA"/>
    <n v="2"/>
    <n v="58"/>
    <n v="3.4482758620689655E-2"/>
    <n v="0"/>
    <n v="2"/>
  </r>
  <r>
    <x v="4"/>
    <s v="NBA"/>
    <s v="All-Defense"/>
    <s v="ORV"/>
    <s v="Nenê"/>
    <s v="NA"/>
    <n v="1"/>
    <n v="58"/>
    <n v="1.7241379310344827E-2"/>
    <n v="0"/>
    <n v="1"/>
  </r>
  <r>
    <x v="4"/>
    <s v="NBA"/>
    <s v="All-Defense"/>
    <s v="ORV"/>
    <s v="Chris Andersen"/>
    <s v="NA"/>
    <n v="1"/>
    <n v="58"/>
    <n v="1.7241379310344827E-2"/>
    <n v="0"/>
    <n v="1"/>
  </r>
  <r>
    <x v="4"/>
    <s v="NBA"/>
    <s v="All-Defense"/>
    <s v="ORV"/>
    <s v="Pau Gasol"/>
    <s v="NA"/>
    <n v="1"/>
    <n v="58"/>
    <n v="1.7241379310344827E-2"/>
    <n v="0"/>
    <n v="1"/>
  </r>
  <r>
    <x v="4"/>
    <s v="NBA"/>
    <s v="All-Defense"/>
    <s v="ORV"/>
    <s v="Antonio McDyess"/>
    <s v="NA"/>
    <n v="1"/>
    <n v="58"/>
    <n v="1.7241379310344827E-2"/>
    <n v="0"/>
    <n v="1"/>
  </r>
  <r>
    <x v="4"/>
    <s v="NBA"/>
    <s v="All-Defense"/>
    <s v="ORV"/>
    <s v="Andre Miller"/>
    <s v="NA"/>
    <n v="1"/>
    <n v="58"/>
    <n v="1.7241379310344827E-2"/>
    <n v="0"/>
    <n v="1"/>
  </r>
  <r>
    <x v="4"/>
    <s v="NBA"/>
    <s v="All-Defense"/>
    <s v="ORV"/>
    <s v="Travis Outlaw"/>
    <s v="NA"/>
    <n v="1"/>
    <n v="58"/>
    <n v="1.7241379310344827E-2"/>
    <n v="0"/>
    <n v="1"/>
  </r>
  <r>
    <x v="4"/>
    <s v="NBA"/>
    <s v="All-Defense"/>
    <s v="ORV"/>
    <s v="Brandon Roy"/>
    <s v="NA"/>
    <n v="1"/>
    <n v="58"/>
    <n v="1.7241379310344827E-2"/>
    <n v="0"/>
    <n v="1"/>
  </r>
  <r>
    <x v="4"/>
    <s v="NBA"/>
    <s v="All-Defense"/>
    <s v="ORV"/>
    <s v="Rasheed Wallace"/>
    <s v="NA"/>
    <n v="1"/>
    <n v="58"/>
    <n v="1.7241379310344827E-2"/>
    <n v="0"/>
    <n v="1"/>
  </r>
  <r>
    <x v="5"/>
    <s v="NBA"/>
    <s v="All-Defense"/>
    <s v="1st"/>
    <s v="Kevin Garnett"/>
    <s v="NA"/>
    <n v="52"/>
    <n v="58"/>
    <n v="0.89655172413793105"/>
    <n v="24"/>
    <n v="4"/>
  </r>
  <r>
    <x v="5"/>
    <s v="NBA"/>
    <s v="All-Defense"/>
    <s v="1st"/>
    <s v="Kobe Bryant"/>
    <s v="NA"/>
    <n v="52"/>
    <n v="58"/>
    <n v="0.89655172413793105"/>
    <n v="24"/>
    <n v="4"/>
  </r>
  <r>
    <x v="5"/>
    <s v="NBA"/>
    <s v="All-Defense"/>
    <s v="1st"/>
    <s v="Marcus Camby"/>
    <s v="NA"/>
    <n v="37"/>
    <n v="58"/>
    <n v="0.63793103448275867"/>
    <n v="14"/>
    <n v="9"/>
  </r>
  <r>
    <x v="5"/>
    <s v="NBA"/>
    <s v="All-Defense"/>
    <s v="1st"/>
    <s v="Bruce Bowen"/>
    <s v="NA"/>
    <n v="36"/>
    <n v="58"/>
    <n v="0.62068965517241381"/>
    <n v="13"/>
    <n v="10"/>
  </r>
  <r>
    <x v="5"/>
    <s v="NBA"/>
    <s v="All-Defense"/>
    <s v="1st"/>
    <s v="Tim Duncan"/>
    <s v="NA"/>
    <n v="33"/>
    <n v="58"/>
    <n v="0.56896551724137934"/>
    <n v="12"/>
    <n v="9"/>
  </r>
  <r>
    <x v="5"/>
    <s v="NBA"/>
    <s v="All-Defense"/>
    <s v="2nd"/>
    <s v="Shane Battier"/>
    <s v="NA"/>
    <n v="29"/>
    <n v="58"/>
    <n v="0.5"/>
    <n v="9"/>
    <n v="11"/>
  </r>
  <r>
    <x v="5"/>
    <s v="NBA"/>
    <s v="All-Defense"/>
    <s v="2nd"/>
    <s v="Chris Paul"/>
    <s v="NA"/>
    <n v="26"/>
    <n v="58"/>
    <n v="0.44827586206896552"/>
    <n v="10"/>
    <n v="6"/>
  </r>
  <r>
    <x v="5"/>
    <s v="NBA"/>
    <s v="All-Defense"/>
    <s v="2nd"/>
    <s v="Dwight Howard"/>
    <s v="NA"/>
    <n v="25"/>
    <n v="58"/>
    <n v="0.43103448275862066"/>
    <n v="8"/>
    <n v="9"/>
  </r>
  <r>
    <x v="5"/>
    <s v="NBA"/>
    <s v="All-Defense"/>
    <s v="2nd"/>
    <s v="Tayshaun Prince"/>
    <s v="NA"/>
    <n v="20"/>
    <n v="58"/>
    <n v="0.34482758620689657"/>
    <n v="3"/>
    <n v="14"/>
  </r>
  <r>
    <x v="5"/>
    <s v="NBA"/>
    <s v="All-Defense"/>
    <s v="2nd"/>
    <s v="Raja Bell"/>
    <s v="NA"/>
    <n v="18"/>
    <n v="58"/>
    <n v="0.31034482758620691"/>
    <n v="4"/>
    <n v="10"/>
  </r>
  <r>
    <x v="5"/>
    <s v="NBA"/>
    <s v="All-Defense"/>
    <s v="ORV"/>
    <s v="Chauncey Billups"/>
    <s v="NA"/>
    <n v="14"/>
    <n v="58"/>
    <n v="0.2413793103448276"/>
    <n v="5"/>
    <n v="4"/>
  </r>
  <r>
    <x v="5"/>
    <s v="NBA"/>
    <s v="All-Defense"/>
    <s v="ORV"/>
    <s v="Jason Kidd"/>
    <s v="NA"/>
    <n v="13"/>
    <n v="58"/>
    <n v="0.22413793103448276"/>
    <n v="4"/>
    <n v="5"/>
  </r>
  <r>
    <x v="5"/>
    <s v="NBA"/>
    <s v="All-Defense"/>
    <s v="ORV"/>
    <s v="Rasheed Wallace"/>
    <s v="NA"/>
    <n v="13"/>
    <n v="58"/>
    <n v="0.22413793103448276"/>
    <n v="3"/>
    <n v="7"/>
  </r>
  <r>
    <x v="5"/>
    <s v="NBA"/>
    <s v="All-Defense"/>
    <s v="ORV"/>
    <s v="Rajon Rondo"/>
    <s v="NA"/>
    <n v="11"/>
    <n v="58"/>
    <n v="0.18965517241379309"/>
    <n v="3"/>
    <n v="5"/>
  </r>
  <r>
    <x v="5"/>
    <s v="NBA"/>
    <s v="All-Defense"/>
    <s v="ORV"/>
    <s v="Deron Williams"/>
    <s v="NA"/>
    <n v="8"/>
    <n v="58"/>
    <n v="0.13793103448275862"/>
    <n v="3"/>
    <n v="2"/>
  </r>
  <r>
    <x v="5"/>
    <s v="NBA"/>
    <s v="All-Defense"/>
    <s v="ORV"/>
    <s v="Josh Smith"/>
    <s v="NA"/>
    <n v="8"/>
    <n v="58"/>
    <n v="0.13793103448275862"/>
    <n v="3"/>
    <n v="2"/>
  </r>
  <r>
    <x v="5"/>
    <s v="NBA"/>
    <s v="All-Defense"/>
    <s v="ORV"/>
    <s v="Metta World Peace"/>
    <s v="NA"/>
    <n v="8"/>
    <n v="58"/>
    <n v="0.13793103448275862"/>
    <n v="2"/>
    <n v="4"/>
  </r>
  <r>
    <x v="5"/>
    <s v="NBA"/>
    <s v="All-Defense"/>
    <s v="ORV"/>
    <s v="Tyson Chandler"/>
    <s v="NA"/>
    <n v="8"/>
    <n v="58"/>
    <n v="0.13793103448275862"/>
    <n v="1"/>
    <n v="6"/>
  </r>
  <r>
    <x v="5"/>
    <s v="NBA"/>
    <s v="All-Defense"/>
    <s v="ORV"/>
    <s v="Andrei Kirilenko"/>
    <s v="NA"/>
    <n v="6"/>
    <n v="58"/>
    <n v="0.10344827586206896"/>
    <n v="0"/>
    <n v="6"/>
  </r>
  <r>
    <x v="5"/>
    <s v="NBA"/>
    <s v="All-Defense"/>
    <s v="ORV"/>
    <s v="Derek Fisher"/>
    <s v="NA"/>
    <n v="4"/>
    <n v="58"/>
    <n v="6.8965517241379309E-2"/>
    <n v="1"/>
    <n v="2"/>
  </r>
  <r>
    <x v="5"/>
    <s v="NBA"/>
    <s v="All-Defense"/>
    <s v="ORV"/>
    <s v="LeBron James"/>
    <s v="NA"/>
    <n v="4"/>
    <n v="58"/>
    <n v="6.8965517241379309E-2"/>
    <n v="1"/>
    <n v="2"/>
  </r>
  <r>
    <x v="5"/>
    <s v="NBA"/>
    <s v="All-Defense"/>
    <s v="ORV"/>
    <s v="Manu Ginóbili"/>
    <s v="NA"/>
    <n v="4"/>
    <n v="58"/>
    <n v="6.8965517241379309E-2"/>
    <n v="1"/>
    <n v="2"/>
  </r>
  <r>
    <x v="5"/>
    <s v="NBA"/>
    <s v="All-Defense"/>
    <s v="ORV"/>
    <s v="Kirk Hinrich"/>
    <s v="NA"/>
    <n v="3"/>
    <n v="58"/>
    <n v="5.1724137931034482E-2"/>
    <n v="1"/>
    <n v="1"/>
  </r>
  <r>
    <x v="5"/>
    <s v="NBA"/>
    <s v="All-Defense"/>
    <s v="ORV"/>
    <s v="Samuel Dalembert"/>
    <s v="NA"/>
    <n v="3"/>
    <n v="58"/>
    <n v="5.1724137931034482E-2"/>
    <n v="1"/>
    <n v="1"/>
  </r>
  <r>
    <x v="5"/>
    <s v="NBA"/>
    <s v="All-Defense"/>
    <s v="ORV"/>
    <s v="Andre Iguodala"/>
    <s v="NA"/>
    <n v="2"/>
    <n v="58"/>
    <n v="3.4482758620689655E-2"/>
    <n v="1"/>
    <n v="0"/>
  </r>
  <r>
    <x v="5"/>
    <s v="NBA"/>
    <s v="All-Defense"/>
    <s v="ORV"/>
    <s v="Brandon Roy"/>
    <s v="NA"/>
    <n v="2"/>
    <n v="58"/>
    <n v="3.4482758620689655E-2"/>
    <n v="0"/>
    <n v="2"/>
  </r>
  <r>
    <x v="5"/>
    <s v="NBA"/>
    <s v="All-Defense"/>
    <s v="ORV"/>
    <s v="Paul Pierce"/>
    <s v="NA"/>
    <n v="2"/>
    <n v="58"/>
    <n v="3.4482758620689655E-2"/>
    <n v="0"/>
    <n v="2"/>
  </r>
  <r>
    <x v="5"/>
    <s v="NBA"/>
    <s v="All-Defense"/>
    <s v="ORV"/>
    <s v="Andre Miller"/>
    <s v="NA"/>
    <n v="1"/>
    <n v="58"/>
    <n v="1.7241379310344827E-2"/>
    <n v="0"/>
    <n v="1"/>
  </r>
  <r>
    <x v="5"/>
    <s v="NBA"/>
    <s v="All-Defense"/>
    <s v="ORV"/>
    <s v="Andrés Nocioni"/>
    <s v="NA"/>
    <n v="1"/>
    <n v="58"/>
    <n v="1.7241379310344827E-2"/>
    <n v="0"/>
    <n v="1"/>
  </r>
  <r>
    <x v="5"/>
    <s v="NBA"/>
    <s v="All-Defense"/>
    <s v="ORV"/>
    <s v="Baron Davis"/>
    <s v="NA"/>
    <n v="1"/>
    <n v="58"/>
    <n v="1.7241379310344827E-2"/>
    <n v="0"/>
    <n v="1"/>
  </r>
  <r>
    <x v="5"/>
    <s v="NBA"/>
    <s v="All-Defense"/>
    <s v="ORV"/>
    <s v="Caron Butler"/>
    <s v="NA"/>
    <n v="1"/>
    <n v="58"/>
    <n v="1.7241379310344827E-2"/>
    <n v="0"/>
    <n v="1"/>
  </r>
  <r>
    <x v="5"/>
    <s v="NBA"/>
    <s v="All-Defense"/>
    <s v="ORV"/>
    <s v="Chris Bosh"/>
    <s v="NA"/>
    <n v="1"/>
    <n v="58"/>
    <n v="1.7241379310344827E-2"/>
    <n v="0"/>
    <n v="1"/>
  </r>
  <r>
    <x v="5"/>
    <s v="NBA"/>
    <s v="All-Defense"/>
    <s v="ORV"/>
    <s v="Dikembe Mutumbo"/>
    <s v="NA"/>
    <n v="1"/>
    <n v="58"/>
    <n v="1.7241379310344827E-2"/>
    <n v="0"/>
    <n v="1"/>
  </r>
  <r>
    <x v="5"/>
    <s v="NBA"/>
    <s v="All-Defense"/>
    <s v="ORV"/>
    <s v="Josh Howard"/>
    <s v="NA"/>
    <n v="1"/>
    <n v="58"/>
    <n v="1.7241379310344827E-2"/>
    <n v="0"/>
    <n v="1"/>
  </r>
  <r>
    <x v="5"/>
    <s v="NBA"/>
    <s v="All-Defense"/>
    <s v="ORV"/>
    <s v="Richard Hamilton"/>
    <s v="NA"/>
    <n v="1"/>
    <n v="58"/>
    <n v="1.7241379310344827E-2"/>
    <n v="0"/>
    <n v="1"/>
  </r>
  <r>
    <x v="5"/>
    <s v="NBA"/>
    <s v="All-Defense"/>
    <s v="ORV"/>
    <s v="Ronnie Brewer"/>
    <s v="NA"/>
    <n v="1"/>
    <n v="58"/>
    <n v="1.7241379310344827E-2"/>
    <n v="0"/>
    <n v="1"/>
  </r>
  <r>
    <x v="6"/>
    <s v="NBA"/>
    <s v="All-Defense"/>
    <s v="1st"/>
    <s v="Bruce Bowen"/>
    <s v="NA"/>
    <n v="42"/>
    <n v="58"/>
    <n v="0.72413793103448276"/>
    <n v="19"/>
    <n v="4"/>
  </r>
  <r>
    <x v="6"/>
    <s v="NBA"/>
    <s v="All-Defense"/>
    <s v="1st"/>
    <s v="Tim Duncan"/>
    <s v="NA"/>
    <n v="36"/>
    <n v="58"/>
    <n v="0.62068965517241381"/>
    <n v="16"/>
    <n v="4"/>
  </r>
  <r>
    <x v="6"/>
    <s v="NBA"/>
    <s v="All-Defense"/>
    <s v="1st"/>
    <s v="Marcus Camby"/>
    <s v="NA"/>
    <n v="34"/>
    <n v="58"/>
    <n v="0.58620689655172409"/>
    <n v="11"/>
    <n v="12"/>
  </r>
  <r>
    <x v="6"/>
    <s v="NBA"/>
    <s v="All-Defense"/>
    <s v="1st"/>
    <s v="Kobe Bryant"/>
    <s v="NA"/>
    <n v="32"/>
    <n v="58"/>
    <n v="0.55172413793103448"/>
    <n v="14"/>
    <n v="4"/>
  </r>
  <r>
    <x v="6"/>
    <s v="NBA"/>
    <s v="All-Defense"/>
    <s v="1st"/>
    <s v="Raja Bell"/>
    <s v="NA"/>
    <n v="25"/>
    <n v="58"/>
    <n v="0.43103448275862066"/>
    <n v="7"/>
    <n v="11"/>
  </r>
  <r>
    <x v="6"/>
    <s v="NBA"/>
    <s v="All-Defense"/>
    <s v="2nd"/>
    <s v="Ben Wallace"/>
    <s v="NA"/>
    <n v="33"/>
    <n v="58"/>
    <n v="0.56896551724137934"/>
    <n v="12"/>
    <n v="9"/>
  </r>
  <r>
    <x v="6"/>
    <s v="NBA"/>
    <s v="All-Defense"/>
    <s v="2nd"/>
    <s v="Jason Kidd"/>
    <s v="NA"/>
    <n v="23"/>
    <n v="58"/>
    <n v="0.39655172413793105"/>
    <n v="8"/>
    <n v="7"/>
  </r>
  <r>
    <x v="6"/>
    <s v="NBA"/>
    <s v="All-Defense"/>
    <s v="2nd"/>
    <s v="Tayshaun Prince"/>
    <s v="NA"/>
    <n v="21"/>
    <n v="58"/>
    <n v="0.36206896551724138"/>
    <n v="7"/>
    <n v="7"/>
  </r>
  <r>
    <x v="6"/>
    <s v="NBA"/>
    <s v="All-Defense"/>
    <s v="2nd"/>
    <s v="Kevin Garnett"/>
    <s v="NA"/>
    <n v="20"/>
    <n v="58"/>
    <n v="0.34482758620689657"/>
    <n v="8"/>
    <n v="4"/>
  </r>
  <r>
    <x v="6"/>
    <s v="NBA"/>
    <s v="All-Defense"/>
    <s v="2nd"/>
    <s v="Kirk Hinrich"/>
    <s v="NA"/>
    <n v="18"/>
    <n v="58"/>
    <n v="0.31034482758620691"/>
    <n v="7"/>
    <n v="4"/>
  </r>
  <r>
    <x v="6"/>
    <s v="NBA"/>
    <s v="All-Defense"/>
    <s v="ORV"/>
    <s v="Shane Battier"/>
    <s v="NA"/>
    <n v="17"/>
    <n v="58"/>
    <n v="0.29310344827586204"/>
    <n v="6"/>
    <n v="5"/>
  </r>
  <r>
    <x v="6"/>
    <s v="NBA"/>
    <s v="All-Defense"/>
    <s v="ORV"/>
    <s v="Shawn Marion"/>
    <s v="NA"/>
    <n v="15"/>
    <n v="58"/>
    <n v="0.25862068965517243"/>
    <n v="5"/>
    <n v="5"/>
  </r>
  <r>
    <x v="6"/>
    <s v="NBA"/>
    <s v="All-Defense"/>
    <s v="ORV"/>
    <s v="Chauncey Billups"/>
    <s v="NA"/>
    <n v="13"/>
    <n v="58"/>
    <n v="0.22413793103448276"/>
    <n v="5"/>
    <n v="3"/>
  </r>
  <r>
    <x v="6"/>
    <s v="NBA"/>
    <s v="All-Defense"/>
    <s v="ORV"/>
    <s v="Metta World Peace"/>
    <s v="NA"/>
    <n v="12"/>
    <n v="58"/>
    <n v="0.20689655172413793"/>
    <n v="4"/>
    <n v="4"/>
  </r>
  <r>
    <x v="6"/>
    <s v="NBA"/>
    <s v="All-Defense"/>
    <s v="ORV"/>
    <s v="Gerald Wallace"/>
    <s v="NA"/>
    <n v="11"/>
    <n v="58"/>
    <n v="0.18965517241379309"/>
    <n v="2"/>
    <n v="7"/>
  </r>
  <r>
    <x v="6"/>
    <s v="NBA"/>
    <s v="All-Defense"/>
    <s v="ORV"/>
    <s v="Alonzo Mourning"/>
    <s v="NA"/>
    <n v="9"/>
    <n v="58"/>
    <n v="0.15517241379310345"/>
    <n v="4"/>
    <n v="1"/>
  </r>
  <r>
    <x v="6"/>
    <s v="NBA"/>
    <s v="All-Defense"/>
    <s v="ORV"/>
    <s v="Devin Harris"/>
    <s v="NA"/>
    <n v="8"/>
    <n v="58"/>
    <n v="0.13793103448275862"/>
    <n v="2"/>
    <n v="4"/>
  </r>
  <r>
    <x v="6"/>
    <s v="NBA"/>
    <s v="All-Defense"/>
    <s v="ORV"/>
    <s v="Tyson Chandler"/>
    <s v="NA"/>
    <n v="8"/>
    <n v="58"/>
    <n v="0.13793103448275862"/>
    <n v="2"/>
    <n v="4"/>
  </r>
  <r>
    <x v="6"/>
    <s v="NBA"/>
    <s v="All-Defense"/>
    <s v="ORV"/>
    <s v="Josh Howard"/>
    <s v="NA"/>
    <n v="7"/>
    <n v="58"/>
    <n v="0.1206896551724138"/>
    <n v="0"/>
    <n v="7"/>
  </r>
  <r>
    <x v="6"/>
    <s v="NBA"/>
    <s v="All-Defense"/>
    <s v="ORV"/>
    <s v="Emeka Okafor"/>
    <s v="NA"/>
    <n v="6"/>
    <n v="58"/>
    <n v="0.10344827586206896"/>
    <n v="1"/>
    <n v="4"/>
  </r>
  <r>
    <x v="6"/>
    <s v="NBA"/>
    <s v="All-Defense"/>
    <s v="ORV"/>
    <s v="Luol Deng"/>
    <s v="NA"/>
    <n v="5"/>
    <n v="58"/>
    <n v="8.6206896551724144E-2"/>
    <n v="2"/>
    <n v="1"/>
  </r>
  <r>
    <x v="6"/>
    <s v="NBA"/>
    <s v="All-Defense"/>
    <s v="ORV"/>
    <s v="Dwight Howard"/>
    <s v="NA"/>
    <n v="5"/>
    <n v="58"/>
    <n v="8.6206896551724144E-2"/>
    <n v="1"/>
    <n v="3"/>
  </r>
  <r>
    <x v="6"/>
    <s v="NBA"/>
    <s v="All-Defense"/>
    <s v="ORV"/>
    <s v="Rasheed Wallace"/>
    <s v="NA"/>
    <n v="5"/>
    <n v="58"/>
    <n v="8.6206896551724144E-2"/>
    <n v="1"/>
    <n v="3"/>
  </r>
  <r>
    <x v="6"/>
    <s v="NBA"/>
    <s v="All-Defense"/>
    <s v="ORV"/>
    <s v="Andrei Kirilenko"/>
    <s v="NA"/>
    <n v="5"/>
    <n v="58"/>
    <n v="8.6206896551724144E-2"/>
    <n v="0"/>
    <n v="5"/>
  </r>
  <r>
    <x v="6"/>
    <s v="NBA"/>
    <s v="All-Defense"/>
    <s v="ORV"/>
    <s v="Josh Smith"/>
    <s v="NA"/>
    <n v="4"/>
    <n v="58"/>
    <n v="6.8965517241379309E-2"/>
    <n v="1"/>
    <n v="2"/>
  </r>
  <r>
    <x v="6"/>
    <s v="NBA"/>
    <s v="All-Defense"/>
    <s v="ORV"/>
    <s v="Manu Ginóbili"/>
    <s v="NA"/>
    <n v="4"/>
    <n v="58"/>
    <n v="6.8965517241379309E-2"/>
    <n v="1"/>
    <n v="2"/>
  </r>
  <r>
    <x v="6"/>
    <s v="NBA"/>
    <s v="All-Defense"/>
    <s v="ORV"/>
    <s v="Jermaine O’Neal"/>
    <s v="NA"/>
    <n v="3"/>
    <n v="58"/>
    <n v="5.1724137931034482E-2"/>
    <n v="1"/>
    <n v="1"/>
  </r>
  <r>
    <x v="6"/>
    <s v="NBA"/>
    <s v="All-Defense"/>
    <s v="ORV"/>
    <s v="Richard Hamilton"/>
    <s v="NA"/>
    <n v="3"/>
    <n v="58"/>
    <n v="5.1724137931034482E-2"/>
    <n v="1"/>
    <n v="1"/>
  </r>
  <r>
    <x v="6"/>
    <s v="NBA"/>
    <s v="All-Defense"/>
    <s v="ORV"/>
    <s v="Andre Iguodala"/>
    <s v="NA"/>
    <n v="3"/>
    <n v="58"/>
    <n v="5.1724137931034482E-2"/>
    <n v="0"/>
    <n v="3"/>
  </r>
  <r>
    <x v="6"/>
    <s v="NBA"/>
    <s v="All-Defense"/>
    <s v="ORV"/>
    <s v="Deron Williams"/>
    <s v="NA"/>
    <n v="3"/>
    <n v="58"/>
    <n v="5.1724137931034482E-2"/>
    <n v="0"/>
    <n v="3"/>
  </r>
  <r>
    <x v="6"/>
    <s v="NBA"/>
    <s v="All-Defense"/>
    <s v="ORV"/>
    <s v="Elton Brand"/>
    <s v="NA"/>
    <n v="2"/>
    <n v="58"/>
    <n v="3.4482758620689655E-2"/>
    <n v="1"/>
    <n v="0"/>
  </r>
  <r>
    <x v="6"/>
    <s v="NBA"/>
    <s v="All-Defense"/>
    <s v="ORV"/>
    <s v="Trenton Hassell"/>
    <s v="NA"/>
    <n v="2"/>
    <n v="58"/>
    <n v="3.4482758620689655E-2"/>
    <n v="1"/>
    <n v="0"/>
  </r>
  <r>
    <x v="6"/>
    <s v="NBA"/>
    <s v="All-Defense"/>
    <s v="ORV"/>
    <s v="Caron Butler"/>
    <s v="NA"/>
    <n v="2"/>
    <n v="58"/>
    <n v="3.4482758620689655E-2"/>
    <n v="0"/>
    <n v="2"/>
  </r>
  <r>
    <x v="6"/>
    <s v="NBA"/>
    <s v="All-Defense"/>
    <s v="ORV"/>
    <s v="Dwyane Wade"/>
    <s v="NA"/>
    <n v="2"/>
    <n v="58"/>
    <n v="3.4482758620689655E-2"/>
    <n v="0"/>
    <n v="2"/>
  </r>
  <r>
    <x v="6"/>
    <s v="NBA"/>
    <s v="All-Defense"/>
    <s v="ORV"/>
    <s v="Tony Parker"/>
    <s v="NA"/>
    <n v="2"/>
    <n v="58"/>
    <n v="3.4482758620689655E-2"/>
    <n v="0"/>
    <n v="2"/>
  </r>
  <r>
    <x v="6"/>
    <s v="NBA"/>
    <s v="All-Defense"/>
    <s v="ORV"/>
    <s v="Allen Iverson"/>
    <s v="NA"/>
    <n v="1"/>
    <n v="58"/>
    <n v="1.7241379310344827E-2"/>
    <n v="0"/>
    <n v="1"/>
  </r>
  <r>
    <x v="6"/>
    <s v="NBA"/>
    <s v="All-Defense"/>
    <s v="ORV"/>
    <s v="Andre Miller"/>
    <s v="NA"/>
    <n v="1"/>
    <n v="58"/>
    <n v="1.7241379310344827E-2"/>
    <n v="0"/>
    <n v="1"/>
  </r>
  <r>
    <x v="6"/>
    <s v="NBA"/>
    <s v="All-Defense"/>
    <s v="ORV"/>
    <s v="Chris Bosh"/>
    <s v="NA"/>
    <n v="1"/>
    <n v="58"/>
    <n v="1.7241379310344827E-2"/>
    <n v="0"/>
    <n v="1"/>
  </r>
  <r>
    <x v="6"/>
    <s v="NBA"/>
    <s v="All-Defense"/>
    <s v="ORV"/>
    <s v="Chris Duhon"/>
    <s v="NA"/>
    <n v="1"/>
    <n v="58"/>
    <n v="1.7241379310344827E-2"/>
    <n v="0"/>
    <n v="1"/>
  </r>
  <r>
    <x v="6"/>
    <s v="NBA"/>
    <s v="All-Defense"/>
    <s v="ORV"/>
    <s v="Chris Paul"/>
    <s v="NA"/>
    <n v="1"/>
    <n v="58"/>
    <n v="1.7241379310344827E-2"/>
    <n v="0"/>
    <n v="1"/>
  </r>
  <r>
    <x v="6"/>
    <s v="NBA"/>
    <s v="All-Defense"/>
    <s v="ORV"/>
    <s v="Francisco Elson"/>
    <s v="NA"/>
    <n v="1"/>
    <n v="58"/>
    <n v="1.7241379310344827E-2"/>
    <n v="0"/>
    <n v="1"/>
  </r>
  <r>
    <x v="6"/>
    <s v="NBA"/>
    <s v="All-Defense"/>
    <s v="ORV"/>
    <s v="Gilbert Arenas"/>
    <s v="NA"/>
    <n v="1"/>
    <n v="58"/>
    <n v="1.7241379310344827E-2"/>
    <n v="0"/>
    <n v="1"/>
  </r>
  <r>
    <x v="6"/>
    <s v="NBA"/>
    <s v="All-Defense"/>
    <s v="ORV"/>
    <s v="Joel Przybilla"/>
    <s v="NA"/>
    <n v="1"/>
    <n v="58"/>
    <n v="1.7241379310344827E-2"/>
    <n v="0"/>
    <n v="1"/>
  </r>
  <r>
    <x v="6"/>
    <s v="NBA"/>
    <s v="All-Defense"/>
    <s v="ORV"/>
    <s v="Richard Jefferson"/>
    <s v="NA"/>
    <n v="1"/>
    <n v="58"/>
    <n v="1.7241379310344827E-2"/>
    <n v="0"/>
    <n v="1"/>
  </r>
  <r>
    <x v="6"/>
    <s v="NBA"/>
    <s v="All-Defense"/>
    <s v="ORV"/>
    <s v="Udonis Haslem"/>
    <s v="NA"/>
    <n v="1"/>
    <n v="58"/>
    <n v="1.7241379310344827E-2"/>
    <n v="0"/>
    <n v="1"/>
  </r>
  <r>
    <x v="7"/>
    <s v="NBA"/>
    <s v="All-Defense"/>
    <s v="1st"/>
    <s v="Bruce Bowen"/>
    <s v="NA"/>
    <n v="55"/>
    <n v="58"/>
    <n v="0.94827586206896552"/>
    <n v="26"/>
    <n v="3"/>
  </r>
  <r>
    <x v="7"/>
    <s v="NBA"/>
    <s v="All-Defense"/>
    <s v="1st"/>
    <s v="Ben Wallace"/>
    <s v="NA"/>
    <n v="54"/>
    <n v="58"/>
    <n v="0.93103448275862066"/>
    <n v="26"/>
    <n v="2"/>
  </r>
  <r>
    <x v="7"/>
    <s v="NBA"/>
    <s v="All-Defense"/>
    <s v="1st"/>
    <s v="Andrei Kirilenko"/>
    <s v="NA"/>
    <n v="44"/>
    <n v="58"/>
    <n v="0.75862068965517238"/>
    <n v="19"/>
    <n v="6"/>
  </r>
  <r>
    <x v="7"/>
    <s v="NBA"/>
    <s v="All-Defense"/>
    <s v="1st"/>
    <s v="Metta World Peace"/>
    <s v="NA"/>
    <n v="30"/>
    <n v="58"/>
    <n v="0.51724137931034486"/>
    <n v="11"/>
    <n v="8"/>
  </r>
  <r>
    <x v="7"/>
    <s v="NBA"/>
    <s v="All-Defense"/>
    <s v="1st"/>
    <s v="Kobe Bryant"/>
    <s v="NA"/>
    <n v="28"/>
    <n v="58"/>
    <n v="0.48275862068965519"/>
    <n v="12"/>
    <n v="4"/>
  </r>
  <r>
    <x v="7"/>
    <s v="NBA"/>
    <s v="All-Defense"/>
    <s v="1st"/>
    <s v="Jason Kidd"/>
    <s v="NA"/>
    <n v="28"/>
    <n v="58"/>
    <n v="0.48275862068965519"/>
    <n v="9"/>
    <n v="10"/>
  </r>
  <r>
    <x v="7"/>
    <s v="NBA"/>
    <s v="All-Defense"/>
    <s v="2nd"/>
    <s v="Tim Duncan"/>
    <s v="NA"/>
    <n v="23"/>
    <n v="58"/>
    <n v="0.39655172413793105"/>
    <n v="7"/>
    <n v="9"/>
  </r>
  <r>
    <x v="7"/>
    <s v="NBA"/>
    <s v="All-Defense"/>
    <s v="2nd"/>
    <s v="Chauncey Billups"/>
    <s v="NA"/>
    <n v="23"/>
    <n v="58"/>
    <n v="0.39655172413793105"/>
    <n v="7"/>
    <n v="9"/>
  </r>
  <r>
    <x v="7"/>
    <s v="NBA"/>
    <s v="All-Defense"/>
    <s v="2nd"/>
    <s v="Kevin Garnett"/>
    <s v="NA"/>
    <n v="18"/>
    <n v="58"/>
    <n v="0.31034482758620691"/>
    <n v="4"/>
    <n v="10"/>
  </r>
  <r>
    <x v="7"/>
    <s v="NBA"/>
    <s v="All-Defense"/>
    <s v="2nd"/>
    <s v="Marcus Camby"/>
    <s v="NA"/>
    <n v="15"/>
    <n v="58"/>
    <n v="0.25862068965517243"/>
    <n v="2"/>
    <n v="11"/>
  </r>
  <r>
    <x v="7"/>
    <s v="NBA"/>
    <s v="All-Defense"/>
    <s v="2nd"/>
    <s v="Tayshaun Prince"/>
    <s v="NA"/>
    <n v="13"/>
    <n v="58"/>
    <n v="0.22413793103448276"/>
    <n v="3"/>
    <n v="7"/>
  </r>
  <r>
    <x v="7"/>
    <s v="NBA"/>
    <s v="All-Defense"/>
    <s v="ORV"/>
    <s v="Rasheed Wallace"/>
    <s v="NA"/>
    <n v="12"/>
    <n v="58"/>
    <n v="0.20689655172413793"/>
    <n v="3"/>
    <n v="6"/>
  </r>
  <r>
    <x v="7"/>
    <s v="NBA"/>
    <s v="All-Defense"/>
    <s v="ORV"/>
    <s v="Gerald Wallace"/>
    <s v="NA"/>
    <n v="11"/>
    <n v="58"/>
    <n v="0.18965517241379309"/>
    <n v="3"/>
    <n v="5"/>
  </r>
  <r>
    <x v="7"/>
    <s v="NBA"/>
    <s v="All-Defense"/>
    <s v="ORV"/>
    <s v="Shawn Marion"/>
    <s v="NA"/>
    <n v="11"/>
    <n v="58"/>
    <n v="0.18965517241379309"/>
    <n v="1"/>
    <n v="9"/>
  </r>
  <r>
    <x v="7"/>
    <s v="NBA"/>
    <s v="All-Defense"/>
    <s v="ORV"/>
    <s v="Raja Bell"/>
    <s v="NA"/>
    <n v="9"/>
    <n v="58"/>
    <n v="0.15517241379310345"/>
    <n v="2"/>
    <n v="5"/>
  </r>
  <r>
    <x v="7"/>
    <s v="NBA"/>
    <s v="All-Defense"/>
    <s v="ORV"/>
    <s v="Dwyane Wade"/>
    <s v="NA"/>
    <n v="8"/>
    <n v="58"/>
    <n v="0.13793103448275862"/>
    <n v="3"/>
    <n v="2"/>
  </r>
  <r>
    <x v="7"/>
    <s v="NBA"/>
    <s v="All-Defense"/>
    <s v="ORV"/>
    <s v="Kirk Hinrich"/>
    <s v="NA"/>
    <n v="7"/>
    <n v="58"/>
    <n v="0.1206896551724138"/>
    <n v="3"/>
    <n v="1"/>
  </r>
  <r>
    <x v="7"/>
    <s v="NBA"/>
    <s v="All-Defense"/>
    <s v="ORV"/>
    <s v="Alonzo Mourning"/>
    <s v="NA"/>
    <n v="7"/>
    <n v="58"/>
    <n v="0.1206896551724138"/>
    <n v="1"/>
    <n v="5"/>
  </r>
  <r>
    <x v="7"/>
    <s v="NBA"/>
    <s v="All-Defense"/>
    <s v="ORV"/>
    <s v="Shane Battier"/>
    <s v="NA"/>
    <n v="6"/>
    <n v="58"/>
    <n v="0.10344827586206896"/>
    <n v="1"/>
    <n v="4"/>
  </r>
  <r>
    <x v="7"/>
    <s v="NBA"/>
    <s v="All-Defense"/>
    <s v="ORV"/>
    <s v="Gilbert Arenas"/>
    <s v="NA"/>
    <n v="4"/>
    <n v="58"/>
    <n v="6.8965517241379309E-2"/>
    <n v="1"/>
    <n v="2"/>
  </r>
  <r>
    <x v="7"/>
    <s v="NBA"/>
    <s v="All-Defense"/>
    <s v="ORV"/>
    <s v="Andre Iguodala"/>
    <s v="NA"/>
    <n v="4"/>
    <n v="58"/>
    <n v="6.8965517241379309E-2"/>
    <n v="0"/>
    <n v="4"/>
  </r>
  <r>
    <x v="7"/>
    <s v="NBA"/>
    <s v="All-Defense"/>
    <s v="ORV"/>
    <s v="Shaquille O'Neal"/>
    <s v="NA"/>
    <n v="3"/>
    <n v="58"/>
    <n v="5.1724137931034482E-2"/>
    <n v="1"/>
    <n v="1"/>
  </r>
  <r>
    <x v="7"/>
    <s v="NBA"/>
    <s v="All-Defense"/>
    <s v="ORV"/>
    <s v="Brevin Knight"/>
    <s v="NA"/>
    <n v="3"/>
    <n v="58"/>
    <n v="5.1724137931034482E-2"/>
    <n v="0"/>
    <n v="3"/>
  </r>
  <r>
    <x v="7"/>
    <s v="NBA"/>
    <s v="All-Defense"/>
    <s v="ORV"/>
    <s v="Dwight Howard"/>
    <s v="NA"/>
    <n v="3"/>
    <n v="58"/>
    <n v="5.1724137931034482E-2"/>
    <n v="0"/>
    <n v="3"/>
  </r>
  <r>
    <x v="7"/>
    <s v="NBA"/>
    <s v="All-Defense"/>
    <s v="ORV"/>
    <s v="Josh Howard"/>
    <s v="NA"/>
    <n v="3"/>
    <n v="58"/>
    <n v="5.1724137931034482E-2"/>
    <n v="0"/>
    <n v="3"/>
  </r>
  <r>
    <x v="7"/>
    <s v="NBA"/>
    <s v="All-Defense"/>
    <s v="ORV"/>
    <s v="Manu Ginóbili"/>
    <s v="NA"/>
    <n v="3"/>
    <n v="58"/>
    <n v="5.1724137931034482E-2"/>
    <n v="0"/>
    <n v="3"/>
  </r>
  <r>
    <x v="7"/>
    <s v="NBA"/>
    <s v="All-Defense"/>
    <s v="ORV"/>
    <s v="P.J. Brown"/>
    <s v="NA"/>
    <n v="3"/>
    <n v="58"/>
    <n v="5.1724137931034482E-2"/>
    <n v="0"/>
    <n v="3"/>
  </r>
  <r>
    <x v="7"/>
    <s v="NBA"/>
    <s v="All-Defense"/>
    <s v="ORV"/>
    <s v="Elton Brand"/>
    <s v="NA"/>
    <n v="2"/>
    <n v="58"/>
    <n v="3.4482758620689655E-2"/>
    <n v="1"/>
    <n v="0"/>
  </r>
  <r>
    <x v="7"/>
    <s v="NBA"/>
    <s v="All-Defense"/>
    <s v="ORV"/>
    <s v="LeBron James"/>
    <s v="NA"/>
    <n v="3"/>
    <n v="58"/>
    <n v="5.1724137931034482E-2"/>
    <n v="1"/>
    <n v="1"/>
  </r>
  <r>
    <x v="7"/>
    <s v="NBA"/>
    <s v="All-Defense"/>
    <s v="ORV"/>
    <s v="Quinton Ross"/>
    <s v="NA"/>
    <n v="3"/>
    <n v="58"/>
    <n v="5.1724137931034482E-2"/>
    <n v="1"/>
    <n v="1"/>
  </r>
  <r>
    <x v="7"/>
    <s v="NBA"/>
    <s v="All-Defense"/>
    <s v="ORV"/>
    <s v="Tony Parker"/>
    <s v="NA"/>
    <n v="3"/>
    <n v="58"/>
    <n v="5.1724137931034482E-2"/>
    <n v="1"/>
    <n v="1"/>
  </r>
  <r>
    <x v="7"/>
    <s v="NBA"/>
    <s v="All-Defense"/>
    <s v="ORV"/>
    <s v="Allen Iverson"/>
    <s v="NA"/>
    <n v="2"/>
    <n v="58"/>
    <n v="3.4482758620689655E-2"/>
    <n v="0"/>
    <n v="2"/>
  </r>
  <r>
    <x v="7"/>
    <s v="NBA"/>
    <s v="All-Defense"/>
    <s v="ORV"/>
    <s v="Eddie Jones"/>
    <s v="NA"/>
    <n v="2"/>
    <n v="58"/>
    <n v="3.4482758620689655E-2"/>
    <n v="0"/>
    <n v="2"/>
  </r>
  <r>
    <x v="7"/>
    <s v="NBA"/>
    <s v="All-Defense"/>
    <s v="ORV"/>
    <s v="Boris Diaw"/>
    <s v="NA"/>
    <n v="1"/>
    <n v="58"/>
    <n v="1.7241379310344827E-2"/>
    <n v="0"/>
    <n v="1"/>
  </r>
  <r>
    <x v="7"/>
    <s v="NBA"/>
    <s v="All-Defense"/>
    <s v="ORV"/>
    <s v="Chris Paul"/>
    <s v="NA"/>
    <n v="1"/>
    <n v="58"/>
    <n v="1.7241379310344827E-2"/>
    <n v="0"/>
    <n v="1"/>
  </r>
  <r>
    <x v="7"/>
    <s v="NBA"/>
    <s v="All-Defense"/>
    <s v="ORV"/>
    <s v="Jason Collins"/>
    <s v="NA"/>
    <n v="1"/>
    <n v="58"/>
    <n v="1.7241379310344827E-2"/>
    <n v="0"/>
    <n v="1"/>
  </r>
  <r>
    <x v="7"/>
    <s v="NBA"/>
    <s v="All-Defense"/>
    <s v="ORV"/>
    <s v="Jason Terry"/>
    <s v="NA"/>
    <n v="1"/>
    <n v="58"/>
    <n v="1.7241379310344827E-2"/>
    <n v="0"/>
    <n v="1"/>
  </r>
  <r>
    <x v="7"/>
    <s v="NBA"/>
    <s v="All-Defense"/>
    <s v="ORV"/>
    <s v="Mike James"/>
    <s v="NA"/>
    <n v="1"/>
    <n v="58"/>
    <n v="1.7241379310344827E-2"/>
    <n v="0"/>
    <n v="1"/>
  </r>
  <r>
    <x v="7"/>
    <s v="NBA"/>
    <s v="All-Defense"/>
    <s v="ORV"/>
    <s v="Pau Gasol"/>
    <s v="NA"/>
    <n v="1"/>
    <n v="58"/>
    <n v="1.7241379310344827E-2"/>
    <n v="0"/>
    <n v="1"/>
  </r>
  <r>
    <x v="7"/>
    <s v="NBA"/>
    <s v="All-Defense"/>
    <s v="ORV"/>
    <s v="Richard Jefferson"/>
    <s v="NA"/>
    <n v="1"/>
    <n v="58"/>
    <n v="1.7241379310344827E-2"/>
    <n v="0"/>
    <n v="1"/>
  </r>
  <r>
    <x v="7"/>
    <s v="NBA"/>
    <s v="All-Defense"/>
    <s v="ORV"/>
    <s v="Ruben Patterson"/>
    <s v="NA"/>
    <n v="1"/>
    <n v="58"/>
    <n v="1.7241379310344827E-2"/>
    <n v="0"/>
    <n v="1"/>
  </r>
  <r>
    <x v="7"/>
    <s v="NBA"/>
    <s v="All-Defense"/>
    <s v="ORV"/>
    <s v="Trenton Hassell"/>
    <s v="NA"/>
    <n v="1"/>
    <n v="58"/>
    <n v="1.7241379310344827E-2"/>
    <n v="0"/>
    <n v="1"/>
  </r>
  <r>
    <x v="7"/>
    <s v="NBA"/>
    <s v="All-Defense"/>
    <s v="ORV"/>
    <s v="Yao Ming"/>
    <s v="NA"/>
    <n v="1"/>
    <n v="58"/>
    <n v="1.7241379310344827E-2"/>
    <n v="0"/>
    <n v="1"/>
  </r>
  <r>
    <x v="8"/>
    <s v="NBA"/>
    <s v="All-Defense"/>
    <s v="1st"/>
    <s v="Ben Wallace"/>
    <s v="NA"/>
    <n v="51"/>
    <n v="58"/>
    <n v="0.87931034482758619"/>
    <n v="23"/>
    <n v="5"/>
  </r>
  <r>
    <x v="8"/>
    <s v="NBA"/>
    <s v="All-Defense"/>
    <s v="1st"/>
    <s v="Bruce Bowen"/>
    <s v="NA"/>
    <n v="48"/>
    <n v="58"/>
    <n v="0.82758620689655171"/>
    <n v="23"/>
    <n v="2"/>
  </r>
  <r>
    <x v="8"/>
    <s v="NBA"/>
    <s v="All-Defense"/>
    <s v="1st"/>
    <s v="Kevin Garnett"/>
    <s v="NA"/>
    <n v="48"/>
    <n v="58"/>
    <n v="0.82758620689655171"/>
    <n v="19"/>
    <n v="10"/>
  </r>
  <r>
    <x v="8"/>
    <s v="NBA"/>
    <s v="All-Defense"/>
    <s v="1st"/>
    <s v="Tim Duncan"/>
    <s v="NA"/>
    <n v="39"/>
    <n v="58"/>
    <n v="0.67241379310344829"/>
    <n v="16"/>
    <n v="7"/>
  </r>
  <r>
    <x v="8"/>
    <s v="NBA"/>
    <s v="All-Defense"/>
    <s v="1st"/>
    <s v="Larry Hughes"/>
    <s v="NA"/>
    <n v="22"/>
    <n v="58"/>
    <n v="0.37931034482758619"/>
    <n v="9"/>
    <n v="4"/>
  </r>
  <r>
    <x v="8"/>
    <s v="NBA"/>
    <s v="All-Defense"/>
    <s v="1st"/>
    <s v="Marcus Camby"/>
    <s v="NA"/>
    <n v="21"/>
    <n v="58"/>
    <n v="0.36206896551724138"/>
    <n v="6"/>
    <n v="9"/>
  </r>
  <r>
    <x v="8"/>
    <s v="NBA"/>
    <s v="All-Defense"/>
    <s v="2nd"/>
    <s v="Tayshaun Prince"/>
    <s v="NA"/>
    <n v="21"/>
    <n v="58"/>
    <n v="0.36206896551724138"/>
    <n v="6"/>
    <n v="9"/>
  </r>
  <r>
    <x v="8"/>
    <s v="NBA"/>
    <s v="All-Defense"/>
    <s v="2nd"/>
    <s v="Chauncey Billups"/>
    <s v="NA"/>
    <n v="17"/>
    <n v="58"/>
    <n v="0.29310344827586204"/>
    <n v="8"/>
    <n v="1"/>
  </r>
  <r>
    <x v="8"/>
    <s v="NBA"/>
    <s v="All-Defense"/>
    <s v="2nd"/>
    <s v="Andrei Kirilenko"/>
    <s v="NA"/>
    <n v="17"/>
    <n v="58"/>
    <n v="0.29310344827586204"/>
    <n v="5"/>
    <n v="7"/>
  </r>
  <r>
    <x v="8"/>
    <s v="NBA"/>
    <s v="All-Defense"/>
    <s v="2nd"/>
    <s v="Dwyane Wade"/>
    <s v="NA"/>
    <n v="16"/>
    <n v="58"/>
    <n v="0.27586206896551724"/>
    <n v="6"/>
    <n v="4"/>
  </r>
  <r>
    <x v="8"/>
    <s v="NBA"/>
    <s v="All-Defense"/>
    <s v="2nd"/>
    <s v="Jason Kidd"/>
    <s v="NA"/>
    <n v="16"/>
    <n v="58"/>
    <n v="0.27586206896551724"/>
    <n v="4"/>
    <n v="8"/>
  </r>
  <r>
    <x v="8"/>
    <s v="NBA"/>
    <s v="All-Defense"/>
    <s v="2nd"/>
    <s v="Shaquille O'Neal"/>
    <s v="NA"/>
    <n v="16"/>
    <n v="58"/>
    <n v="0.27586206896551724"/>
    <n v="3"/>
    <n v="10"/>
  </r>
  <r>
    <x v="8"/>
    <s v="NBA"/>
    <s v="All-Defense"/>
    <s v="ORV"/>
    <s v="Allen Iverson"/>
    <s v="NA"/>
    <n v="14"/>
    <n v="58"/>
    <n v="0.2413793103448276"/>
    <n v="6"/>
    <n v="2"/>
  </r>
  <r>
    <x v="8"/>
    <s v="NBA"/>
    <s v="All-Defense"/>
    <s v="ORV"/>
    <s v="Kobe Bryant"/>
    <s v="NA"/>
    <n v="12"/>
    <n v="58"/>
    <n v="0.20689655172413793"/>
    <n v="3"/>
    <n v="6"/>
  </r>
  <r>
    <x v="8"/>
    <s v="NBA"/>
    <s v="All-Defense"/>
    <s v="ORV"/>
    <s v="Shawn Marion"/>
    <s v="NA"/>
    <n v="9"/>
    <n v="58"/>
    <n v="0.15517241379310345"/>
    <n v="4"/>
    <n v="1"/>
  </r>
  <r>
    <x v="8"/>
    <s v="NBA"/>
    <s v="All-Defense"/>
    <s v="ORV"/>
    <s v="Manu Ginóbili"/>
    <s v="NA"/>
    <n v="9"/>
    <n v="58"/>
    <n v="0.15517241379310345"/>
    <n v="0"/>
    <n v="9"/>
  </r>
  <r>
    <x v="8"/>
    <s v="NBA"/>
    <s v="All-Defense"/>
    <s v="ORV"/>
    <s v="Rasheed Wallace"/>
    <s v="NA"/>
    <n v="8"/>
    <n v="58"/>
    <n v="0.13793103448275862"/>
    <n v="1"/>
    <n v="6"/>
  </r>
  <r>
    <x v="8"/>
    <s v="NBA"/>
    <s v="All-Defense"/>
    <s v="ORV"/>
    <s v="Kenyon Martin"/>
    <s v="NA"/>
    <n v="6"/>
    <n v="58"/>
    <n v="0.10344827586206896"/>
    <n v="0"/>
    <n v="6"/>
  </r>
  <r>
    <x v="8"/>
    <s v="NBA"/>
    <s v="All-Defense"/>
    <s v="ORV"/>
    <s v="Andre Iguodala"/>
    <s v="NA"/>
    <n v="5"/>
    <n v="58"/>
    <n v="8.6206896551724144E-2"/>
    <n v="2"/>
    <n v="1"/>
  </r>
  <r>
    <x v="8"/>
    <s v="NBA"/>
    <s v="All-Defense"/>
    <s v="ORV"/>
    <s v="Tony Parker"/>
    <s v="NA"/>
    <n v="5"/>
    <n v="58"/>
    <n v="8.6206896551724144E-2"/>
    <n v="2"/>
    <n v="1"/>
  </r>
  <r>
    <x v="8"/>
    <s v="NBA"/>
    <s v="All-Defense"/>
    <s v="ORV"/>
    <s v="Andre Miller"/>
    <s v="NA"/>
    <n v="4"/>
    <n v="58"/>
    <n v="6.8965517241379309E-2"/>
    <n v="1"/>
    <n v="2"/>
  </r>
  <r>
    <x v="8"/>
    <s v="NBA"/>
    <s v="All-Defense"/>
    <s v="ORV"/>
    <s v="Shane Battier"/>
    <s v="NA"/>
    <n v="4"/>
    <n v="58"/>
    <n v="6.8965517241379309E-2"/>
    <n v="0"/>
    <n v="4"/>
  </r>
  <r>
    <x v="8"/>
    <s v="NBA"/>
    <s v="All-Defense"/>
    <s v="ORV"/>
    <s v="Earl Watson"/>
    <s v="NA"/>
    <n v="3"/>
    <n v="58"/>
    <n v="5.1724137931034482E-2"/>
    <n v="1"/>
    <n v="1"/>
  </r>
  <r>
    <x v="8"/>
    <s v="NBA"/>
    <s v="All-Defense"/>
    <s v="ORV"/>
    <s v="Trenton Hassell"/>
    <s v="NA"/>
    <n v="3"/>
    <n v="58"/>
    <n v="5.1724137931034482E-2"/>
    <n v="1"/>
    <n v="1"/>
  </r>
  <r>
    <x v="8"/>
    <s v="NBA"/>
    <s v="All-Defense"/>
    <s v="ORV"/>
    <s v="Joe Johnson"/>
    <s v="NA"/>
    <n v="3"/>
    <n v="58"/>
    <n v="5.1724137931034482E-2"/>
    <n v="0"/>
    <n v="3"/>
  </r>
  <r>
    <x v="8"/>
    <s v="NBA"/>
    <s v="All-Defense"/>
    <s v="ORV"/>
    <s v="Kirk Hinrich"/>
    <s v="NA"/>
    <n v="3"/>
    <n v="58"/>
    <n v="5.1724137931034482E-2"/>
    <n v="0"/>
    <n v="3"/>
  </r>
  <r>
    <x v="8"/>
    <s v="NBA"/>
    <s v="All-Defense"/>
    <s v="ORV"/>
    <s v="Tyson Chandler"/>
    <s v="NA"/>
    <n v="3"/>
    <n v="58"/>
    <n v="5.1724137931034482E-2"/>
    <n v="0"/>
    <n v="3"/>
  </r>
  <r>
    <x v="8"/>
    <s v="NBA"/>
    <s v="All-Defense"/>
    <s v="ORV"/>
    <s v="Josh Howard"/>
    <s v="NA"/>
    <n v="2"/>
    <n v="58"/>
    <n v="3.4482758620689655E-2"/>
    <n v="1"/>
    <n v="0"/>
  </r>
  <r>
    <x v="8"/>
    <s v="NBA"/>
    <s v="All-Defense"/>
    <s v="ORV"/>
    <s v="Brevin Knight"/>
    <s v="NA"/>
    <n v="2"/>
    <n v="58"/>
    <n v="3.4482758620689655E-2"/>
    <n v="0"/>
    <n v="2"/>
  </r>
  <r>
    <x v="8"/>
    <s v="NBA"/>
    <s v="All-Defense"/>
    <s v="ORV"/>
    <s v="Desmond Mason"/>
    <s v="NA"/>
    <n v="2"/>
    <n v="58"/>
    <n v="3.4482758620689655E-2"/>
    <n v="0"/>
    <n v="2"/>
  </r>
  <r>
    <x v="8"/>
    <s v="NBA"/>
    <s v="All-Defense"/>
    <s v="ORV"/>
    <s v="Joel Przybilla"/>
    <s v="NA"/>
    <n v="2"/>
    <n v="58"/>
    <n v="3.4482758620689655E-2"/>
    <n v="0"/>
    <n v="2"/>
  </r>
  <r>
    <x v="8"/>
    <s v="NBA"/>
    <s v="All-Defense"/>
    <s v="ORV"/>
    <s v="Tracy McGrady"/>
    <s v="NA"/>
    <n v="2"/>
    <n v="58"/>
    <n v="3.4482758620689655E-2"/>
    <n v="0"/>
    <n v="2"/>
  </r>
  <r>
    <x v="8"/>
    <s v="NBA"/>
    <s v="All-Defense"/>
    <s v="ORV"/>
    <s v="Udonis Haslem"/>
    <s v="NA"/>
    <n v="2"/>
    <n v="58"/>
    <n v="3.4482758620689655E-2"/>
    <n v="0"/>
    <n v="2"/>
  </r>
  <r>
    <x v="8"/>
    <s v="NBA"/>
    <s v="All-Defense"/>
    <s v="ORV"/>
    <s v="Amar'e Stoudemire"/>
    <s v="NA"/>
    <n v="1"/>
    <n v="58"/>
    <n v="1.7241379310344827E-2"/>
    <n v="0"/>
    <n v="1"/>
  </r>
  <r>
    <x v="8"/>
    <s v="NBA"/>
    <s v="All-Defense"/>
    <s v="ORV"/>
    <s v="Andrés Nocioni"/>
    <s v="NA"/>
    <n v="1"/>
    <n v="58"/>
    <n v="1.7241379310344827E-2"/>
    <n v="0"/>
    <n v="1"/>
  </r>
  <r>
    <x v="8"/>
    <s v="NBA"/>
    <s v="All-Defense"/>
    <s v="ORV"/>
    <s v="Anthony Johnson"/>
    <s v="NA"/>
    <n v="1"/>
    <n v="58"/>
    <n v="1.7241379310344827E-2"/>
    <n v="0"/>
    <n v="1"/>
  </r>
  <r>
    <x v="8"/>
    <s v="NBA"/>
    <s v="All-Defense"/>
    <s v="ORV"/>
    <s v="Brendan Haywood"/>
    <s v="NA"/>
    <n v="1"/>
    <n v="58"/>
    <n v="1.7241379310344827E-2"/>
    <n v="0"/>
    <n v="1"/>
  </r>
  <r>
    <x v="8"/>
    <s v="NBA"/>
    <s v="All-Defense"/>
    <s v="ORV"/>
    <s v="Clifford Robinson"/>
    <s v="NA"/>
    <n v="1"/>
    <n v="58"/>
    <n v="1.7241379310344827E-2"/>
    <n v="0"/>
    <n v="1"/>
  </r>
  <r>
    <x v="8"/>
    <s v="NBA"/>
    <s v="All-Defense"/>
    <s v="ORV"/>
    <s v="Eddie Jones"/>
    <s v="NA"/>
    <n v="1"/>
    <n v="58"/>
    <n v="1.7241379310344827E-2"/>
    <n v="0"/>
    <n v="1"/>
  </r>
  <r>
    <x v="8"/>
    <s v="NBA"/>
    <s v="All-Defense"/>
    <s v="ORV"/>
    <s v="Emeka Okafor"/>
    <s v="NA"/>
    <n v="1"/>
    <n v="58"/>
    <n v="1.7241379310344827E-2"/>
    <n v="0"/>
    <n v="1"/>
  </r>
  <r>
    <x v="8"/>
    <s v="NBA"/>
    <s v="All-Defense"/>
    <s v="ORV"/>
    <s v="Gary Payton"/>
    <s v="NA"/>
    <n v="1"/>
    <n v="58"/>
    <n v="1.7241379310344827E-2"/>
    <n v="0"/>
    <n v="1"/>
  </r>
  <r>
    <x v="8"/>
    <s v="NBA"/>
    <s v="All-Defense"/>
    <s v="ORV"/>
    <s v="Gilbert Arenas"/>
    <s v="NA"/>
    <n v="1"/>
    <n v="58"/>
    <n v="1.7241379310344827E-2"/>
    <n v="0"/>
    <n v="1"/>
  </r>
  <r>
    <x v="8"/>
    <s v="NBA"/>
    <s v="All-Defense"/>
    <s v="ORV"/>
    <s v="Greg Buckner"/>
    <s v="NA"/>
    <n v="1"/>
    <n v="58"/>
    <n v="1.7241379310344827E-2"/>
    <n v="0"/>
    <n v="1"/>
  </r>
  <r>
    <x v="8"/>
    <s v="NBA"/>
    <s v="All-Defense"/>
    <s v="ORV"/>
    <s v="Jeff Foster"/>
    <s v="NA"/>
    <n v="1"/>
    <n v="58"/>
    <n v="1.7241379310344827E-2"/>
    <n v="0"/>
    <n v="1"/>
  </r>
  <r>
    <x v="8"/>
    <s v="NBA"/>
    <s v="All-Defense"/>
    <s v="ORV"/>
    <s v="Kurt Thomas"/>
    <s v="NA"/>
    <n v="1"/>
    <n v="58"/>
    <n v="1.7241379310344827E-2"/>
    <n v="0"/>
    <n v="1"/>
  </r>
  <r>
    <x v="8"/>
    <s v="NBA"/>
    <s v="All-Defense"/>
    <s v="ORV"/>
    <s v="Mickaël Piétrus"/>
    <s v="NA"/>
    <n v="1"/>
    <n v="58"/>
    <n v="1.7241379310344827E-2"/>
    <n v="0"/>
    <n v="1"/>
  </r>
  <r>
    <x v="8"/>
    <s v="NBA"/>
    <s v="All-Defense"/>
    <s v="ORV"/>
    <s v="Vince Carter"/>
    <s v="NA"/>
    <n v="1"/>
    <n v="58"/>
    <n v="1.7241379310344827E-2"/>
    <n v="0"/>
    <n v="1"/>
  </r>
  <r>
    <x v="8"/>
    <s v="NBA"/>
    <s v="All-Defense"/>
    <s v="ORV"/>
    <s v="P.J. Brown"/>
    <s v="NA"/>
    <n v="1"/>
    <n v="58"/>
    <n v="1.7241379310344827E-2"/>
    <n v="0"/>
    <n v="1"/>
  </r>
  <r>
    <x v="9"/>
    <s v="NBA"/>
    <s v="All-Defense"/>
    <s v="1st"/>
    <s v="Metta World Peace"/>
    <s v="NA"/>
    <n v="54"/>
    <n v="56"/>
    <n v="0.9642857142857143"/>
    <n v="26"/>
    <n v="2"/>
  </r>
  <r>
    <x v="9"/>
    <s v="NBA"/>
    <s v="All-Defense"/>
    <s v="1st"/>
    <s v="Kevin Garnett"/>
    <s v="NA"/>
    <n v="40"/>
    <n v="56"/>
    <n v="0.7142857142857143"/>
    <n v="16"/>
    <n v="8"/>
  </r>
  <r>
    <x v="9"/>
    <s v="NBA"/>
    <s v="All-Defense"/>
    <s v="1st"/>
    <s v="Ben Wallace"/>
    <s v="NA"/>
    <n v="48"/>
    <n v="56"/>
    <n v="0.8571428571428571"/>
    <n v="21"/>
    <n v="6"/>
  </r>
  <r>
    <x v="9"/>
    <s v="NBA"/>
    <s v="All-Defense"/>
    <s v="1st"/>
    <s v="Bruce Bowen"/>
    <s v="NA"/>
    <n v="41"/>
    <n v="56"/>
    <n v="0.7321428571428571"/>
    <n v="18"/>
    <n v="5"/>
  </r>
  <r>
    <x v="9"/>
    <s v="NBA"/>
    <s v="All-Defense"/>
    <s v="1st"/>
    <s v="Kobe Bryant"/>
    <s v="NA"/>
    <n v="31"/>
    <n v="56"/>
    <n v="0.5535714285714286"/>
    <n v="13"/>
    <n v="5"/>
  </r>
  <r>
    <x v="9"/>
    <s v="NBA"/>
    <s v="All-Defense"/>
    <s v="2nd"/>
    <s v="Andrei Kirilenko"/>
    <s v="NA"/>
    <n v="36"/>
    <n v="56"/>
    <n v="0.6428571428571429"/>
    <n v="11"/>
    <n v="14"/>
  </r>
  <r>
    <x v="9"/>
    <s v="NBA"/>
    <s v="All-Defense"/>
    <s v="2nd"/>
    <s v="Tim Duncan"/>
    <s v="NA"/>
    <n v="33"/>
    <n v="56"/>
    <n v="0.5892857142857143"/>
    <n v="10"/>
    <n v="13"/>
  </r>
  <r>
    <x v="9"/>
    <s v="NBA"/>
    <s v="All-Defense"/>
    <s v="2nd"/>
    <s v="Theo Ratliff"/>
    <s v="NA"/>
    <n v="28"/>
    <n v="56"/>
    <n v="0.5"/>
    <n v="7"/>
    <n v="14"/>
  </r>
  <r>
    <x v="9"/>
    <s v="NBA"/>
    <s v="All-Defense"/>
    <s v="2nd"/>
    <s v="Doug Christie"/>
    <s v="NA"/>
    <n v="25"/>
    <n v="56"/>
    <n v="0.44642857142857145"/>
    <n v="5"/>
    <n v="15"/>
  </r>
  <r>
    <x v="9"/>
    <s v="NBA"/>
    <s v="All-Defense"/>
    <s v="2nd"/>
    <s v="Jason Kidd"/>
    <s v="NA"/>
    <n v="15"/>
    <n v="56"/>
    <n v="0.26785714285714285"/>
    <n v="3"/>
    <n v="9"/>
  </r>
  <r>
    <x v="9"/>
    <s v="NBA"/>
    <s v="All-Defense"/>
    <s v="ORV"/>
    <s v="James Posey"/>
    <s v="NA"/>
    <n v="13"/>
    <n v="56"/>
    <n v="0.23214285714285715"/>
    <n v="4"/>
    <n v="5"/>
  </r>
  <r>
    <x v="9"/>
    <s v="NBA"/>
    <s v="All-Defense"/>
    <s v="ORV"/>
    <s v="Eric Snow"/>
    <s v="NA"/>
    <n v="10"/>
    <n v="56"/>
    <n v="0.17857142857142858"/>
    <n v="3"/>
    <n v="4"/>
  </r>
  <r>
    <x v="9"/>
    <s v="NBA"/>
    <s v="All-Defense"/>
    <s v="ORV"/>
    <s v="Jermaine O’Neal"/>
    <s v="NA"/>
    <n v="9"/>
    <n v="56"/>
    <n v="0.16071428571428573"/>
    <n v="0"/>
    <n v="9"/>
  </r>
  <r>
    <x v="9"/>
    <s v="NBA"/>
    <s v="All-Defense"/>
    <s v="ORV"/>
    <s v="Clifford Robinson"/>
    <s v="NA"/>
    <n v="7"/>
    <n v="56"/>
    <n v="0.125"/>
    <n v="1"/>
    <n v="5"/>
  </r>
  <r>
    <x v="9"/>
    <s v="NBA"/>
    <s v="All-Defense"/>
    <s v="ORV"/>
    <s v="Baron Davis"/>
    <s v="NA"/>
    <n v="5"/>
    <n v="56"/>
    <n v="8.9285714285714288E-2"/>
    <n v="2"/>
    <n v="1"/>
  </r>
  <r>
    <x v="9"/>
    <s v="NBA"/>
    <s v="All-Defense"/>
    <s v="ORV"/>
    <s v="Chauncey Billups"/>
    <s v="NA"/>
    <n v="5"/>
    <n v="56"/>
    <n v="8.9285714285714288E-2"/>
    <n v="0"/>
    <n v="5"/>
  </r>
  <r>
    <x v="9"/>
    <s v="NBA"/>
    <s v="All-Defense"/>
    <s v="ORV"/>
    <s v="Kenyon Martin"/>
    <s v="NA"/>
    <n v="5"/>
    <n v="56"/>
    <n v="8.9285714285714288E-2"/>
    <n v="1"/>
    <n v="3"/>
  </r>
  <r>
    <x v="9"/>
    <s v="NBA"/>
    <s v="All-Defense"/>
    <s v="ORV"/>
    <s v="Gary Payton"/>
    <s v="NA"/>
    <n v="4"/>
    <n v="56"/>
    <n v="7.1428571428571425E-2"/>
    <n v="1"/>
    <n v="2"/>
  </r>
  <r>
    <x v="9"/>
    <s v="NBA"/>
    <s v="All-Defense"/>
    <s v="ORV"/>
    <s v="Shaquille O'Neal"/>
    <s v="NA"/>
    <n v="4"/>
    <n v="56"/>
    <n v="7.1428571428571425E-2"/>
    <n v="1"/>
    <n v="2"/>
  </r>
  <r>
    <x v="9"/>
    <s v="NBA"/>
    <s v="All-Defense"/>
    <s v="ORV"/>
    <s v="Earl Watson"/>
    <s v="NA"/>
    <n v="2"/>
    <n v="56"/>
    <n v="3.5714285714285712E-2"/>
    <n v="0"/>
    <n v="2"/>
  </r>
  <r>
    <x v="9"/>
    <s v="NBA"/>
    <s v="All-Defense"/>
    <s v="ORV"/>
    <s v="Manu Ginóbili"/>
    <s v="NA"/>
    <n v="2"/>
    <n v="56"/>
    <n v="3.5714285714285712E-2"/>
    <n v="0"/>
    <n v="2"/>
  </r>
  <r>
    <x v="9"/>
    <s v="NBA"/>
    <s v="All-Defense"/>
    <s v="ORV"/>
    <s v="Rasheed Wallace"/>
    <s v="NA"/>
    <n v="2"/>
    <n v="56"/>
    <n v="3.5714285714285712E-2"/>
    <n v="1"/>
    <n v="0"/>
  </r>
  <r>
    <x v="9"/>
    <s v="NBA"/>
    <s v="All-Defense"/>
    <s v="ORV"/>
    <s v="Steve Francis"/>
    <s v="NA"/>
    <n v="2"/>
    <n v="56"/>
    <n v="3.5714285714285712E-2"/>
    <n v="1"/>
    <n v="0"/>
  </r>
  <r>
    <x v="9"/>
    <s v="NBA"/>
    <s v="All-Defense"/>
    <s v="ORV"/>
    <s v="Andre Miller"/>
    <s v="NA"/>
    <n v="1"/>
    <n v="56"/>
    <n v="1.7857142857142856E-2"/>
    <n v="0"/>
    <n v="1"/>
  </r>
  <r>
    <x v="9"/>
    <s v="NBA"/>
    <s v="All-Defense"/>
    <s v="ORV"/>
    <s v="Bob Sura"/>
    <s v="NA"/>
    <n v="1"/>
    <n v="56"/>
    <n v="1.7857142857142856E-2"/>
    <n v="0"/>
    <n v="1"/>
  </r>
  <r>
    <x v="9"/>
    <s v="NBA"/>
    <s v="All-Defense"/>
    <s v="ORV"/>
    <s v="Brian Grant"/>
    <s v="NA"/>
    <n v="1"/>
    <n v="56"/>
    <n v="1.7857142857142856E-2"/>
    <n v="0"/>
    <n v="1"/>
  </r>
  <r>
    <x v="9"/>
    <s v="NBA"/>
    <s v="All-Defense"/>
    <s v="ORV"/>
    <s v="Darrell Armstrong"/>
    <s v="NA"/>
    <n v="1"/>
    <n v="56"/>
    <n v="1.7857142857142856E-2"/>
    <n v="0"/>
    <n v="1"/>
  </r>
  <r>
    <x v="9"/>
    <s v="NBA"/>
    <s v="All-Defense"/>
    <s v="ORV"/>
    <s v="Derek Fisher"/>
    <s v="NA"/>
    <n v="1"/>
    <n v="56"/>
    <n v="1.7857142857142856E-2"/>
    <n v="0"/>
    <n v="1"/>
  </r>
  <r>
    <x v="9"/>
    <s v="NBA"/>
    <s v="All-Defense"/>
    <s v="ORV"/>
    <s v="Greg Ostertag"/>
    <s v="NA"/>
    <n v="1"/>
    <n v="56"/>
    <n v="1.7857142857142856E-2"/>
    <n v="0"/>
    <n v="1"/>
  </r>
  <r>
    <x v="9"/>
    <s v="NBA"/>
    <s v="All-Defense"/>
    <s v="ORV"/>
    <s v="Joe Johnson"/>
    <s v="NA"/>
    <n v="1"/>
    <n v="56"/>
    <n v="1.7857142857142856E-2"/>
    <n v="0"/>
    <n v="1"/>
  </r>
  <r>
    <x v="9"/>
    <s v="NBA"/>
    <s v="All-Defense"/>
    <s v="ORV"/>
    <s v="Kelvin Cato"/>
    <s v="NA"/>
    <n v="1"/>
    <n v="56"/>
    <n v="1.7857142857142856E-2"/>
    <n v="0"/>
    <n v="1"/>
  </r>
  <r>
    <x v="9"/>
    <s v="NBA"/>
    <s v="All-Defense"/>
    <s v="ORV"/>
    <s v="Marcus Camby"/>
    <s v="NA"/>
    <n v="1"/>
    <n v="56"/>
    <n v="1.7857142857142856E-2"/>
    <n v="0"/>
    <n v="1"/>
  </r>
  <r>
    <x v="9"/>
    <s v="NBA"/>
    <s v="All-Defense"/>
    <s v="ORV"/>
    <s v="Mickaël Piétrus"/>
    <s v="NA"/>
    <n v="1"/>
    <n v="56"/>
    <n v="1.7857142857142856E-2"/>
    <n v="0"/>
    <n v="1"/>
  </r>
  <r>
    <x v="9"/>
    <s v="NBA"/>
    <s v="All-Defense"/>
    <s v="ORV"/>
    <s v="P.J. Brown"/>
    <s v="NA"/>
    <n v="1"/>
    <n v="56"/>
    <n v="1.7857142857142856E-2"/>
    <n v="0"/>
    <n v="1"/>
  </r>
  <r>
    <x v="9"/>
    <s v="NBA"/>
    <s v="All-Defense"/>
    <s v="ORV"/>
    <s v="Richard Jefferson"/>
    <s v="NA"/>
    <n v="1"/>
    <n v="56"/>
    <n v="1.7857142857142856E-2"/>
    <n v="0"/>
    <n v="1"/>
  </r>
  <r>
    <x v="9"/>
    <s v="NBA"/>
    <s v="All-Defense"/>
    <s v="ORV"/>
    <s v="Shawn Marion"/>
    <s v="NA"/>
    <n v="1"/>
    <n v="56"/>
    <n v="1.7857142857142856E-2"/>
    <n v="0"/>
    <n v="1"/>
  </r>
  <r>
    <x v="9"/>
    <s v="NBA"/>
    <s v="All-Defense"/>
    <s v="ORV"/>
    <s v="Trenton Hassell"/>
    <s v="NA"/>
    <n v="1"/>
    <n v="56"/>
    <n v="1.7857142857142856E-2"/>
    <n v="0"/>
    <n v="1"/>
  </r>
  <r>
    <x v="10"/>
    <s v="NBA"/>
    <s v="All-Defense"/>
    <s v="1st"/>
    <s v="Kevin Garnett"/>
    <s v="NA"/>
    <n v="47"/>
    <n v="56"/>
    <n v="0.8392857142857143"/>
    <n v="22"/>
    <n v="3"/>
  </r>
  <r>
    <x v="10"/>
    <s v="NBA"/>
    <s v="All-Defense"/>
    <s v="1st"/>
    <s v="Tim Duncan"/>
    <s v="NA"/>
    <n v="44"/>
    <n v="56"/>
    <n v="0.7857142857142857"/>
    <n v="18"/>
    <n v="8"/>
  </r>
  <r>
    <x v="10"/>
    <s v="NBA"/>
    <s v="All-Defense"/>
    <s v="1st"/>
    <s v="Ben Wallace"/>
    <s v="NA"/>
    <n v="55"/>
    <n v="56"/>
    <n v="0.9821428571428571"/>
    <n v="27"/>
    <n v="1"/>
  </r>
  <r>
    <x v="10"/>
    <s v="NBA"/>
    <s v="All-Defense"/>
    <s v="1st"/>
    <s v="Doug Christie"/>
    <s v="NA"/>
    <n v="38"/>
    <n v="56"/>
    <n v="0.6785714285714286"/>
    <n v="14"/>
    <n v="10"/>
  </r>
  <r>
    <x v="10"/>
    <s v="NBA"/>
    <s v="All-Defense"/>
    <s v="1st"/>
    <s v="Kobe Bryant"/>
    <s v="NA"/>
    <n v="35"/>
    <n v="56"/>
    <n v="0.625"/>
    <n v="15"/>
    <n v="5"/>
  </r>
  <r>
    <x v="10"/>
    <s v="NBA"/>
    <s v="All-Defense"/>
    <s v="2nd"/>
    <s v="Metta World Peace"/>
    <s v="NA"/>
    <n v="27"/>
    <n v="56"/>
    <n v="0.48214285714285715"/>
    <n v="9"/>
    <n v="9"/>
  </r>
  <r>
    <x v="10"/>
    <s v="NBA"/>
    <s v="All-Defense"/>
    <s v="2nd"/>
    <s v="Bruce Bowen"/>
    <s v="NA"/>
    <n v="24"/>
    <n v="56"/>
    <n v="0.42857142857142855"/>
    <n v="8"/>
    <n v="8"/>
  </r>
  <r>
    <x v="10"/>
    <s v="NBA"/>
    <s v="All-Defense"/>
    <s v="2nd"/>
    <s v="Shaquille O'Neal"/>
    <s v="NA"/>
    <n v="12"/>
    <n v="56"/>
    <n v="0.21428571428571427"/>
    <n v="1"/>
    <n v="10"/>
  </r>
  <r>
    <x v="10"/>
    <s v="NBA"/>
    <s v="All-Defense"/>
    <s v="2nd"/>
    <s v="Jason Kidd"/>
    <s v="NA"/>
    <n v="31"/>
    <n v="56"/>
    <n v="0.5535714285714286"/>
    <n v="10"/>
    <n v="11"/>
  </r>
  <r>
    <x v="10"/>
    <s v="NBA"/>
    <s v="All-Defense"/>
    <s v="2nd"/>
    <s v="Eric Snow"/>
    <s v="NA"/>
    <n v="16"/>
    <n v="56"/>
    <n v="0.2857142857142857"/>
    <n v="3"/>
    <n v="10"/>
  </r>
  <r>
    <x v="10"/>
    <s v="NBA"/>
    <s v="All-Defense"/>
    <s v="ORV"/>
    <s v="Gary Payton"/>
    <s v="NA"/>
    <n v="23"/>
    <n v="56"/>
    <n v="0.4107142857142857"/>
    <n v="8"/>
    <n v="7"/>
  </r>
  <r>
    <x v="10"/>
    <s v="NBA"/>
    <s v="All-Defense"/>
    <s v="ORV"/>
    <s v="P.J. Brown"/>
    <s v="NA"/>
    <n v="11"/>
    <n v="56"/>
    <n v="0.19642857142857142"/>
    <n v="1"/>
    <n v="9"/>
  </r>
  <r>
    <x v="10"/>
    <s v="NBA"/>
    <s v="All-Defense"/>
    <s v="ORV"/>
    <s v="Allen Iverson"/>
    <s v="NA"/>
    <n v="10"/>
    <n v="56"/>
    <n v="0.17857142857142858"/>
    <n v="3"/>
    <n v="4"/>
  </r>
  <r>
    <x v="10"/>
    <s v="NBA"/>
    <s v="All-Defense"/>
    <s v="ORV"/>
    <s v="Scottie Pippen"/>
    <s v="NA"/>
    <n v="10"/>
    <n v="56"/>
    <n v="0.17857142857142858"/>
    <n v="2"/>
    <n v="6"/>
  </r>
  <r>
    <x v="10"/>
    <s v="NBA"/>
    <s v="All-Defense"/>
    <s v="ORV"/>
    <s v="Theo Ratliff"/>
    <s v="NA"/>
    <n v="8"/>
    <n v="56"/>
    <n v="0.14285714285714285"/>
    <n v="1"/>
    <n v="6"/>
  </r>
  <r>
    <x v="10"/>
    <s v="NBA"/>
    <s v="All-Defense"/>
    <s v="ORV"/>
    <s v="Brian Grant"/>
    <s v="NA"/>
    <n v="6"/>
    <n v="56"/>
    <n v="0.10714285714285714"/>
    <n v="1"/>
    <n v="4"/>
  </r>
  <r>
    <x v="10"/>
    <s v="NBA"/>
    <s v="All-Defense"/>
    <s v="ORV"/>
    <s v="Andrei Kirilenko"/>
    <s v="NA"/>
    <n v="6"/>
    <n v="56"/>
    <n v="0.10714285714285714"/>
    <n v="1"/>
    <n v="4"/>
  </r>
  <r>
    <x v="10"/>
    <s v="NBA"/>
    <s v="All-Defense"/>
    <s v="ORV"/>
    <s v="Clifford Robinson"/>
    <s v="NA"/>
    <n v="6"/>
    <n v="56"/>
    <n v="0.10714285714285714"/>
    <n v="0"/>
    <n v="6"/>
  </r>
  <r>
    <x v="10"/>
    <s v="NBA"/>
    <s v="All-Defense"/>
    <s v="ORV"/>
    <s v="Kenyon Martin"/>
    <s v="NA"/>
    <n v="5"/>
    <n v="56"/>
    <n v="8.9285714285714288E-2"/>
    <n v="1"/>
    <n v="3"/>
  </r>
  <r>
    <x v="10"/>
    <s v="NBA"/>
    <s v="All-Defense"/>
    <s v="ORV"/>
    <s v="Jermaine O’Neal"/>
    <s v="NA"/>
    <n v="5"/>
    <n v="56"/>
    <n v="8.9285714285714288E-2"/>
    <n v="0"/>
    <n v="5"/>
  </r>
  <r>
    <x v="10"/>
    <s v="NBA"/>
    <s v="All-Defense"/>
    <s v="ORV"/>
    <s v="Shawn Marion"/>
    <s v="NA"/>
    <n v="4"/>
    <n v="56"/>
    <n v="7.1428571428571425E-2"/>
    <n v="1"/>
    <n v="2"/>
  </r>
  <r>
    <x v="10"/>
    <s v="NBA"/>
    <s v="All-Defense"/>
    <s v="ORV"/>
    <s v="Michael Jordan"/>
    <s v="NA"/>
    <n v="3"/>
    <n v="56"/>
    <n v="5.3571428571428568E-2"/>
    <n v="1"/>
    <n v="1"/>
  </r>
  <r>
    <x v="10"/>
    <s v="NBA"/>
    <s v="All-Defense"/>
    <s v="ORV"/>
    <s v="Kurt Thomas"/>
    <s v="NA"/>
    <n v="3"/>
    <n v="56"/>
    <n v="5.3571428571428568E-2"/>
    <n v="1"/>
    <n v="1"/>
  </r>
  <r>
    <x v="10"/>
    <s v="NBA"/>
    <s v="All-Defense"/>
    <s v="ORV"/>
    <s v="Matt Harpring"/>
    <s v="NA"/>
    <n v="2"/>
    <n v="56"/>
    <n v="3.5714285714285712E-2"/>
    <n v="1"/>
    <n v="0"/>
  </r>
  <r>
    <x v="10"/>
    <s v="NBA"/>
    <s v="All-Defense"/>
    <s v="ORV"/>
    <s v="Tracy McGrady"/>
    <s v="NA"/>
    <n v="2"/>
    <n v="56"/>
    <n v="3.5714285714285712E-2"/>
    <n v="0"/>
    <n v="2"/>
  </r>
  <r>
    <x v="10"/>
    <s v="NBA"/>
    <s v="All-Defense"/>
    <s v="ORV"/>
    <s v="Chauncey Billups"/>
    <s v="NA"/>
    <n v="1"/>
    <n v="56"/>
    <n v="1.7857142857142856E-2"/>
    <n v="0"/>
    <n v="1"/>
  </r>
  <r>
    <x v="10"/>
    <s v="NBA"/>
    <s v="All-Defense"/>
    <s v="ORV"/>
    <s v="Keon Clark"/>
    <s v="NA"/>
    <n v="1"/>
    <n v="56"/>
    <n v="1.7857142857142856E-2"/>
    <n v="0"/>
    <n v="1"/>
  </r>
  <r>
    <x v="10"/>
    <s v="NBA"/>
    <s v="All-Defense"/>
    <s v="ORV"/>
    <s v="Dale Davis"/>
    <s v="NA"/>
    <n v="1"/>
    <n v="56"/>
    <n v="1.7857142857142856E-2"/>
    <n v="0"/>
    <n v="1"/>
  </r>
  <r>
    <x v="10"/>
    <s v="NBA"/>
    <s v="All-Defense"/>
    <s v="ORV"/>
    <s v="Nenê"/>
    <s v="NA"/>
    <n v="1"/>
    <n v="56"/>
    <n v="1.7857142857142856E-2"/>
    <n v="0"/>
    <n v="1"/>
  </r>
  <r>
    <x v="10"/>
    <s v="NBA"/>
    <s v="All-Defense"/>
    <s v="ORV"/>
    <s v="Bobby Jackson"/>
    <s v="NA"/>
    <n v="1"/>
    <n v="56"/>
    <n v="1.7857142857142856E-2"/>
    <n v="0"/>
    <n v="1"/>
  </r>
  <r>
    <x v="10"/>
    <s v="NBA"/>
    <s v="All-Defense"/>
    <s v="ORV"/>
    <s v="Jamal Magloire"/>
    <s v="NA"/>
    <n v="1"/>
    <n v="56"/>
    <n v="1.7857142857142856E-2"/>
    <n v="0"/>
    <n v="1"/>
  </r>
  <r>
    <x v="10"/>
    <s v="NBA"/>
    <s v="All-Defense"/>
    <s v="ORV"/>
    <s v="Desmond Mason"/>
    <s v="NA"/>
    <n v="1"/>
    <n v="56"/>
    <n v="1.7857142857142856E-2"/>
    <n v="0"/>
    <n v="1"/>
  </r>
  <r>
    <x v="10"/>
    <s v="NBA"/>
    <s v="All-Defense"/>
    <s v="ORV"/>
    <s v="David Robinson"/>
    <s v="NA"/>
    <n v="1"/>
    <n v="56"/>
    <n v="1.7857142857142856E-2"/>
    <n v="0"/>
    <n v="1"/>
  </r>
  <r>
    <x v="10"/>
    <s v="NBA"/>
    <s v="All-Defense"/>
    <s v="ORV"/>
    <s v="Amar'e Stoudemire"/>
    <s v="NA"/>
    <n v="1"/>
    <n v="56"/>
    <n v="1.7857142857142856E-2"/>
    <n v="0"/>
    <n v="1"/>
  </r>
  <r>
    <x v="10"/>
    <s v="NBA"/>
    <s v="All-Defense"/>
    <s v="ORV"/>
    <s v="Rasheed Wallace"/>
    <s v="NA"/>
    <n v="1"/>
    <n v="56"/>
    <n v="1.7857142857142856E-2"/>
    <n v="0"/>
    <n v="1"/>
  </r>
  <r>
    <x v="10"/>
    <s v="NBA"/>
    <s v="All-Defense"/>
    <s v="ORV"/>
    <s v="Chris Webber"/>
    <s v="NA"/>
    <n v="1"/>
    <n v="56"/>
    <n v="1.7857142857142856E-2"/>
    <n v="0"/>
    <n v="1"/>
  </r>
  <r>
    <x v="10"/>
    <s v="NBA"/>
    <s v="All-Defense"/>
    <s v="ORV"/>
    <s v="Yao Ming"/>
    <s v="NA"/>
    <n v="1"/>
    <n v="56"/>
    <n v="1.7857142857142856E-2"/>
    <n v="0"/>
    <n v="1"/>
  </r>
  <r>
    <x v="11"/>
    <s v="NBA"/>
    <s v="All-Defense"/>
    <s v="1st"/>
    <s v="Jason Kidd"/>
    <s v="NA"/>
    <n v="37"/>
    <n v="56"/>
    <n v="0.6607142857142857"/>
    <n v="15"/>
    <n v="7"/>
  </r>
  <r>
    <x v="11"/>
    <s v="NBA"/>
    <s v="All-Defense"/>
    <s v="1st"/>
    <s v="Gary Payton"/>
    <s v="NA"/>
    <n v="47"/>
    <n v="56"/>
    <n v="0.8392857142857143"/>
    <n v="20"/>
    <n v="7"/>
  </r>
  <r>
    <x v="11"/>
    <s v="NBA"/>
    <s v="All-Defense"/>
    <s v="1st"/>
    <s v="Tim Duncan"/>
    <s v="NA"/>
    <n v="40"/>
    <n v="56"/>
    <n v="0.7142857142857143"/>
    <n v="17"/>
    <n v="6"/>
  </r>
  <r>
    <x v="11"/>
    <s v="NBA"/>
    <s v="All-Defense"/>
    <s v="1st"/>
    <s v="Kevin Garnett"/>
    <s v="NA"/>
    <n v="27"/>
    <n v="56"/>
    <n v="0.48214285714285715"/>
    <n v="10"/>
    <n v="7"/>
  </r>
  <r>
    <x v="11"/>
    <s v="NBA"/>
    <s v="All-Defense"/>
    <s v="1st"/>
    <s v="Ben Wallace"/>
    <s v="NA"/>
    <n v="51"/>
    <n v="56"/>
    <n v="0.9107142857142857"/>
    <n v="24"/>
    <n v="3"/>
  </r>
  <r>
    <x v="11"/>
    <s v="NBA"/>
    <s v="All-Defense"/>
    <s v="2nd"/>
    <s v="Kobe Bryant"/>
    <s v="NA"/>
    <n v="32"/>
    <n v="56"/>
    <n v="0.5714285714285714"/>
    <n v="12"/>
    <n v="8"/>
  </r>
  <r>
    <x v="11"/>
    <s v="NBA"/>
    <s v="All-Defense"/>
    <s v="2nd"/>
    <s v="Doug Christie"/>
    <s v="NA"/>
    <n v="25"/>
    <n v="56"/>
    <n v="0.44642857142857145"/>
    <n v="7"/>
    <n v="11"/>
  </r>
  <r>
    <x v="11"/>
    <s v="NBA"/>
    <s v="All-Defense"/>
    <s v="2nd"/>
    <s v="Bruce Bowen"/>
    <s v="NA"/>
    <n v="21"/>
    <n v="56"/>
    <n v="0.375"/>
    <n v="6"/>
    <n v="9"/>
  </r>
  <r>
    <x v="11"/>
    <s v="NBA"/>
    <s v="All-Defense"/>
    <s v="2nd"/>
    <s v="Clifford Robinson"/>
    <s v="NA"/>
    <n v="14"/>
    <n v="56"/>
    <n v="0.25"/>
    <n v="5"/>
    <n v="4"/>
  </r>
  <r>
    <x v="11"/>
    <s v="NBA"/>
    <s v="All-Defense"/>
    <s v="2nd"/>
    <s v="Dikembe Mutumbo"/>
    <s v="NA"/>
    <n v="27"/>
    <n v="56"/>
    <n v="0.48214285714285715"/>
    <n v="9"/>
    <n v="9"/>
  </r>
  <r>
    <x v="11"/>
    <s v="NBA"/>
    <s v="All-Defense"/>
    <s v="ORV"/>
    <s v="Shaquille O'Neal"/>
    <s v="NA"/>
    <n v="15"/>
    <n v="56"/>
    <n v="0.26785714285714285"/>
    <n v="3"/>
    <n v="9"/>
  </r>
  <r>
    <x v="11"/>
    <s v="NBA"/>
    <s v="All-Defense"/>
    <s v="ORV"/>
    <s v="Eric Snow"/>
    <s v="NA"/>
    <n v="12"/>
    <n v="56"/>
    <n v="0.21428571428571427"/>
    <n v="2"/>
    <n v="8"/>
  </r>
  <r>
    <x v="11"/>
    <s v="NBA"/>
    <s v="All-Defense"/>
    <s v="ORV"/>
    <s v="Scottie Pippen"/>
    <s v="NA"/>
    <n v="9"/>
    <n v="56"/>
    <n v="0.16071428571428573"/>
    <n v="3"/>
    <n v="3"/>
  </r>
  <r>
    <x v="11"/>
    <s v="NBA"/>
    <s v="All-Defense"/>
    <s v="ORV"/>
    <s v="Tracy McGrady"/>
    <s v="NA"/>
    <n v="8"/>
    <n v="56"/>
    <n v="0.14285714285714285"/>
    <n v="1"/>
    <n v="6"/>
  </r>
  <r>
    <x v="11"/>
    <s v="NBA"/>
    <s v="All-Defense"/>
    <s v="ORV"/>
    <s v="P.J. Brown"/>
    <s v="NA"/>
    <n v="7"/>
    <n v="56"/>
    <n v="0.125"/>
    <n v="1"/>
    <n v="5"/>
  </r>
  <r>
    <x v="11"/>
    <s v="NBA"/>
    <s v="All-Defense"/>
    <s v="ORV"/>
    <s v="Antonio Davis"/>
    <s v="NA"/>
    <n v="5"/>
    <n v="56"/>
    <n v="8.9285714285714288E-2"/>
    <n v="0"/>
    <n v="5"/>
  </r>
  <r>
    <x v="11"/>
    <s v="NBA"/>
    <s v="All-Defense"/>
    <s v="ORV"/>
    <s v="Kenyon Martin"/>
    <s v="NA"/>
    <n v="5"/>
    <n v="56"/>
    <n v="8.9285714285714288E-2"/>
    <n v="1"/>
    <n v="3"/>
  </r>
  <r>
    <x v="11"/>
    <s v="NBA"/>
    <s v="All-Defense"/>
    <s v="ORV"/>
    <s v="Metta World Peace"/>
    <s v="NA"/>
    <n v="4"/>
    <n v="56"/>
    <n v="7.1428571428571425E-2"/>
    <n v="0"/>
    <n v="4"/>
  </r>
  <r>
    <x v="11"/>
    <s v="NBA"/>
    <s v="All-Defense"/>
    <s v="ORV"/>
    <s v="Karl Malone"/>
    <s v="NA"/>
    <n v="4"/>
    <n v="56"/>
    <n v="7.1428571428571425E-2"/>
    <n v="1"/>
    <n v="2"/>
  </r>
  <r>
    <x v="11"/>
    <s v="NBA"/>
    <s v="All-Defense"/>
    <s v="ORV"/>
    <s v="Darrell Armstrong"/>
    <s v="NA"/>
    <n v="3"/>
    <n v="56"/>
    <n v="5.3571428571428568E-2"/>
    <n v="1"/>
    <n v="1"/>
  </r>
  <r>
    <x v="11"/>
    <s v="NBA"/>
    <s v="All-Defense"/>
    <s v="ORV"/>
    <s v="Brian Grant"/>
    <s v="NA"/>
    <n v="3"/>
    <n v="56"/>
    <n v="5.3571428571428568E-2"/>
    <n v="0"/>
    <n v="3"/>
  </r>
  <r>
    <x v="11"/>
    <s v="NBA"/>
    <s v="All-Defense"/>
    <s v="ORV"/>
    <s v="Alonzo Mourning"/>
    <s v="NA"/>
    <n v="3"/>
    <n v="56"/>
    <n v="5.3571428571428568E-2"/>
    <n v="1"/>
    <n v="1"/>
  </r>
  <r>
    <x v="11"/>
    <s v="NBA"/>
    <s v="All-Defense"/>
    <s v="ORV"/>
    <s v="Jermaine O’Neal"/>
    <s v="NA"/>
    <n v="3"/>
    <n v="56"/>
    <n v="5.3571428571428568E-2"/>
    <n v="1"/>
    <n v="1"/>
  </r>
  <r>
    <x v="11"/>
    <s v="NBA"/>
    <s v="All-Defense"/>
    <s v="ORV"/>
    <s v="Kurt Thomas"/>
    <s v="NA"/>
    <n v="3"/>
    <n v="56"/>
    <n v="5.3571428571428568E-2"/>
    <n v="1"/>
    <n v="1"/>
  </r>
  <r>
    <x v="11"/>
    <s v="NBA"/>
    <s v="All-Defense"/>
    <s v="ORV"/>
    <s v="Michael Finley"/>
    <s v="NA"/>
    <n v="2"/>
    <n v="56"/>
    <n v="3.5714285714285712E-2"/>
    <n v="1"/>
    <n v="0"/>
  </r>
  <r>
    <x v="11"/>
    <s v="NBA"/>
    <s v="All-Defense"/>
    <s v="ORV"/>
    <s v="Rick Fox"/>
    <s v="NA"/>
    <n v="2"/>
    <n v="56"/>
    <n v="3.5714285714285712E-2"/>
    <n v="1"/>
    <n v="0"/>
  </r>
  <r>
    <x v="11"/>
    <s v="NBA"/>
    <s v="All-Defense"/>
    <s v="ORV"/>
    <s v="Horace Grant"/>
    <s v="NA"/>
    <n v="2"/>
    <n v="56"/>
    <n v="3.5714285714285712E-2"/>
    <n v="1"/>
    <n v="0"/>
  </r>
  <r>
    <x v="11"/>
    <s v="NBA"/>
    <s v="All-Defense"/>
    <s v="ORV"/>
    <s v="Robert Horry"/>
    <s v="NA"/>
    <n v="2"/>
    <n v="56"/>
    <n v="3.5714285714285712E-2"/>
    <n v="0"/>
    <n v="2"/>
  </r>
  <r>
    <x v="11"/>
    <s v="NBA"/>
    <s v="All-Defense"/>
    <s v="ORV"/>
    <s v="Allen Iverson"/>
    <s v="NA"/>
    <n v="2"/>
    <n v="56"/>
    <n v="3.5714285714285712E-2"/>
    <n v="1"/>
    <n v="0"/>
  </r>
  <r>
    <x v="11"/>
    <s v="NBA"/>
    <s v="All-Defense"/>
    <s v="ORV"/>
    <s v="Shawn Marion"/>
    <s v="NA"/>
    <n v="2"/>
    <n v="56"/>
    <n v="3.5714285714285712E-2"/>
    <n v="0"/>
    <n v="2"/>
  </r>
  <r>
    <x v="11"/>
    <s v="NBA"/>
    <s v="All-Defense"/>
    <s v="ORV"/>
    <s v="Ruben Patterson"/>
    <s v="NA"/>
    <n v="2"/>
    <n v="56"/>
    <n v="3.5714285714285712E-2"/>
    <n v="0"/>
    <n v="2"/>
  </r>
  <r>
    <x v="11"/>
    <s v="NBA"/>
    <s v="All-Defense"/>
    <s v="ORV"/>
    <s v="David Robinson"/>
    <s v="NA"/>
    <n v="2"/>
    <n v="56"/>
    <n v="3.5714285714285712E-2"/>
    <n v="0"/>
    <n v="2"/>
  </r>
  <r>
    <x v="11"/>
    <s v="NBA"/>
    <s v="All-Defense"/>
    <s v="ORV"/>
    <s v="Chris Webber"/>
    <s v="NA"/>
    <n v="2"/>
    <n v="56"/>
    <n v="3.5714285714285712E-2"/>
    <n v="0"/>
    <n v="2"/>
  </r>
  <r>
    <x v="11"/>
    <s v="NBA"/>
    <s v="All-Defense"/>
    <s v="ORV"/>
    <s v="Baron Davis"/>
    <s v="NA"/>
    <n v="1"/>
    <n v="56"/>
    <n v="1.7857142857142856E-2"/>
    <n v="0"/>
    <n v="1"/>
  </r>
  <r>
    <x v="11"/>
    <s v="NBA"/>
    <s v="All-Defense"/>
    <s v="ORV"/>
    <s v="Dale Davis"/>
    <s v="NA"/>
    <n v="1"/>
    <n v="56"/>
    <n v="1.7857142857142856E-2"/>
    <n v="0"/>
    <n v="1"/>
  </r>
  <r>
    <x v="11"/>
    <s v="NBA"/>
    <s v="All-Defense"/>
    <s v="ORV"/>
    <s v="Bobby Jackson"/>
    <s v="NA"/>
    <n v="1"/>
    <n v="56"/>
    <n v="1.7857142857142856E-2"/>
    <n v="0"/>
    <n v="1"/>
  </r>
  <r>
    <x v="11"/>
    <s v="NBA"/>
    <s v="All-Defense"/>
    <s v="ORV"/>
    <s v="Andrei Kirilenko"/>
    <s v="NA"/>
    <n v="1"/>
    <n v="56"/>
    <n v="1.7857142857142856E-2"/>
    <n v="0"/>
    <n v="1"/>
  </r>
  <r>
    <x v="11"/>
    <s v="NBA"/>
    <s v="All-Defense"/>
    <s v="ORV"/>
    <s v="Eddie Jones"/>
    <s v="NA"/>
    <n v="1"/>
    <n v="56"/>
    <n v="1.7857142857142856E-2"/>
    <n v="0"/>
    <n v="1"/>
  </r>
  <r>
    <x v="11"/>
    <s v="NBA"/>
    <s v="All-Defense"/>
    <s v="ORV"/>
    <s v="Darius Miles"/>
    <s v="NA"/>
    <n v="1"/>
    <n v="56"/>
    <n v="1.7857142857142856E-2"/>
    <n v="0"/>
    <n v="1"/>
  </r>
  <r>
    <x v="11"/>
    <s v="NBA"/>
    <s v="All-Defense"/>
    <s v="ORV"/>
    <s v="Andre Miller"/>
    <s v="NA"/>
    <n v="1"/>
    <n v="56"/>
    <n v="1.7857142857142856E-2"/>
    <n v="0"/>
    <n v="1"/>
  </r>
  <r>
    <x v="11"/>
    <s v="NBA"/>
    <s v="All-Defense"/>
    <s v="ORV"/>
    <s v="Paul Pierce"/>
    <s v="NA"/>
    <n v="1"/>
    <n v="56"/>
    <n v="1.7857142857142856E-2"/>
    <n v="0"/>
    <n v="1"/>
  </r>
  <r>
    <x v="11"/>
    <s v="NBA"/>
    <s v="All-Defense"/>
    <s v="ORV"/>
    <s v="Malik Rose"/>
    <s v="NA"/>
    <n v="1"/>
    <n v="56"/>
    <n v="1.7857142857142856E-2"/>
    <n v="0"/>
    <n v="1"/>
  </r>
  <r>
    <x v="11"/>
    <s v="NBA"/>
    <s v="All-Defense"/>
    <s v="ORV"/>
    <s v="Latrell Sprewell"/>
    <s v="NA"/>
    <n v="1"/>
    <n v="56"/>
    <n v="1.7857142857142856E-2"/>
    <n v="0"/>
    <n v="1"/>
  </r>
  <r>
    <x v="11"/>
    <s v="NBA"/>
    <s v="All-Defense"/>
    <s v="ORV"/>
    <s v="John Stockton"/>
    <s v="NA"/>
    <n v="1"/>
    <n v="56"/>
    <n v="1.7857142857142856E-2"/>
    <n v="0"/>
    <n v="1"/>
  </r>
  <r>
    <x v="11"/>
    <s v="NBA"/>
    <s v="All-Defense"/>
    <s v="ORV"/>
    <s v="Jerome Williams"/>
    <s v="NA"/>
    <n v="1"/>
    <n v="56"/>
    <n v="1.7857142857142856E-2"/>
    <n v="0"/>
    <n v="1"/>
  </r>
  <r>
    <x v="12"/>
    <s v="NBA"/>
    <s v="All-Defense"/>
    <s v="1st"/>
    <s v="Jason Kidd"/>
    <s v="NA"/>
    <n v="39"/>
    <n v="56"/>
    <n v="0.6964285714285714"/>
    <n v="14"/>
    <n v="11"/>
  </r>
  <r>
    <x v="12"/>
    <s v="NBA"/>
    <s v="All-Defense"/>
    <s v="1st"/>
    <s v="Gary Payton"/>
    <s v="NA"/>
    <n v="38"/>
    <n v="56"/>
    <n v="0.6785714285714286"/>
    <n v="17"/>
    <n v="4"/>
  </r>
  <r>
    <x v="12"/>
    <s v="NBA"/>
    <s v="All-Defense"/>
    <s v="1st"/>
    <s v="Tim Duncan"/>
    <s v="NA"/>
    <n v="40"/>
    <n v="56"/>
    <n v="0.7142857142857143"/>
    <n v="19"/>
    <n v="2"/>
  </r>
  <r>
    <x v="12"/>
    <s v="NBA"/>
    <s v="All-Defense"/>
    <s v="1st"/>
    <s v="Kevin Garnett"/>
    <s v="NA"/>
    <n v="24"/>
    <n v="56"/>
    <n v="0.42857142857142855"/>
    <n v="9"/>
    <n v="6"/>
  </r>
  <r>
    <x v="12"/>
    <s v="NBA"/>
    <s v="All-Defense"/>
    <s v="1st"/>
    <s v="Dikembe Mutumbo"/>
    <s v="NA"/>
    <n v="43"/>
    <n v="56"/>
    <n v="0.7678571428571429"/>
    <n v="19"/>
    <n v="5"/>
  </r>
  <r>
    <x v="12"/>
    <s v="NBA"/>
    <s v="All-Defense"/>
    <s v="2nd"/>
    <s v="Kobe Bryant"/>
    <s v="NA"/>
    <n v="26"/>
    <n v="56"/>
    <n v="0.4642857142857143"/>
    <n v="9"/>
    <n v="8"/>
  </r>
  <r>
    <x v="12"/>
    <s v="NBA"/>
    <s v="All-Defense"/>
    <s v="2nd"/>
    <s v="Doug Christie"/>
    <s v="NA"/>
    <n v="20"/>
    <n v="56"/>
    <n v="0.35714285714285715"/>
    <n v="6"/>
    <n v="8"/>
  </r>
  <r>
    <x v="12"/>
    <s v="NBA"/>
    <s v="All-Defense"/>
    <s v="2nd"/>
    <s v="Bruce Bowen"/>
    <s v="NA"/>
    <n v="18"/>
    <n v="56"/>
    <n v="0.32142857142857145"/>
    <n v="7"/>
    <n v="4"/>
  </r>
  <r>
    <x v="12"/>
    <s v="NBA"/>
    <s v="All-Defense"/>
    <s v="2nd"/>
    <s v="P.J. Brown"/>
    <s v="NA"/>
    <n v="13"/>
    <n v="56"/>
    <n v="0.23214285714285715"/>
    <n v="4"/>
    <n v="5"/>
  </r>
  <r>
    <x v="12"/>
    <s v="NBA"/>
    <s v="All-Defense"/>
    <s v="2nd"/>
    <s v="Shaquille O'Neal"/>
    <s v="NA"/>
    <n v="17"/>
    <n v="56"/>
    <n v="0.30357142857142855"/>
    <n v="5"/>
    <n v="7"/>
  </r>
  <r>
    <x v="12"/>
    <s v="NBA"/>
    <s v="All-Defense"/>
    <s v="ORV"/>
    <s v="David Robinson"/>
    <s v="NA"/>
    <n v="13"/>
    <n v="56"/>
    <n v="0.23214285714285715"/>
    <n v="3"/>
    <n v="7"/>
  </r>
  <r>
    <x v="12"/>
    <s v="NBA"/>
    <s v="All-Defense"/>
    <s v="ORV"/>
    <s v="Allen Iverson"/>
    <s v="NA"/>
    <n v="12"/>
    <n v="56"/>
    <n v="0.21428571428571427"/>
    <n v="5"/>
    <n v="2"/>
  </r>
  <r>
    <x v="12"/>
    <s v="NBA"/>
    <s v="All-Defense"/>
    <s v="ORV"/>
    <s v="Shawn Marion"/>
    <s v="NA"/>
    <n v="12"/>
    <n v="56"/>
    <n v="0.21428571428571427"/>
    <n v="5"/>
    <n v="2"/>
  </r>
  <r>
    <x v="12"/>
    <s v="NBA"/>
    <s v="All-Defense"/>
    <s v="ORV"/>
    <s v="Eric Snow"/>
    <s v="NA"/>
    <n v="12"/>
    <n v="56"/>
    <n v="0.21428571428571427"/>
    <n v="3"/>
    <n v="6"/>
  </r>
  <r>
    <x v="12"/>
    <s v="NBA"/>
    <s v="All-Defense"/>
    <s v="ORV"/>
    <s v="Karl Malone"/>
    <s v="NA"/>
    <n v="9"/>
    <n v="56"/>
    <n v="0.16071428571428573"/>
    <n v="2"/>
    <n v="5"/>
  </r>
  <r>
    <x v="12"/>
    <s v="NBA"/>
    <s v="All-Defense"/>
    <s v="ORV"/>
    <s v="Theo Ratliff"/>
    <s v="NA"/>
    <n v="9"/>
    <n v="56"/>
    <n v="0.16071428571428573"/>
    <n v="2"/>
    <n v="5"/>
  </r>
  <r>
    <x v="12"/>
    <s v="NBA"/>
    <s v="All-Defense"/>
    <s v="ORV"/>
    <s v="George Lynch"/>
    <s v="NA"/>
    <n v="8"/>
    <n v="56"/>
    <n v="0.14285714285714285"/>
    <n v="0"/>
    <n v="8"/>
  </r>
  <r>
    <x v="12"/>
    <s v="NBA"/>
    <s v="All-Defense"/>
    <s v="ORV"/>
    <s v="Michael Finley"/>
    <s v="NA"/>
    <n v="6"/>
    <n v="56"/>
    <n v="0.10714285714285714"/>
    <n v="0"/>
    <n v="6"/>
  </r>
  <r>
    <x v="12"/>
    <s v="NBA"/>
    <s v="All-Defense"/>
    <s v="ORV"/>
    <s v="Brian Grant"/>
    <s v="NA"/>
    <n v="6"/>
    <n v="56"/>
    <n v="0.10714285714285714"/>
    <n v="2"/>
    <n v="2"/>
  </r>
  <r>
    <x v="12"/>
    <s v="NBA"/>
    <s v="All-Defense"/>
    <s v="ORV"/>
    <s v="Anthony Mason"/>
    <s v="NA"/>
    <n v="6"/>
    <n v="56"/>
    <n v="0.10714285714285714"/>
    <n v="0"/>
    <n v="6"/>
  </r>
  <r>
    <x v="12"/>
    <s v="NBA"/>
    <s v="All-Defense"/>
    <s v="ORV"/>
    <s v="Latrell Sprewell"/>
    <s v="NA"/>
    <n v="6"/>
    <n v="56"/>
    <n v="0.10714285714285714"/>
    <n v="1"/>
    <n v="4"/>
  </r>
  <r>
    <x v="12"/>
    <s v="NBA"/>
    <s v="All-Defense"/>
    <s v="ORV"/>
    <s v="Scottie Pippen"/>
    <s v="NA"/>
    <n v="5"/>
    <n v="56"/>
    <n v="8.9285714285714288E-2"/>
    <n v="2"/>
    <n v="1"/>
  </r>
  <r>
    <x v="12"/>
    <s v="NBA"/>
    <s v="All-Defense"/>
    <s v="ORV"/>
    <s v="Antonio Davis"/>
    <s v="NA"/>
    <n v="4"/>
    <n v="56"/>
    <n v="7.1428571428571425E-2"/>
    <n v="0"/>
    <n v="4"/>
  </r>
  <r>
    <x v="12"/>
    <s v="NBA"/>
    <s v="All-Defense"/>
    <s v="ORV"/>
    <s v="Bo Outlaw"/>
    <s v="NA"/>
    <n v="4"/>
    <n v="56"/>
    <n v="7.1428571428571425E-2"/>
    <n v="1"/>
    <n v="2"/>
  </r>
  <r>
    <x v="12"/>
    <s v="NBA"/>
    <s v="All-Defense"/>
    <s v="ORV"/>
    <s v="Horace Grant"/>
    <s v="NA"/>
    <n v="3"/>
    <n v="56"/>
    <n v="5.3571428571428568E-2"/>
    <n v="1"/>
    <n v="1"/>
  </r>
  <r>
    <x v="12"/>
    <s v="NBA"/>
    <s v="All-Defense"/>
    <s v="ORV"/>
    <s v="Tracy McGrady"/>
    <s v="NA"/>
    <n v="3"/>
    <n v="56"/>
    <n v="5.3571428571428568E-2"/>
    <n v="1"/>
    <n v="1"/>
  </r>
  <r>
    <x v="12"/>
    <s v="NBA"/>
    <s v="All-Defense"/>
    <s v="ORV"/>
    <s v="Ruben Patterson"/>
    <s v="NA"/>
    <n v="3"/>
    <n v="56"/>
    <n v="5.3571428571428568E-2"/>
    <n v="0"/>
    <n v="3"/>
  </r>
  <r>
    <x v="12"/>
    <s v="NBA"/>
    <s v="All-Defense"/>
    <s v="ORV"/>
    <s v="Clifford Robinson"/>
    <s v="NA"/>
    <n v="3"/>
    <n v="56"/>
    <n v="5.3571428571428568E-2"/>
    <n v="1"/>
    <n v="1"/>
  </r>
  <r>
    <x v="12"/>
    <s v="NBA"/>
    <s v="All-Defense"/>
    <s v="ORV"/>
    <s v="Rasheed Wallace"/>
    <s v="NA"/>
    <n v="3"/>
    <n v="56"/>
    <n v="5.3571428571428568E-2"/>
    <n v="1"/>
    <n v="1"/>
  </r>
  <r>
    <x v="12"/>
    <s v="NBA"/>
    <s v="All-Defense"/>
    <s v="ORV"/>
    <s v="Chris Webber"/>
    <s v="NA"/>
    <n v="3"/>
    <n v="56"/>
    <n v="5.3571428571428568E-2"/>
    <n v="1"/>
    <n v="1"/>
  </r>
  <r>
    <x v="12"/>
    <s v="NBA"/>
    <s v="All-Defense"/>
    <s v="ORV"/>
    <s v="Travis Best"/>
    <s v="NA"/>
    <n v="2"/>
    <n v="56"/>
    <n v="3.5714285714285712E-2"/>
    <n v="1"/>
    <n v="0"/>
  </r>
  <r>
    <x v="12"/>
    <s v="NBA"/>
    <s v="All-Defense"/>
    <s v="ORV"/>
    <s v="Vince Carter"/>
    <s v="NA"/>
    <n v="2"/>
    <n v="56"/>
    <n v="3.5714285714285712E-2"/>
    <n v="1"/>
    <n v="0"/>
  </r>
  <r>
    <x v="12"/>
    <s v="NBA"/>
    <s v="All-Defense"/>
    <s v="ORV"/>
    <s v="Bobby Jackson"/>
    <s v="NA"/>
    <n v="2"/>
    <n v="56"/>
    <n v="3.5714285714285712E-2"/>
    <n v="1"/>
    <n v="0"/>
  </r>
  <r>
    <x v="12"/>
    <s v="NBA"/>
    <s v="All-Defense"/>
    <s v="ORV"/>
    <s v="Charles Oakley"/>
    <s v="NA"/>
    <n v="2"/>
    <n v="56"/>
    <n v="3.5714285714285712E-2"/>
    <n v="1"/>
    <n v="0"/>
  </r>
  <r>
    <x v="12"/>
    <s v="NBA"/>
    <s v="All-Defense"/>
    <s v="ORV"/>
    <s v="Kurt Thomas"/>
    <s v="NA"/>
    <n v="2"/>
    <n v="56"/>
    <n v="3.5714285714285712E-2"/>
    <n v="1"/>
    <n v="0"/>
  </r>
  <r>
    <x v="12"/>
    <s v="NBA"/>
    <s v="All-Defense"/>
    <s v="ORV"/>
    <s v="Ben Wallace"/>
    <s v="NA"/>
    <n v="2"/>
    <n v="56"/>
    <n v="3.5714285714285712E-2"/>
    <n v="0"/>
    <n v="2"/>
  </r>
  <r>
    <x v="12"/>
    <s v="NBA"/>
    <s v="All-Defense"/>
    <s v="ORV"/>
    <s v="David Wesley"/>
    <s v="NA"/>
    <n v="2"/>
    <n v="56"/>
    <n v="3.5714285714285712E-2"/>
    <n v="0"/>
    <n v="2"/>
  </r>
  <r>
    <x v="12"/>
    <s v="NBA"/>
    <s v="All-Defense"/>
    <s v="ORV"/>
    <s v="Darrell Armstrong"/>
    <s v="NA"/>
    <n v="1"/>
    <n v="56"/>
    <n v="1.7857142857142856E-2"/>
    <n v="0"/>
    <n v="1"/>
  </r>
  <r>
    <x v="12"/>
    <s v="NBA"/>
    <s v="All-Defense"/>
    <s v="ORV"/>
    <s v="Shawn Bradley"/>
    <s v="NA"/>
    <n v="1"/>
    <n v="56"/>
    <n v="1.7857142857142856E-2"/>
    <n v="0"/>
    <n v="1"/>
  </r>
  <r>
    <x v="12"/>
    <s v="NBA"/>
    <s v="All-Defense"/>
    <s v="ORV"/>
    <s v="Marcus Camby"/>
    <s v="NA"/>
    <n v="1"/>
    <n v="56"/>
    <n v="1.7857142857142856E-2"/>
    <n v="0"/>
    <n v="1"/>
  </r>
  <r>
    <x v="12"/>
    <s v="NBA"/>
    <s v="All-Defense"/>
    <s v="ORV"/>
    <s v="Sam Cassell"/>
    <s v="NA"/>
    <n v="1"/>
    <n v="56"/>
    <n v="1.7857142857142856E-2"/>
    <n v="0"/>
    <n v="1"/>
  </r>
  <r>
    <x v="12"/>
    <s v="NBA"/>
    <s v="All-Defense"/>
    <s v="ORV"/>
    <s v="Dale Davis"/>
    <s v="NA"/>
    <n v="1"/>
    <n v="56"/>
    <n v="1.7857142857142856E-2"/>
    <n v="0"/>
    <n v="1"/>
  </r>
  <r>
    <x v="12"/>
    <s v="NBA"/>
    <s v="All-Defense"/>
    <s v="ORV"/>
    <s v="Steve Francis"/>
    <s v="NA"/>
    <n v="1"/>
    <n v="56"/>
    <n v="1.7857142857142856E-2"/>
    <n v="0"/>
    <n v="1"/>
  </r>
  <r>
    <x v="12"/>
    <s v="NBA"/>
    <s v="All-Defense"/>
    <s v="ORV"/>
    <s v="Tyrone Hill"/>
    <s v="NA"/>
    <n v="1"/>
    <n v="56"/>
    <n v="1.7857142857142856E-2"/>
    <n v="0"/>
    <n v="1"/>
  </r>
  <r>
    <x v="12"/>
    <s v="NBA"/>
    <s v="All-Defense"/>
    <s v="ORV"/>
    <s v="Allan Houston"/>
    <s v="NA"/>
    <n v="1"/>
    <n v="56"/>
    <n v="1.7857142857142856E-2"/>
    <n v="0"/>
    <n v="1"/>
  </r>
  <r>
    <x v="12"/>
    <s v="NBA"/>
    <s v="All-Defense"/>
    <s v="ORV"/>
    <s v="Ervin Johnson"/>
    <s v="NA"/>
    <n v="1"/>
    <n v="56"/>
    <n v="1.7857142857142856E-2"/>
    <n v="0"/>
    <n v="1"/>
  </r>
  <r>
    <x v="12"/>
    <s v="NBA"/>
    <s v="All-Defense"/>
    <s v="ORV"/>
    <s v="Eddie Jones"/>
    <s v="NA"/>
    <n v="1"/>
    <n v="56"/>
    <n v="1.7857142857142856E-2"/>
    <n v="0"/>
    <n v="1"/>
  </r>
  <r>
    <x v="12"/>
    <s v="NBA"/>
    <s v="All-Defense"/>
    <s v="ORV"/>
    <s v="Andre Miller"/>
    <s v="NA"/>
    <n v="1"/>
    <n v="56"/>
    <n v="1.7857142857142856E-2"/>
    <n v="0"/>
    <n v="1"/>
  </r>
  <r>
    <x v="12"/>
    <s v="NBA"/>
    <s v="All-Defense"/>
    <s v="ORV"/>
    <s v="Dirk Nowitzki"/>
    <s v="NA"/>
    <n v="1"/>
    <n v="56"/>
    <n v="1.7857142857142856E-2"/>
    <n v="0"/>
    <n v="1"/>
  </r>
  <r>
    <x v="12"/>
    <s v="NBA"/>
    <s v="All-Defense"/>
    <s v="ORV"/>
    <s v="John Stockton"/>
    <s v="NA"/>
    <n v="1"/>
    <n v="56"/>
    <n v="1.7857142857142856E-2"/>
    <n v="0"/>
    <n v="1"/>
  </r>
  <r>
    <x v="13"/>
    <s v="NBA"/>
    <s v="All-Defense"/>
    <s v="1st"/>
    <s v="Gary Payton"/>
    <s v="NA"/>
    <n v="52"/>
    <n v="56"/>
    <n v="0.9285714285714286"/>
    <n v="24"/>
    <n v="4"/>
  </r>
  <r>
    <x v="13"/>
    <s v="NBA"/>
    <s v="All-Defense"/>
    <s v="1st"/>
    <s v="Kobe Bryant"/>
    <s v="NA"/>
    <n v="33"/>
    <n v="56"/>
    <n v="0.5892857142857143"/>
    <n v="12"/>
    <n v="9"/>
  </r>
  <r>
    <x v="13"/>
    <s v="NBA"/>
    <s v="All-Defense"/>
    <s v="1st"/>
    <s v="Kevin Garnett"/>
    <s v="NA"/>
    <n v="31"/>
    <n v="56"/>
    <n v="0.5535714285714286"/>
    <n v="14"/>
    <n v="3"/>
  </r>
  <r>
    <x v="13"/>
    <s v="NBA"/>
    <s v="All-Defense"/>
    <s v="1st"/>
    <s v="Tim Duncan"/>
    <s v="NA"/>
    <n v="29"/>
    <n v="56"/>
    <n v="0.5178571428571429"/>
    <n v="12"/>
    <n v="5"/>
  </r>
  <r>
    <x v="13"/>
    <s v="NBA"/>
    <s v="All-Defense"/>
    <s v="1st"/>
    <s v="Alonzo Mourning"/>
    <s v="NA"/>
    <n v="42"/>
    <n v="56"/>
    <n v="0.75"/>
    <n v="16"/>
    <n v="10"/>
  </r>
  <r>
    <x v="13"/>
    <s v="NBA"/>
    <s v="All-Defense"/>
    <s v="2nd"/>
    <s v="Eddie Jones"/>
    <s v="NA"/>
    <n v="27"/>
    <n v="56"/>
    <n v="0.48214285714285715"/>
    <n v="8"/>
    <n v="11"/>
  </r>
  <r>
    <x v="13"/>
    <s v="NBA"/>
    <s v="All-Defense"/>
    <s v="2nd"/>
    <s v="Jason Kidd"/>
    <s v="NA"/>
    <n v="26"/>
    <n v="56"/>
    <n v="0.4642857142857143"/>
    <n v="7"/>
    <n v="12"/>
  </r>
  <r>
    <x v="13"/>
    <s v="NBA"/>
    <s v="All-Defense"/>
    <s v="2nd"/>
    <s v="Scottie Pippen"/>
    <s v="NA"/>
    <n v="19"/>
    <n v="56"/>
    <n v="0.3392857142857143"/>
    <n v="7"/>
    <n v="5"/>
  </r>
  <r>
    <x v="13"/>
    <s v="NBA"/>
    <s v="All-Defense"/>
    <s v="2nd"/>
    <s v="Clifford Robinson"/>
    <s v="NA"/>
    <n v="18"/>
    <n v="56"/>
    <n v="0.32142857142857145"/>
    <n v="4"/>
    <n v="10"/>
  </r>
  <r>
    <x v="13"/>
    <s v="NBA"/>
    <s v="All-Defense"/>
    <s v="2nd"/>
    <s v="Shaquille O'Neal"/>
    <s v="NA"/>
    <n v="29"/>
    <n v="56"/>
    <n v="0.5178571428571429"/>
    <n v="11"/>
    <n v="7"/>
  </r>
  <r>
    <x v="13"/>
    <s v="NBA"/>
    <s v="All-Defense"/>
    <s v="ORV"/>
    <s v="Eric Snow"/>
    <s v="NA"/>
    <n v="21"/>
    <n v="56"/>
    <n v="0.375"/>
    <n v="7"/>
    <n v="7"/>
  </r>
  <r>
    <x v="13"/>
    <s v="NBA"/>
    <s v="All-Defense"/>
    <s v="ORV"/>
    <s v="Karl Malone"/>
    <s v="NA"/>
    <n v="16"/>
    <n v="56"/>
    <n v="0.2857142857142857"/>
    <n v="5"/>
    <n v="6"/>
  </r>
  <r>
    <x v="13"/>
    <s v="NBA"/>
    <s v="All-Defense"/>
    <s v="ORV"/>
    <s v="P.J. Brown"/>
    <s v="NA"/>
    <n v="14"/>
    <n v="56"/>
    <n v="0.25"/>
    <n v="3"/>
    <n v="8"/>
  </r>
  <r>
    <x v="13"/>
    <s v="NBA"/>
    <s v="All-Defense"/>
    <s v="ORV"/>
    <s v="Dikembe Mutumbo"/>
    <s v="NA"/>
    <n v="9"/>
    <n v="56"/>
    <n v="0.16071428571428573"/>
    <n v="0"/>
    <n v="9"/>
  </r>
  <r>
    <x v="13"/>
    <s v="NBA"/>
    <s v="All-Defense"/>
    <s v="ORV"/>
    <s v="Theo Ratliff"/>
    <s v="NA"/>
    <n v="9"/>
    <n v="56"/>
    <n v="0.16071428571428573"/>
    <n v="3"/>
    <n v="3"/>
  </r>
  <r>
    <x v="13"/>
    <s v="NBA"/>
    <s v="All-Defense"/>
    <s v="ORV"/>
    <s v="Bo Outlaw"/>
    <s v="NA"/>
    <n v="8"/>
    <n v="56"/>
    <n v="0.14285714285714285"/>
    <n v="2"/>
    <n v="4"/>
  </r>
  <r>
    <x v="13"/>
    <s v="NBA"/>
    <s v="All-Defense"/>
    <s v="ORV"/>
    <s v="George Lynch"/>
    <s v="NA"/>
    <n v="5"/>
    <n v="56"/>
    <n v="8.9285714285714288E-2"/>
    <n v="1"/>
    <n v="3"/>
  </r>
  <r>
    <x v="13"/>
    <s v="NBA"/>
    <s v="All-Defense"/>
    <s v="ORV"/>
    <s v="Anthony Mason"/>
    <s v="NA"/>
    <n v="5"/>
    <n v="56"/>
    <n v="8.9285714285714288E-2"/>
    <n v="1"/>
    <n v="3"/>
  </r>
  <r>
    <x v="13"/>
    <s v="NBA"/>
    <s v="All-Defense"/>
    <s v="ORV"/>
    <s v="David Robinson"/>
    <s v="NA"/>
    <n v="5"/>
    <n v="56"/>
    <n v="8.9285714285714288E-2"/>
    <n v="2"/>
    <n v="1"/>
  </r>
  <r>
    <x v="13"/>
    <s v="NBA"/>
    <s v="All-Defense"/>
    <s v="ORV"/>
    <s v="Darrell Armstrong"/>
    <s v="NA"/>
    <n v="4"/>
    <n v="56"/>
    <n v="7.1428571428571425E-2"/>
    <n v="0"/>
    <n v="4"/>
  </r>
  <r>
    <x v="13"/>
    <s v="NBA"/>
    <s v="All-Defense"/>
    <s v="ORV"/>
    <s v="Dale Davis"/>
    <s v="NA"/>
    <n v="4"/>
    <n v="56"/>
    <n v="7.1428571428571425E-2"/>
    <n v="1"/>
    <n v="2"/>
  </r>
  <r>
    <x v="13"/>
    <s v="NBA"/>
    <s v="All-Defense"/>
    <s v="ORV"/>
    <s v="Rasheed Wallace"/>
    <s v="NA"/>
    <n v="4"/>
    <n v="56"/>
    <n v="7.1428571428571425E-2"/>
    <n v="2"/>
    <n v="0"/>
  </r>
  <r>
    <x v="13"/>
    <s v="NBA"/>
    <s v="All-Defense"/>
    <s v="ORV"/>
    <s v="Grant Hill"/>
    <s v="NA"/>
    <n v="3"/>
    <n v="56"/>
    <n v="5.3571428571428568E-2"/>
    <n v="1"/>
    <n v="1"/>
  </r>
  <r>
    <x v="13"/>
    <s v="NBA"/>
    <s v="All-Defense"/>
    <s v="ORV"/>
    <s v="Michael Finley"/>
    <s v="NA"/>
    <n v="2"/>
    <n v="56"/>
    <n v="3.5714285714285712E-2"/>
    <n v="0"/>
    <n v="2"/>
  </r>
  <r>
    <x v="13"/>
    <s v="NBA"/>
    <s v="All-Defense"/>
    <s v="ORV"/>
    <s v="Kendall Gill"/>
    <s v="NA"/>
    <n v="2"/>
    <n v="56"/>
    <n v="3.5714285714285712E-2"/>
    <n v="0"/>
    <n v="2"/>
  </r>
  <r>
    <x v="13"/>
    <s v="NBA"/>
    <s v="All-Defense"/>
    <s v="ORV"/>
    <s v="Dan Majerle"/>
    <s v="NA"/>
    <n v="2"/>
    <n v="56"/>
    <n v="3.5714285714285712E-2"/>
    <n v="0"/>
    <n v="2"/>
  </r>
  <r>
    <x v="13"/>
    <s v="NBA"/>
    <s v="All-Defense"/>
    <s v="ORV"/>
    <s v="Charles Oakley"/>
    <s v="NA"/>
    <n v="2"/>
    <n v="56"/>
    <n v="3.5714285714285712E-2"/>
    <n v="1"/>
    <n v="0"/>
  </r>
  <r>
    <x v="13"/>
    <s v="NBA"/>
    <s v="All-Defense"/>
    <s v="ORV"/>
    <s v="Latrell Sprewell"/>
    <s v="NA"/>
    <n v="2"/>
    <n v="56"/>
    <n v="3.5714285714285712E-2"/>
    <n v="0"/>
    <n v="2"/>
  </r>
  <r>
    <x v="13"/>
    <s v="NBA"/>
    <s v="All-Defense"/>
    <s v="ORV"/>
    <s v="Kurt Thomas"/>
    <s v="NA"/>
    <n v="2"/>
    <n v="56"/>
    <n v="3.5714285714285712E-2"/>
    <n v="0"/>
    <n v="2"/>
  </r>
  <r>
    <x v="13"/>
    <s v="NBA"/>
    <s v="All-Defense"/>
    <s v="ORV"/>
    <s v="Chris Webber"/>
    <s v="NA"/>
    <n v="2"/>
    <n v="56"/>
    <n v="3.5714285714285712E-2"/>
    <n v="0"/>
    <n v="2"/>
  </r>
  <r>
    <x v="13"/>
    <s v="NBA"/>
    <s v="All-Defense"/>
    <s v="ORV"/>
    <s v="Jerome Williams"/>
    <s v="NA"/>
    <n v="2"/>
    <n v="56"/>
    <n v="3.5714285714285712E-2"/>
    <n v="1"/>
    <n v="0"/>
  </r>
  <r>
    <x v="13"/>
    <s v="NBA"/>
    <s v="All-Defense"/>
    <s v="ORV"/>
    <s v="Greg Anthony"/>
    <s v="NA"/>
    <n v="1"/>
    <n v="56"/>
    <n v="1.7857142857142856E-2"/>
    <n v="0"/>
    <n v="1"/>
  </r>
  <r>
    <x v="13"/>
    <s v="NBA"/>
    <s v="All-Defense"/>
    <s v="ORV"/>
    <s v="Mookie Blaylock"/>
    <s v="NA"/>
    <n v="1"/>
    <n v="56"/>
    <n v="1.7857142857142856E-2"/>
    <n v="0"/>
    <n v="1"/>
  </r>
  <r>
    <x v="13"/>
    <s v="NBA"/>
    <s v="All-Defense"/>
    <s v="ORV"/>
    <s v="Horace Grant"/>
    <s v="NA"/>
    <n v="1"/>
    <n v="56"/>
    <n v="1.7857142857142856E-2"/>
    <n v="0"/>
    <n v="1"/>
  </r>
  <r>
    <x v="13"/>
    <s v="NBA"/>
    <s v="All-Defense"/>
    <s v="ORV"/>
    <s v="Allen Iverson"/>
    <s v="NA"/>
    <n v="1"/>
    <n v="56"/>
    <n v="1.7857142857142856E-2"/>
    <n v="0"/>
    <n v="1"/>
  </r>
  <r>
    <x v="13"/>
    <s v="NBA"/>
    <s v="All-Defense"/>
    <s v="ORV"/>
    <s v="Ervin Johnson"/>
    <s v="NA"/>
    <n v="1"/>
    <n v="56"/>
    <n v="1.7857142857142856E-2"/>
    <n v="0"/>
    <n v="1"/>
  </r>
  <r>
    <x v="13"/>
    <s v="NBA"/>
    <s v="All-Defense"/>
    <s v="ORV"/>
    <s v="Tracy McGrady"/>
    <s v="NA"/>
    <n v="1"/>
    <n v="56"/>
    <n v="1.7857142857142856E-2"/>
    <n v="0"/>
    <n v="1"/>
  </r>
  <r>
    <x v="14"/>
    <s v="NBA"/>
    <s v="All-Defense"/>
    <s v="1st"/>
    <s v="Gary Payton"/>
    <s v="NA"/>
    <n v="47"/>
    <n v="56"/>
    <n v="0.8392857142857143"/>
    <n v="22"/>
    <n v="3"/>
  </r>
  <r>
    <x v="14"/>
    <s v="NBA"/>
    <s v="All-Defense"/>
    <s v="1st"/>
    <s v="Jason Kidd"/>
    <s v="NA"/>
    <n v="24"/>
    <n v="56"/>
    <n v="0.42857142857142855"/>
    <n v="10"/>
    <n v="4"/>
  </r>
  <r>
    <x v="14"/>
    <s v="NBA"/>
    <s v="All-Defense"/>
    <s v="1st"/>
    <s v="Tim Duncan"/>
    <s v="NA"/>
    <n v="38"/>
    <n v="56"/>
    <n v="0.6785714285714286"/>
    <n v="16"/>
    <n v="6"/>
  </r>
  <r>
    <x v="14"/>
    <s v="NBA"/>
    <s v="All-Defense"/>
    <s v="1st"/>
    <s v="Karl Malone"/>
    <s v="NA"/>
    <n v="22"/>
    <n v="56"/>
    <n v="0.39285714285714285"/>
    <n v="10"/>
    <n v="2"/>
  </r>
  <r>
    <x v="14"/>
    <s v="NBA"/>
    <s v="All-Defense"/>
    <s v="1st"/>
    <s v="Scottie Pippen"/>
    <s v="NA"/>
    <n v="22"/>
    <n v="56"/>
    <n v="0.39285714285714285"/>
    <n v="9"/>
    <n v="4"/>
  </r>
  <r>
    <x v="14"/>
    <s v="NBA"/>
    <s v="All-Defense"/>
    <s v="1st"/>
    <s v="Alonzo Mourning"/>
    <s v="NA"/>
    <n v="46"/>
    <n v="56"/>
    <n v="0.8214285714285714"/>
    <n v="19"/>
    <n v="8"/>
  </r>
  <r>
    <x v="14"/>
    <s v="NBA"/>
    <s v="All-Defense"/>
    <s v="2nd"/>
    <s v="Mookie Blaylock"/>
    <s v="NA"/>
    <n v="23"/>
    <n v="56"/>
    <n v="0.4107142857142857"/>
    <n v="5"/>
    <n v="13"/>
  </r>
  <r>
    <x v="14"/>
    <s v="NBA"/>
    <s v="All-Defense"/>
    <s v="2nd"/>
    <s v="Eddie Jones"/>
    <s v="NA"/>
    <n v="16"/>
    <n v="56"/>
    <n v="0.2857142857142857"/>
    <n v="3"/>
    <n v="10"/>
  </r>
  <r>
    <x v="14"/>
    <s v="NBA"/>
    <s v="All-Defense"/>
    <s v="2nd"/>
    <s v="P.J. Brown"/>
    <s v="NA"/>
    <n v="15"/>
    <n v="56"/>
    <n v="0.26785714285714285"/>
    <n v="4"/>
    <n v="7"/>
  </r>
  <r>
    <x v="14"/>
    <s v="NBA"/>
    <s v="All-Defense"/>
    <s v="2nd"/>
    <s v="Theo Ratliff"/>
    <s v="NA"/>
    <n v="14"/>
    <n v="56"/>
    <n v="0.25"/>
    <n v="4"/>
    <n v="6"/>
  </r>
  <r>
    <x v="14"/>
    <s v="NBA"/>
    <s v="All-Defense"/>
    <s v="2nd"/>
    <s v="Dikembe Mutumbo"/>
    <s v="NA"/>
    <n v="37"/>
    <n v="56"/>
    <n v="0.6607142857142857"/>
    <n v="10"/>
    <n v="17"/>
  </r>
  <r>
    <x v="14"/>
    <s v="NBA"/>
    <s v="All-Defense"/>
    <s v="ORV"/>
    <s v="Kevin Garnett"/>
    <s v="NA"/>
    <n v="13"/>
    <n v="56"/>
    <n v="0.23214285714285715"/>
    <n v="2"/>
    <n v="9"/>
  </r>
  <r>
    <x v="14"/>
    <s v="NBA"/>
    <s v="All-Defense"/>
    <s v="ORV"/>
    <s v="Brian Grant"/>
    <s v="NA"/>
    <n v="12"/>
    <n v="56"/>
    <n v="0.21428571428571427"/>
    <n v="4"/>
    <n v="4"/>
  </r>
  <r>
    <x v="14"/>
    <s v="NBA"/>
    <s v="All-Defense"/>
    <s v="ORV"/>
    <s v="Darrell Armstrong"/>
    <s v="NA"/>
    <n v="12"/>
    <n v="56"/>
    <n v="0.21428571428571427"/>
    <n v="3"/>
    <n v="6"/>
  </r>
  <r>
    <x v="14"/>
    <s v="NBA"/>
    <s v="All-Defense"/>
    <s v="ORV"/>
    <s v="Grant Hill"/>
    <s v="NA"/>
    <n v="9"/>
    <n v="56"/>
    <n v="0.16071428571428573"/>
    <n v="3"/>
    <n v="3"/>
  </r>
  <r>
    <x v="14"/>
    <s v="NBA"/>
    <s v="All-Defense"/>
    <s v="ORV"/>
    <s v="Charles Oakley"/>
    <s v="NA"/>
    <n v="9"/>
    <n v="56"/>
    <n v="0.16071428571428573"/>
    <n v="3"/>
    <n v="3"/>
  </r>
  <r>
    <x v="14"/>
    <s v="NBA"/>
    <s v="All-Defense"/>
    <s v="ORV"/>
    <s v="Bo Outlaw"/>
    <s v="NA"/>
    <n v="8"/>
    <n v="56"/>
    <n v="0.14285714285714285"/>
    <n v="2"/>
    <n v="4"/>
  </r>
  <r>
    <x v="14"/>
    <s v="NBA"/>
    <s v="All-Defense"/>
    <s v="ORV"/>
    <s v="Eric Snow"/>
    <s v="NA"/>
    <n v="5"/>
    <n v="56"/>
    <n v="8.9285714285714288E-2"/>
    <n v="1"/>
    <n v="3"/>
  </r>
  <r>
    <x v="14"/>
    <s v="NBA"/>
    <s v="All-Defense"/>
    <s v="ORV"/>
    <s v="Greg Anthony"/>
    <s v="NA"/>
    <n v="4"/>
    <n v="56"/>
    <n v="7.1428571428571425E-2"/>
    <n v="1"/>
    <n v="2"/>
  </r>
  <r>
    <x v="14"/>
    <s v="NBA"/>
    <s v="All-Defense"/>
    <s v="ORV"/>
    <s v="Doug Christie"/>
    <s v="NA"/>
    <n v="4"/>
    <n v="56"/>
    <n v="7.1428571428571425E-2"/>
    <n v="1"/>
    <n v="2"/>
  </r>
  <r>
    <x v="14"/>
    <s v="NBA"/>
    <s v="All-Defense"/>
    <s v="ORV"/>
    <s v="Kendall Gill"/>
    <s v="NA"/>
    <n v="4"/>
    <n v="56"/>
    <n v="7.1428571428571425E-2"/>
    <n v="2"/>
    <n v="0"/>
  </r>
  <r>
    <x v="14"/>
    <s v="NBA"/>
    <s v="All-Defense"/>
    <s v="ORV"/>
    <s v="Bobby Phills"/>
    <s v="NA"/>
    <n v="4"/>
    <n v="56"/>
    <n v="7.1428571428571425E-2"/>
    <n v="0"/>
    <n v="4"/>
  </r>
  <r>
    <x v="14"/>
    <s v="NBA"/>
    <s v="All-Defense"/>
    <s v="ORV"/>
    <s v="Mitch Richmond"/>
    <s v="NA"/>
    <n v="4"/>
    <n v="56"/>
    <n v="7.1428571428571425E-2"/>
    <n v="2"/>
    <n v="0"/>
  </r>
  <r>
    <x v="14"/>
    <s v="NBA"/>
    <s v="All-Defense"/>
    <s v="ORV"/>
    <s v="John Stockton"/>
    <s v="NA"/>
    <n v="4"/>
    <n v="56"/>
    <n v="7.1428571428571425E-2"/>
    <n v="1"/>
    <n v="2"/>
  </r>
  <r>
    <x v="14"/>
    <s v="NBA"/>
    <s v="All-Defense"/>
    <s v="ORV"/>
    <s v="Tariq Abdul-Wahad"/>
    <s v="NA"/>
    <n v="3"/>
    <n v="56"/>
    <n v="5.3571428571428568E-2"/>
    <n v="1"/>
    <n v="1"/>
  </r>
  <r>
    <x v="14"/>
    <s v="NBA"/>
    <s v="All-Defense"/>
    <s v="ORV"/>
    <s v="Stacey Augmon"/>
    <s v="NA"/>
    <n v="3"/>
    <n v="56"/>
    <n v="5.3571428571428568E-2"/>
    <n v="1"/>
    <n v="1"/>
  </r>
  <r>
    <x v="14"/>
    <s v="NBA"/>
    <s v="All-Defense"/>
    <s v="ORV"/>
    <s v="Dan Majerle"/>
    <s v="NA"/>
    <n v="3"/>
    <n v="56"/>
    <n v="5.3571428571428568E-2"/>
    <n v="1"/>
    <n v="1"/>
  </r>
  <r>
    <x v="14"/>
    <s v="NBA"/>
    <s v="All-Defense"/>
    <s v="ORV"/>
    <s v="Antonio McDyess"/>
    <s v="NA"/>
    <n v="3"/>
    <n v="56"/>
    <n v="5.3571428571428568E-2"/>
    <n v="0"/>
    <n v="3"/>
  </r>
  <r>
    <x v="14"/>
    <s v="NBA"/>
    <s v="All-Defense"/>
    <s v="ORV"/>
    <s v="Clifford Robinson"/>
    <s v="NA"/>
    <n v="3"/>
    <n v="56"/>
    <n v="5.3571428571428568E-2"/>
    <n v="1"/>
    <n v="1"/>
  </r>
  <r>
    <x v="14"/>
    <s v="NBA"/>
    <s v="All-Defense"/>
    <s v="ORV"/>
    <s v="Chris Childs"/>
    <s v="NA"/>
    <n v="2"/>
    <n v="56"/>
    <n v="3.5714285714285712E-2"/>
    <n v="1"/>
    <n v="0"/>
  </r>
  <r>
    <x v="14"/>
    <s v="NBA"/>
    <s v="All-Defense"/>
    <s v="ORV"/>
    <s v="Mario Elie"/>
    <s v="NA"/>
    <n v="2"/>
    <n v="56"/>
    <n v="3.5714285714285712E-2"/>
    <n v="0"/>
    <n v="2"/>
  </r>
  <r>
    <x v="14"/>
    <s v="NBA"/>
    <s v="All-Defense"/>
    <s v="ORV"/>
    <s v="Allen Iverson"/>
    <s v="NA"/>
    <n v="2"/>
    <n v="56"/>
    <n v="3.5714285714285712E-2"/>
    <n v="0"/>
    <n v="2"/>
  </r>
  <r>
    <x v="14"/>
    <s v="NBA"/>
    <s v="All-Defense"/>
    <s v="ORV"/>
    <s v="Steve Smith"/>
    <s v="NA"/>
    <n v="2"/>
    <n v="56"/>
    <n v="3.5714285714285712E-2"/>
    <n v="1"/>
    <n v="0"/>
  </r>
  <r>
    <x v="14"/>
    <s v="NBA"/>
    <s v="All-Defense"/>
    <s v="ORV"/>
    <s v="John Starks"/>
    <s v="NA"/>
    <n v="2"/>
    <n v="56"/>
    <n v="3.5714285714285712E-2"/>
    <n v="1"/>
    <n v="0"/>
  </r>
  <r>
    <x v="14"/>
    <s v="NBA"/>
    <s v="All-Defense"/>
    <s v="ORV"/>
    <s v="David Wesley"/>
    <s v="NA"/>
    <n v="2"/>
    <n v="56"/>
    <n v="3.5714285714285712E-2"/>
    <n v="1"/>
    <n v="0"/>
  </r>
  <r>
    <x v="14"/>
    <s v="NBA"/>
    <s v="All-Defense"/>
    <s v="ORV"/>
    <s v="David Robinson"/>
    <s v="NA"/>
    <n v="2"/>
    <n v="56"/>
    <n v="3.5714285714285712E-2"/>
    <n v="0"/>
    <n v="2"/>
  </r>
  <r>
    <x v="14"/>
    <s v="NBA"/>
    <s v="All-Defense"/>
    <s v="ORV"/>
    <s v="Chris Webber"/>
    <s v="NA"/>
    <n v="2"/>
    <n v="56"/>
    <n v="3.5714285714285712E-2"/>
    <n v="0"/>
    <n v="2"/>
  </r>
  <r>
    <x v="14"/>
    <s v="NBA"/>
    <s v="All-Defense"/>
    <s v="ORV"/>
    <s v="Vince Carter"/>
    <s v="NA"/>
    <n v="1"/>
    <n v="56"/>
    <n v="1.7857142857142856E-2"/>
    <n v="0"/>
    <n v="1"/>
  </r>
  <r>
    <x v="14"/>
    <s v="NBA"/>
    <s v="All-Defense"/>
    <s v="ORV"/>
    <s v="Bimbo Coles"/>
    <s v="NA"/>
    <n v="1"/>
    <n v="56"/>
    <n v="1.7857142857142856E-2"/>
    <n v="0"/>
    <n v="1"/>
  </r>
  <r>
    <x v="14"/>
    <s v="NBA"/>
    <s v="All-Defense"/>
    <s v="ORV"/>
    <s v="Antonio Davis"/>
    <s v="NA"/>
    <n v="1"/>
    <n v="56"/>
    <n v="1.7857142857142856E-2"/>
    <n v="0"/>
    <n v="1"/>
  </r>
  <r>
    <x v="14"/>
    <s v="NBA"/>
    <s v="All-Defense"/>
    <s v="ORV"/>
    <s v="Dale Davis"/>
    <s v="NA"/>
    <n v="1"/>
    <n v="56"/>
    <n v="1.7857142857142856E-2"/>
    <n v="0"/>
    <n v="1"/>
  </r>
  <r>
    <x v="14"/>
    <s v="NBA"/>
    <s v="All-Defense"/>
    <s v="ORV"/>
    <s v="Hersey Hawkins"/>
    <s v="NA"/>
    <n v="1"/>
    <n v="56"/>
    <n v="1.7857142857142856E-2"/>
    <n v="0"/>
    <n v="1"/>
  </r>
  <r>
    <x v="14"/>
    <s v="NBA"/>
    <s v="All-Defense"/>
    <s v="ORV"/>
    <s v="Reggie Miller"/>
    <s v="NA"/>
    <n v="1"/>
    <n v="56"/>
    <n v="1.7857142857142856E-2"/>
    <n v="0"/>
    <n v="1"/>
  </r>
  <r>
    <x v="14"/>
    <s v="NBA"/>
    <s v="All-Defense"/>
    <s v="ORV"/>
    <s v="Shaquille O'Neal"/>
    <s v="NA"/>
    <n v="1"/>
    <n v="56"/>
    <n v="1.7857142857142856E-2"/>
    <n v="0"/>
    <n v="1"/>
  </r>
  <r>
    <x v="14"/>
    <s v="NBA"/>
    <s v="All-Defense"/>
    <s v="ORV"/>
    <s v="Kevin Willis"/>
    <s v="NA"/>
    <n v="1"/>
    <n v="56"/>
    <n v="1.7857142857142856E-2"/>
    <n v="0"/>
    <n v="1"/>
  </r>
  <r>
    <x v="15"/>
    <s v="NBA"/>
    <s v="All-Defense"/>
    <s v="1st"/>
    <s v="Michael Jordan"/>
    <s v="NA"/>
    <n v="53"/>
    <n v="56"/>
    <n v="0.9464285714285714"/>
    <n v="25"/>
    <n v="3"/>
  </r>
  <r>
    <x v="15"/>
    <s v="NBA"/>
    <s v="All-Defense"/>
    <s v="1st"/>
    <s v="Gary Payton"/>
    <s v="NA"/>
    <n v="51"/>
    <n v="56"/>
    <n v="0.9107142857142857"/>
    <n v="24"/>
    <n v="3"/>
  </r>
  <r>
    <x v="15"/>
    <s v="NBA"/>
    <s v="All-Defense"/>
    <s v="1st"/>
    <s v="Scottie Pippen"/>
    <s v="NA"/>
    <n v="44"/>
    <n v="56"/>
    <n v="0.7857142857142857"/>
    <n v="21"/>
    <n v="2"/>
  </r>
  <r>
    <x v="15"/>
    <s v="NBA"/>
    <s v="All-Defense"/>
    <s v="1st"/>
    <s v="Karl Malone"/>
    <s v="NA"/>
    <n v="24"/>
    <n v="56"/>
    <n v="0.42857142857142855"/>
    <n v="10"/>
    <n v="4"/>
  </r>
  <r>
    <x v="15"/>
    <s v="NBA"/>
    <s v="All-Defense"/>
    <s v="1st"/>
    <s v="Dikembe Mutumbo"/>
    <s v="NA"/>
    <n v="48"/>
    <n v="56"/>
    <n v="0.8571428571428571"/>
    <n v="23"/>
    <n v="2"/>
  </r>
  <r>
    <x v="15"/>
    <s v="NBA"/>
    <s v="All-Defense"/>
    <s v="2nd"/>
    <s v="Mookie Blaylock"/>
    <s v="NA"/>
    <n v="23"/>
    <n v="56"/>
    <n v="0.4107142857142857"/>
    <n v="3"/>
    <n v="17"/>
  </r>
  <r>
    <x v="15"/>
    <s v="NBA"/>
    <s v="All-Defense"/>
    <s v="2nd"/>
    <s v="Eddie Jones"/>
    <s v="NA"/>
    <n v="10"/>
    <n v="56"/>
    <n v="0.17857142857142858"/>
    <n v="0"/>
    <n v="10"/>
  </r>
  <r>
    <x v="15"/>
    <s v="NBA"/>
    <s v="All-Defense"/>
    <s v="2nd"/>
    <s v="Tim Duncan"/>
    <s v="NA"/>
    <n v="21"/>
    <n v="56"/>
    <n v="0.375"/>
    <n v="7"/>
    <n v="7"/>
  </r>
  <r>
    <x v="15"/>
    <s v="NBA"/>
    <s v="All-Defense"/>
    <s v="2nd"/>
    <s v="Charles Oakley"/>
    <s v="NA"/>
    <n v="19"/>
    <n v="56"/>
    <n v="0.3392857142857143"/>
    <n v="6"/>
    <n v="7"/>
  </r>
  <r>
    <x v="15"/>
    <s v="NBA"/>
    <s v="All-Defense"/>
    <s v="2nd"/>
    <s v="David Robinson"/>
    <s v="NA"/>
    <n v="18"/>
    <n v="56"/>
    <n v="0.32142857142857145"/>
    <n v="3"/>
    <n v="12"/>
  </r>
  <r>
    <x v="15"/>
    <s v="NBA"/>
    <s v="All-Defense"/>
    <s v="ORV"/>
    <s v="Dennis Rodman"/>
    <s v="NA"/>
    <n v="17"/>
    <n v="56"/>
    <n v="0.30357142857142855"/>
    <n v="6"/>
    <n v="5"/>
  </r>
  <r>
    <x v="15"/>
    <s v="NBA"/>
    <s v="All-Defense"/>
    <s v="ORV"/>
    <s v="Bo Outlaw"/>
    <s v="NA"/>
    <n v="12"/>
    <n v="56"/>
    <n v="0.21428571428571427"/>
    <n v="3"/>
    <n v="6"/>
  </r>
  <r>
    <x v="15"/>
    <s v="NBA"/>
    <s v="All-Defense"/>
    <s v="ORV"/>
    <s v="P.J. Brown"/>
    <s v="NA"/>
    <n v="12"/>
    <n v="56"/>
    <n v="0.21428571428571427"/>
    <n v="2"/>
    <n v="8"/>
  </r>
  <r>
    <x v="15"/>
    <s v="NBA"/>
    <s v="All-Defense"/>
    <s v="ORV"/>
    <s v="Grant Hill"/>
    <s v="NA"/>
    <n v="11"/>
    <n v="56"/>
    <n v="0.19642857142857142"/>
    <n v="2"/>
    <n v="7"/>
  </r>
  <r>
    <x v="15"/>
    <s v="NBA"/>
    <s v="All-Defense"/>
    <s v="ORV"/>
    <s v="Brevin Knight"/>
    <s v="NA"/>
    <n v="8"/>
    <n v="56"/>
    <n v="0.14285714285714285"/>
    <n v="1"/>
    <n v="6"/>
  </r>
  <r>
    <x v="15"/>
    <s v="NBA"/>
    <s v="All-Defense"/>
    <s v="ORV"/>
    <s v="Alonzo Mourning"/>
    <s v="NA"/>
    <n v="6"/>
    <n v="56"/>
    <n v="0.10714285714285714"/>
    <n v="0"/>
    <n v="6"/>
  </r>
  <r>
    <x v="15"/>
    <s v="NBA"/>
    <s v="All-Defense"/>
    <s v="ORV"/>
    <s v="John Stockton"/>
    <s v="NA"/>
    <n v="6"/>
    <n v="56"/>
    <n v="0.10714285714285714"/>
    <n v="2"/>
    <n v="2"/>
  </r>
  <r>
    <x v="15"/>
    <s v="NBA"/>
    <s v="All-Defense"/>
    <s v="ORV"/>
    <s v="Anthony Mason"/>
    <s v="NA"/>
    <n v="5"/>
    <n v="56"/>
    <n v="8.9285714285714288E-2"/>
    <n v="1"/>
    <n v="3"/>
  </r>
  <r>
    <x v="15"/>
    <s v="NBA"/>
    <s v="All-Defense"/>
    <s v="ORV"/>
    <s v="Hakeem Olajuwon"/>
    <s v="NA"/>
    <n v="5"/>
    <n v="56"/>
    <n v="8.9285714285714288E-2"/>
    <n v="1"/>
    <n v="3"/>
  </r>
  <r>
    <x v="15"/>
    <s v="NBA"/>
    <s v="All-Defense"/>
    <s v="ORV"/>
    <s v="Shaquille O'Neal"/>
    <s v="NA"/>
    <n v="5"/>
    <n v="56"/>
    <n v="8.9285714285714288E-2"/>
    <n v="1"/>
    <n v="3"/>
  </r>
  <r>
    <x v="15"/>
    <s v="NBA"/>
    <s v="All-Defense"/>
    <s v="ORV"/>
    <s v="Mitch Richmond"/>
    <s v="NA"/>
    <n v="5"/>
    <n v="56"/>
    <n v="8.9285714285714288E-2"/>
    <n v="0"/>
    <n v="5"/>
  </r>
  <r>
    <x v="15"/>
    <s v="NBA"/>
    <s v="All-Defense"/>
    <s v="ORV"/>
    <s v="Tim Hardaway"/>
    <s v="NA"/>
    <n v="4"/>
    <n v="56"/>
    <n v="7.1428571428571425E-2"/>
    <n v="1"/>
    <n v="2"/>
  </r>
  <r>
    <x v="15"/>
    <s v="NBA"/>
    <s v="All-Defense"/>
    <s v="ORV"/>
    <s v="Kevin Garnett"/>
    <s v="NA"/>
    <n v="3"/>
    <n v="56"/>
    <n v="5.3571428571428568E-2"/>
    <n v="0"/>
    <n v="3"/>
  </r>
  <r>
    <x v="15"/>
    <s v="NBA"/>
    <s v="All-Defense"/>
    <s v="ORV"/>
    <s v="Bobby Phills"/>
    <s v="NA"/>
    <n v="2"/>
    <n v="56"/>
    <n v="3.5714285714285712E-2"/>
    <n v="1"/>
    <n v="0"/>
  </r>
  <r>
    <x v="15"/>
    <s v="NBA"/>
    <s v="All-Defense"/>
    <s v="ORV"/>
    <s v="Arvydas Sabonis"/>
    <s v="NA"/>
    <n v="2"/>
    <n v="56"/>
    <n v="3.5714285714285712E-2"/>
    <n v="1"/>
    <n v="0"/>
  </r>
  <r>
    <x v="15"/>
    <s v="NBA"/>
    <s v="All-Defense"/>
    <s v="ORV"/>
    <s v="Vin Baker"/>
    <s v="NA"/>
    <n v="2"/>
    <n v="56"/>
    <n v="3.5714285714285712E-2"/>
    <n v="0"/>
    <n v="2"/>
  </r>
  <r>
    <x v="15"/>
    <s v="NBA"/>
    <s v="All-Defense"/>
    <s v="ORV"/>
    <s v="Joe Dumars"/>
    <s v="NA"/>
    <n v="2"/>
    <n v="56"/>
    <n v="3.5714285714285712E-2"/>
    <n v="0"/>
    <n v="2"/>
  </r>
  <r>
    <x v="15"/>
    <s v="NBA"/>
    <s v="All-Defense"/>
    <s v="ORV"/>
    <s v="Horace Grant"/>
    <s v="NA"/>
    <n v="2"/>
    <n v="56"/>
    <n v="3.5714285714285712E-2"/>
    <n v="0"/>
    <n v="2"/>
  </r>
  <r>
    <x v="15"/>
    <s v="NBA"/>
    <s v="All-Defense"/>
    <s v="ORV"/>
    <s v="Jason Kidd"/>
    <s v="NA"/>
    <n v="2"/>
    <n v="56"/>
    <n v="3.5714285714285712E-2"/>
    <n v="0"/>
    <n v="2"/>
  </r>
  <r>
    <x v="15"/>
    <s v="NBA"/>
    <s v="All-Defense"/>
    <s v="ORV"/>
    <s v="Charlie Ward"/>
    <s v="NA"/>
    <n v="2"/>
    <n v="56"/>
    <n v="3.5714285714285712E-2"/>
    <n v="0"/>
    <n v="2"/>
  </r>
  <r>
    <x v="15"/>
    <s v="NBA"/>
    <s v="All-Defense"/>
    <s v="ORV"/>
    <s v="Shawn Bradley"/>
    <s v="NA"/>
    <n v="1"/>
    <n v="56"/>
    <n v="1.7857142857142856E-2"/>
    <n v="0"/>
    <n v="1"/>
  </r>
  <r>
    <x v="15"/>
    <s v="NBA"/>
    <s v="All-Defense"/>
    <s v="ORV"/>
    <s v="Doug Christie"/>
    <s v="NA"/>
    <n v="1"/>
    <n v="56"/>
    <n v="1.7857142857142856E-2"/>
    <n v="0"/>
    <n v="1"/>
  </r>
  <r>
    <x v="15"/>
    <s v="NBA"/>
    <s v="All-Defense"/>
    <s v="ORV"/>
    <s v="Mario Elie"/>
    <s v="NA"/>
    <n v="1"/>
    <n v="56"/>
    <n v="1.7857142857142856E-2"/>
    <n v="0"/>
    <n v="1"/>
  </r>
  <r>
    <x v="15"/>
    <s v="NBA"/>
    <s v="All-Defense"/>
    <s v="ORV"/>
    <s v="Kendall Gill"/>
    <s v="NA"/>
    <n v="1"/>
    <n v="56"/>
    <n v="1.7857142857142856E-2"/>
    <n v="0"/>
    <n v="1"/>
  </r>
  <r>
    <x v="15"/>
    <s v="NBA"/>
    <s v="All-Defense"/>
    <s v="ORV"/>
    <s v="Ron Harper"/>
    <s v="NA"/>
    <n v="1"/>
    <n v="56"/>
    <n v="1.7857142857142856E-2"/>
    <n v="0"/>
    <n v="1"/>
  </r>
  <r>
    <x v="15"/>
    <s v="NBA"/>
    <s v="All-Defense"/>
    <s v="ORV"/>
    <s v="Hersey Hawkins"/>
    <s v="NA"/>
    <n v="1"/>
    <n v="56"/>
    <n v="1.7857142857142856E-2"/>
    <n v="0"/>
    <n v="1"/>
  </r>
  <r>
    <x v="15"/>
    <s v="NBA"/>
    <s v="All-Defense"/>
    <s v="ORV"/>
    <s v="Reggie Miller"/>
    <s v="NA"/>
    <n v="1"/>
    <n v="56"/>
    <n v="1.7857142857142856E-2"/>
    <n v="0"/>
    <n v="1"/>
  </r>
  <r>
    <x v="15"/>
    <s v="NBA"/>
    <s v="All-Defense"/>
    <s v="ORV"/>
    <s v="Theo Ratliff"/>
    <s v="NA"/>
    <n v="1"/>
    <n v="56"/>
    <n v="1.7857142857142856E-2"/>
    <n v="0"/>
    <n v="1"/>
  </r>
  <r>
    <x v="15"/>
    <s v="NBA"/>
    <s v="All-Defense"/>
    <s v="ORV"/>
    <s v="Detlef Schrempf"/>
    <s v="NA"/>
    <n v="1"/>
    <n v="56"/>
    <n v="1.7857142857142856E-2"/>
    <n v="0"/>
    <n v="1"/>
  </r>
  <r>
    <x v="15"/>
    <s v="NBA"/>
    <s v="All-Defense"/>
    <s v="ORV"/>
    <s v="Eric Snow"/>
    <s v="NA"/>
    <n v="1"/>
    <n v="56"/>
    <n v="1.7857142857142856E-2"/>
    <n v="0"/>
    <n v="1"/>
  </r>
  <r>
    <x v="15"/>
    <s v="NBA"/>
    <s v="All-Defense"/>
    <s v="ORV"/>
    <s v="Jayson Williams"/>
    <s v="NA"/>
    <n v="1"/>
    <n v="56"/>
    <n v="1.7857142857142856E-2"/>
    <n v="0"/>
    <n v="1"/>
  </r>
  <r>
    <x v="16"/>
    <s v="NBA"/>
    <s v="All-Defense"/>
    <s v="1st"/>
    <s v="Michael Jordan"/>
    <s v="NA"/>
    <n v="51"/>
    <n v="56"/>
    <n v="0.9107142857142857"/>
    <n v="23"/>
    <n v="5"/>
  </r>
  <r>
    <x v="16"/>
    <s v="NBA"/>
    <s v="All-Defense"/>
    <s v="1st"/>
    <s v="Gary Payton"/>
    <s v="NA"/>
    <n v="49"/>
    <n v="56"/>
    <n v="0.875"/>
    <n v="21"/>
    <n v="7"/>
  </r>
  <r>
    <x v="16"/>
    <s v="NBA"/>
    <s v="All-Defense"/>
    <s v="1st"/>
    <s v="Dikembe Mutumbo"/>
    <s v="NA"/>
    <n v="50"/>
    <n v="56"/>
    <n v="0.8928571428571429"/>
    <n v="23"/>
    <n v="4"/>
  </r>
  <r>
    <x v="16"/>
    <s v="NBA"/>
    <s v="All-Defense"/>
    <s v="1st"/>
    <s v="Scottie Pippen"/>
    <s v="NA"/>
    <n v="53"/>
    <n v="56"/>
    <n v="0.9464285714285714"/>
    <n v="26"/>
    <n v="1"/>
  </r>
  <r>
    <x v="16"/>
    <s v="NBA"/>
    <s v="All-Defense"/>
    <s v="1st"/>
    <s v="Karl Malone"/>
    <s v="NA"/>
    <n v="25"/>
    <n v="56"/>
    <n v="0.44642857142857145"/>
    <n v="10"/>
    <n v="5"/>
  </r>
  <r>
    <x v="16"/>
    <s v="NBA"/>
    <s v="All-Defense"/>
    <s v="2nd"/>
    <s v="Mookie Blaylock"/>
    <s v="NA"/>
    <n v="35"/>
    <n v="56"/>
    <n v="0.625"/>
    <n v="10"/>
    <n v="15"/>
  </r>
  <r>
    <x v="16"/>
    <s v="NBA"/>
    <s v="All-Defense"/>
    <s v="2nd"/>
    <s v="John Stockton"/>
    <s v="NA"/>
    <n v="9"/>
    <n v="56"/>
    <n v="0.16071428571428573"/>
    <n v="2"/>
    <n v="5"/>
  </r>
  <r>
    <x v="16"/>
    <s v="NBA"/>
    <s v="All-Defense"/>
    <s v="2nd"/>
    <s v="Hakeem Olajuwon"/>
    <s v="NA"/>
    <n v="26"/>
    <n v="56"/>
    <n v="0.4642857142857143"/>
    <n v="6"/>
    <n v="14"/>
  </r>
  <r>
    <x v="16"/>
    <s v="NBA"/>
    <s v="All-Defense"/>
    <s v="2nd"/>
    <s v="Anthony Mason"/>
    <s v="NA"/>
    <n v="22"/>
    <n v="56"/>
    <n v="0.39285714285714285"/>
    <n v="6"/>
    <n v="10"/>
  </r>
  <r>
    <x v="16"/>
    <s v="NBA"/>
    <s v="All-Defense"/>
    <s v="2nd"/>
    <s v="P.J. Brown"/>
    <s v="NA"/>
    <n v="19"/>
    <n v="56"/>
    <n v="0.3392857142857143"/>
    <n v="4"/>
    <n v="11"/>
  </r>
  <r>
    <x v="16"/>
    <s v="NBA"/>
    <s v="All-Defense"/>
    <s v="ORV"/>
    <s v="Charles Oakley"/>
    <s v="NA"/>
    <n v="12"/>
    <n v="56"/>
    <n v="0.21428571428571427"/>
    <n v="3"/>
    <n v="6"/>
  </r>
  <r>
    <x v="16"/>
    <s v="NBA"/>
    <s v="All-Defense"/>
    <s v="ORV"/>
    <s v="Dennis Rodman"/>
    <s v="NA"/>
    <n v="11"/>
    <n v="56"/>
    <n v="0.19642857142857142"/>
    <n v="3"/>
    <n v="5"/>
  </r>
  <r>
    <x v="16"/>
    <s v="NBA"/>
    <s v="All-Defense"/>
    <s v="ORV"/>
    <s v="Grant Hill"/>
    <s v="NA"/>
    <n v="10"/>
    <n v="56"/>
    <n v="0.17857142857142858"/>
    <n v="2"/>
    <n v="6"/>
  </r>
  <r>
    <x v="16"/>
    <s v="NBA"/>
    <s v="All-Defense"/>
    <s v="ORV"/>
    <s v="Alonzo Mourning"/>
    <s v="NA"/>
    <n v="7"/>
    <n v="56"/>
    <n v="0.125"/>
    <n v="0"/>
    <n v="7"/>
  </r>
  <r>
    <x v="16"/>
    <s v="NBA"/>
    <s v="All-Defense"/>
    <s v="ORV"/>
    <s v="Bobby Phills"/>
    <s v="NA"/>
    <n v="6"/>
    <n v="56"/>
    <n v="0.10714285714285714"/>
    <n v="1"/>
    <n v="4"/>
  </r>
  <r>
    <x v="16"/>
    <s v="NBA"/>
    <s v="All-Defense"/>
    <s v="ORV"/>
    <s v="Eddie Jones"/>
    <s v="NA"/>
    <n v="6"/>
    <n v="56"/>
    <n v="0.10714285714285714"/>
    <n v="0"/>
    <n v="6"/>
  </r>
  <r>
    <x v="16"/>
    <s v="NBA"/>
    <s v="All-Defense"/>
    <s v="ORV"/>
    <s v="Mitch Richmond"/>
    <s v="NA"/>
    <n v="6"/>
    <n v="56"/>
    <n v="0.10714285714285714"/>
    <n v="0"/>
    <n v="6"/>
  </r>
  <r>
    <x v="16"/>
    <s v="NBA"/>
    <s v="All-Defense"/>
    <s v="ORV"/>
    <s v="Glen Rice"/>
    <s v="NA"/>
    <n v="4"/>
    <n v="56"/>
    <n v="7.1428571428571425E-2"/>
    <n v="2"/>
    <n v="0"/>
  </r>
  <r>
    <x v="16"/>
    <s v="NBA"/>
    <s v="All-Defense"/>
    <s v="ORV"/>
    <s v="Shawn Kemp"/>
    <s v="NA"/>
    <n v="4"/>
    <n v="56"/>
    <n v="7.1428571428571425E-2"/>
    <n v="1"/>
    <n v="2"/>
  </r>
  <r>
    <x v="16"/>
    <s v="NBA"/>
    <s v="All-Defense"/>
    <s v="ORV"/>
    <s v="Clifford Robinson"/>
    <s v="NA"/>
    <n v="3"/>
    <n v="56"/>
    <n v="5.3571428571428568E-2"/>
    <n v="1"/>
    <n v="1"/>
  </r>
  <r>
    <x v="16"/>
    <s v="NBA"/>
    <s v="All-Defense"/>
    <s v="ORV"/>
    <s v="Joe Dumars"/>
    <s v="NA"/>
    <n v="3"/>
    <n v="56"/>
    <n v="5.3571428571428568E-2"/>
    <n v="0"/>
    <n v="3"/>
  </r>
  <r>
    <x v="16"/>
    <s v="NBA"/>
    <s v="All-Defense"/>
    <s v="ORV"/>
    <s v="Mario Elie"/>
    <s v="NA"/>
    <n v="3"/>
    <n v="56"/>
    <n v="5.3571428571428568E-2"/>
    <n v="0"/>
    <n v="3"/>
  </r>
  <r>
    <x v="16"/>
    <s v="NBA"/>
    <s v="All-Defense"/>
    <s v="ORV"/>
    <s v="Kevin Garnett"/>
    <s v="NA"/>
    <n v="3"/>
    <n v="56"/>
    <n v="5.3571428571428568E-2"/>
    <n v="0"/>
    <n v="3"/>
  </r>
  <r>
    <x v="16"/>
    <s v="NBA"/>
    <s v="All-Defense"/>
    <s v="ORV"/>
    <s v="Doug Christie"/>
    <s v="NA"/>
    <n v="2"/>
    <n v="56"/>
    <n v="3.5714285714285712E-2"/>
    <n v="1"/>
    <n v="0"/>
  </r>
  <r>
    <x v="16"/>
    <s v="NBA"/>
    <s v="All-Defense"/>
    <s v="ORV"/>
    <s v="Keith Askins"/>
    <s v="NA"/>
    <n v="2"/>
    <n v="56"/>
    <n v="3.5714285714285712E-2"/>
    <n v="0"/>
    <n v="2"/>
  </r>
  <r>
    <x v="16"/>
    <s v="NBA"/>
    <s v="All-Defense"/>
    <s v="ORV"/>
    <s v="Shawn Bradley"/>
    <s v="NA"/>
    <n v="2"/>
    <n v="56"/>
    <n v="3.5714285714285712E-2"/>
    <n v="0"/>
    <n v="2"/>
  </r>
  <r>
    <x v="16"/>
    <s v="NBA"/>
    <s v="All-Defense"/>
    <s v="ORV"/>
    <s v="Horace Grant"/>
    <s v="NA"/>
    <n v="2"/>
    <n v="56"/>
    <n v="3.5714285714285712E-2"/>
    <n v="0"/>
    <n v="2"/>
  </r>
  <r>
    <x v="16"/>
    <s v="NBA"/>
    <s v="All-Defense"/>
    <s v="ORV"/>
    <s v="Tim Hardaway"/>
    <s v="NA"/>
    <n v="2"/>
    <n v="56"/>
    <n v="3.5714285714285712E-2"/>
    <n v="0"/>
    <n v="2"/>
  </r>
  <r>
    <x v="16"/>
    <s v="NBA"/>
    <s v="All-Defense"/>
    <s v="ORV"/>
    <s v="Latrell Sprewell"/>
    <s v="NA"/>
    <n v="2"/>
    <n v="56"/>
    <n v="3.5714285714285712E-2"/>
    <n v="0"/>
    <n v="2"/>
  </r>
  <r>
    <x v="16"/>
    <s v="NBA"/>
    <s v="All-Defense"/>
    <s v="ORV"/>
    <s v="Terrell Brandon"/>
    <s v="NA"/>
    <n v="1"/>
    <n v="56"/>
    <n v="1.7857142857142856E-2"/>
    <n v="0"/>
    <n v="1"/>
  </r>
  <r>
    <x v="16"/>
    <s v="NBA"/>
    <s v="All-Defense"/>
    <s v="ORV"/>
    <s v="Patrick Ewing"/>
    <s v="NA"/>
    <n v="1"/>
    <n v="56"/>
    <n v="1.7857142857142856E-2"/>
    <n v="0"/>
    <n v="1"/>
  </r>
  <r>
    <x v="16"/>
    <s v="NBA"/>
    <s v="All-Defense"/>
    <s v="ORV"/>
    <s v="Tyrone Hill"/>
    <s v="NA"/>
    <n v="1"/>
    <n v="56"/>
    <n v="1.7857142857142856E-2"/>
    <n v="0"/>
    <n v="1"/>
  </r>
  <r>
    <x v="16"/>
    <s v="NBA"/>
    <s v="All-Defense"/>
    <s v="ORV"/>
    <s v="Chris Mills"/>
    <s v="NA"/>
    <n v="1"/>
    <n v="56"/>
    <n v="1.7857142857142856E-2"/>
    <n v="0"/>
    <n v="1"/>
  </r>
  <r>
    <x v="16"/>
    <s v="NBA"/>
    <s v="All-Defense"/>
    <s v="ORV"/>
    <s v="Bo Outlaw"/>
    <s v="NA"/>
    <n v="1"/>
    <n v="56"/>
    <n v="1.7857142857142856E-2"/>
    <n v="0"/>
    <n v="1"/>
  </r>
  <r>
    <x v="16"/>
    <s v="NBA"/>
    <s v="All-Defense"/>
    <s v="ORV"/>
    <s v="David Wesley"/>
    <s v="NA"/>
    <n v="1"/>
    <n v="56"/>
    <n v="1.7857142857142856E-2"/>
    <n v="0"/>
    <n v="1"/>
  </r>
  <r>
    <x v="17"/>
    <s v="NBA"/>
    <s v="All-Defense"/>
    <s v="1st"/>
    <s v="Scottie Pippen"/>
    <s v="NA"/>
    <n v="55"/>
    <n v="56"/>
    <n v="0.9821428571428571"/>
    <n v="27"/>
    <n v="1"/>
  </r>
  <r>
    <x v="17"/>
    <s v="NBA"/>
    <s v="All-Defense"/>
    <s v="1st"/>
    <s v="Dennis Rodman"/>
    <s v="NA"/>
    <n v="30"/>
    <n v="56"/>
    <n v="0.5357142857142857"/>
    <n v="11"/>
    <n v="8"/>
  </r>
  <r>
    <x v="17"/>
    <s v="NBA"/>
    <s v="All-Defense"/>
    <s v="1st"/>
    <s v="David Robinson"/>
    <s v="NA"/>
    <n v="42"/>
    <n v="56"/>
    <n v="0.75"/>
    <n v="16"/>
    <n v="10"/>
  </r>
  <r>
    <x v="17"/>
    <s v="NBA"/>
    <s v="All-Defense"/>
    <s v="1st"/>
    <s v="Michael Jordan"/>
    <s v="NA"/>
    <n v="53"/>
    <n v="56"/>
    <n v="0.9464285714285714"/>
    <n v="25"/>
    <n v="3"/>
  </r>
  <r>
    <x v="17"/>
    <s v="NBA"/>
    <s v="All-Defense"/>
    <s v="1st"/>
    <s v="Gary Payton"/>
    <s v="NA"/>
    <n v="48"/>
    <n v="56"/>
    <n v="0.8571428571428571"/>
    <n v="20"/>
    <n v="8"/>
  </r>
  <r>
    <x v="17"/>
    <s v="NBA"/>
    <s v="All-Defense"/>
    <s v="2nd"/>
    <s v="Horace Grant"/>
    <s v="NA"/>
    <n v="25"/>
    <n v="56"/>
    <n v="0.44642857142857145"/>
    <n v="8"/>
    <n v="9"/>
  </r>
  <r>
    <x v="17"/>
    <s v="NBA"/>
    <s v="All-Defense"/>
    <s v="2nd"/>
    <s v="Derrick McKey"/>
    <s v="NA"/>
    <n v="15"/>
    <n v="56"/>
    <n v="0.26785714285714285"/>
    <n v="5"/>
    <n v="5"/>
  </r>
  <r>
    <x v="17"/>
    <s v="NBA"/>
    <s v="All-Defense"/>
    <s v="2nd"/>
    <s v="Hakeem Olajuwon"/>
    <s v="NA"/>
    <n v="27"/>
    <n v="56"/>
    <n v="0.48214285714285715"/>
    <n v="8"/>
    <n v="11"/>
  </r>
  <r>
    <x v="17"/>
    <s v="NBA"/>
    <s v="All-Defense"/>
    <s v="2nd"/>
    <s v="Mookie Blaylock"/>
    <s v="NA"/>
    <n v="22"/>
    <n v="56"/>
    <n v="0.39285714285714285"/>
    <n v="4"/>
    <n v="14"/>
  </r>
  <r>
    <x v="17"/>
    <s v="NBA"/>
    <s v="All-Defense"/>
    <s v="2nd"/>
    <s v="Bobby Phills"/>
    <s v="NA"/>
    <n v="12"/>
    <n v="56"/>
    <n v="0.21428571428571427"/>
    <n v="3"/>
    <n v="6"/>
  </r>
  <r>
    <x v="17"/>
    <s v="NBA"/>
    <s v="All-Defense"/>
    <s v="ORV"/>
    <s v="Dikembe Mutumbo"/>
    <s v="NA"/>
    <n v="13"/>
    <n v="56"/>
    <n v="0.23214285714285715"/>
    <n v="4"/>
    <n v="5"/>
  </r>
  <r>
    <x v="17"/>
    <s v="NBA"/>
    <s v="All-Defense"/>
    <s v="ORV"/>
    <s v="Shawn Kemp"/>
    <s v="NA"/>
    <n v="9"/>
    <n v="56"/>
    <n v="0.16071428571428573"/>
    <n v="3"/>
    <n v="3"/>
  </r>
  <r>
    <x v="17"/>
    <s v="NBA"/>
    <s v="All-Defense"/>
    <s v="ORV"/>
    <s v="John Stockton"/>
    <s v="NA"/>
    <n v="9"/>
    <n v="56"/>
    <n v="0.16071428571428573"/>
    <n v="2"/>
    <n v="5"/>
  </r>
  <r>
    <x v="17"/>
    <s v="NBA"/>
    <s v="All-Defense"/>
    <s v="ORV"/>
    <s v="Dale Davis"/>
    <s v="NA"/>
    <n v="9"/>
    <n v="56"/>
    <n v="0.16071428571428573"/>
    <n v="1"/>
    <n v="7"/>
  </r>
  <r>
    <x v="17"/>
    <s v="NBA"/>
    <s v="All-Defense"/>
    <s v="ORV"/>
    <s v="Karl Malone"/>
    <s v="NA"/>
    <n v="9"/>
    <n v="56"/>
    <n v="0.16071428571428573"/>
    <n v="1"/>
    <n v="7"/>
  </r>
  <r>
    <x v="17"/>
    <s v="NBA"/>
    <s v="All-Defense"/>
    <s v="ORV"/>
    <s v="Derek Harper"/>
    <s v="NA"/>
    <n v="8"/>
    <n v="56"/>
    <n v="0.14285714285714285"/>
    <n v="2"/>
    <n v="4"/>
  </r>
  <r>
    <x v="17"/>
    <s v="NBA"/>
    <s v="All-Defense"/>
    <s v="ORV"/>
    <s v="Mitch Richmond"/>
    <s v="NA"/>
    <n v="8"/>
    <n v="56"/>
    <n v="0.14285714285714285"/>
    <n v="2"/>
    <n v="4"/>
  </r>
  <r>
    <x v="17"/>
    <s v="NBA"/>
    <s v="All-Defense"/>
    <s v="ORV"/>
    <s v="Grant Hill"/>
    <s v="NA"/>
    <n v="7"/>
    <n v="56"/>
    <n v="0.125"/>
    <n v="1"/>
    <n v="5"/>
  </r>
  <r>
    <x v="17"/>
    <s v="NBA"/>
    <s v="All-Defense"/>
    <s v="ORV"/>
    <s v="Alonzo Mourning"/>
    <s v="NA"/>
    <n v="4"/>
    <n v="56"/>
    <n v="7.1428571428571425E-2"/>
    <n v="1"/>
    <n v="2"/>
  </r>
  <r>
    <x v="17"/>
    <s v="NBA"/>
    <s v="All-Defense"/>
    <s v="ORV"/>
    <s v="Anthony Mason"/>
    <s v="NA"/>
    <n v="3"/>
    <n v="56"/>
    <n v="5.3571428571428568E-2"/>
    <n v="1"/>
    <n v="1"/>
  </r>
  <r>
    <x v="17"/>
    <s v="NBA"/>
    <s v="All-Defense"/>
    <s v="ORV"/>
    <s v="Stacey Augmon"/>
    <s v="NA"/>
    <n v="3"/>
    <n v="56"/>
    <n v="5.3571428571428568E-2"/>
    <n v="0"/>
    <n v="3"/>
  </r>
  <r>
    <x v="17"/>
    <s v="NBA"/>
    <s v="All-Defense"/>
    <s v="ORV"/>
    <s v="Robert Horry"/>
    <s v="NA"/>
    <n v="3"/>
    <n v="56"/>
    <n v="5.3571428571428568E-2"/>
    <n v="0"/>
    <n v="3"/>
  </r>
  <r>
    <x v="17"/>
    <s v="NBA"/>
    <s v="All-Defense"/>
    <s v="ORV"/>
    <s v="Jason Kidd"/>
    <s v="NA"/>
    <n v="3"/>
    <n v="56"/>
    <n v="5.3571428571428568E-2"/>
    <n v="0"/>
    <n v="3"/>
  </r>
  <r>
    <x v="17"/>
    <s v="NBA"/>
    <s v="All-Defense"/>
    <s v="ORV"/>
    <s v="Nate McMillan"/>
    <s v="NA"/>
    <n v="3"/>
    <n v="56"/>
    <n v="5.3571428571428568E-2"/>
    <n v="0"/>
    <n v="3"/>
  </r>
  <r>
    <x v="17"/>
    <s v="NBA"/>
    <s v="All-Defense"/>
    <s v="ORV"/>
    <s v="Anfernee Hardaway"/>
    <s v="NA"/>
    <n v="2"/>
    <n v="56"/>
    <n v="3.5714285714285712E-2"/>
    <n v="0"/>
    <n v="2"/>
  </r>
  <r>
    <x v="17"/>
    <s v="NBA"/>
    <s v="All-Defense"/>
    <s v="ORV"/>
    <s v="Terrell Brandon"/>
    <s v="NA"/>
    <n v="1"/>
    <n v="56"/>
    <n v="1.7857142857142856E-2"/>
    <n v="0"/>
    <n v="1"/>
  </r>
  <r>
    <x v="17"/>
    <s v="NBA"/>
    <s v="All-Defense"/>
    <s v="ORV"/>
    <s v="Elden Campbell"/>
    <s v="NA"/>
    <n v="1"/>
    <n v="56"/>
    <n v="1.7857142857142856E-2"/>
    <n v="0"/>
    <n v="1"/>
  </r>
  <r>
    <x v="17"/>
    <s v="NBA"/>
    <s v="All-Defense"/>
    <s v="ORV"/>
    <s v="Chris Childs"/>
    <s v="NA"/>
    <n v="1"/>
    <n v="56"/>
    <n v="1.7857142857142856E-2"/>
    <n v="0"/>
    <n v="1"/>
  </r>
  <r>
    <x v="17"/>
    <s v="NBA"/>
    <s v="All-Defense"/>
    <s v="ORV"/>
    <s v="Sean Elliott"/>
    <s v="NA"/>
    <n v="1"/>
    <n v="56"/>
    <n v="1.7857142857142856E-2"/>
    <n v="0"/>
    <n v="1"/>
  </r>
  <r>
    <x v="17"/>
    <s v="NBA"/>
    <s v="All-Defense"/>
    <s v="ORV"/>
    <s v="Brian Grant"/>
    <s v="NA"/>
    <n v="1"/>
    <n v="56"/>
    <n v="1.7857142857142856E-2"/>
    <n v="0"/>
    <n v="1"/>
  </r>
  <r>
    <x v="17"/>
    <s v="NBA"/>
    <s v="All-Defense"/>
    <s v="ORV"/>
    <s v="Eddie Jones"/>
    <s v="NA"/>
    <n v="1"/>
    <n v="56"/>
    <n v="1.7857142857142856E-2"/>
    <n v="0"/>
    <n v="1"/>
  </r>
  <r>
    <x v="17"/>
    <s v="NBA"/>
    <s v="All-Defense"/>
    <s v="ORV"/>
    <s v="Grant Long"/>
    <s v="NA"/>
    <n v="1"/>
    <n v="56"/>
    <n v="1.7857142857142856E-2"/>
    <n v="0"/>
    <n v="1"/>
  </r>
  <r>
    <x v="17"/>
    <s v="NBA"/>
    <s v="All-Defense"/>
    <s v="ORV"/>
    <s v="Charles Oakley"/>
    <s v="NA"/>
    <n v="1"/>
    <n v="56"/>
    <n v="1.7857142857142856E-2"/>
    <n v="0"/>
    <n v="1"/>
  </r>
  <r>
    <x v="17"/>
    <s v="NBA"/>
    <s v="All-Defense"/>
    <s v="ORV"/>
    <s v="Shaquille O'Neal"/>
    <s v="NA"/>
    <n v="1"/>
    <n v="56"/>
    <n v="1.7857142857142856E-2"/>
    <n v="0"/>
    <n v="1"/>
  </r>
  <r>
    <x v="17"/>
    <s v="NBA"/>
    <s v="All-Defense"/>
    <s v="ORV"/>
    <s v="Sam Perkins"/>
    <s v="NA"/>
    <n v="1"/>
    <n v="56"/>
    <n v="1.7857142857142856E-2"/>
    <n v="0"/>
    <n v="1"/>
  </r>
  <r>
    <x v="17"/>
    <s v="NBA"/>
    <s v="All-Defense"/>
    <s v="ORV"/>
    <s v="John Starks"/>
    <s v="NA"/>
    <n v="1"/>
    <n v="56"/>
    <n v="1.7857142857142856E-2"/>
    <n v="0"/>
    <n v="1"/>
  </r>
  <r>
    <x v="17"/>
    <s v="NBA"/>
    <s v="All-Defense"/>
    <s v="ORV"/>
    <s v="Bryant Stith"/>
    <s v="NA"/>
    <n v="1"/>
    <n v="56"/>
    <n v="1.7857142857142856E-2"/>
    <n v="0"/>
    <n v="1"/>
  </r>
  <r>
    <x v="17"/>
    <s v="NBA"/>
    <s v="All-Defense"/>
    <s v="ORV"/>
    <s v="Rod Strickland"/>
    <s v="NA"/>
    <n v="1"/>
    <n v="56"/>
    <n v="1.7857142857142856E-2"/>
    <n v="0"/>
    <n v="1"/>
  </r>
  <r>
    <x v="18"/>
    <s v="NBA"/>
    <s v="All-Defense"/>
    <s v="1st"/>
    <s v="Scottie Pippen"/>
    <s v="NA"/>
    <n v="46"/>
    <n v="52"/>
    <n v="0.88461538461538458"/>
    <n v="22"/>
    <n v="2"/>
  </r>
  <r>
    <x v="18"/>
    <s v="NBA"/>
    <s v="All-Defense"/>
    <s v="1st"/>
    <s v="Dennis Rodman"/>
    <s v="NA"/>
    <n v="35"/>
    <n v="52"/>
    <n v="0.67307692307692313"/>
    <n v="15"/>
    <n v="5"/>
  </r>
  <r>
    <x v="18"/>
    <s v="NBA"/>
    <s v="All-Defense"/>
    <s v="1st"/>
    <s v="David Robinson"/>
    <s v="NA"/>
    <n v="27"/>
    <n v="52"/>
    <n v="0.51923076923076927"/>
    <n v="10"/>
    <n v="7"/>
  </r>
  <r>
    <x v="18"/>
    <s v="NBA"/>
    <s v="All-Defense"/>
    <s v="1st"/>
    <s v="Gary Payton"/>
    <s v="NA"/>
    <n v="43"/>
    <n v="52"/>
    <n v="0.82692307692307687"/>
    <n v="19"/>
    <n v="5"/>
  </r>
  <r>
    <x v="18"/>
    <s v="NBA"/>
    <s v="All-Defense"/>
    <s v="1st"/>
    <s v="Mookie Blaylock"/>
    <s v="NA"/>
    <n v="32"/>
    <n v="52"/>
    <n v="0.61538461538461542"/>
    <n v="11"/>
    <n v="10"/>
  </r>
  <r>
    <x v="18"/>
    <s v="NBA"/>
    <s v="All-Defense"/>
    <s v="2nd"/>
    <s v="Horace Grant"/>
    <s v="NA"/>
    <n v="18"/>
    <n v="52"/>
    <n v="0.34615384615384615"/>
    <n v="6"/>
    <n v="6"/>
  </r>
  <r>
    <x v="18"/>
    <s v="NBA"/>
    <s v="All-Defense"/>
    <s v="2nd"/>
    <s v="Derrick McKey"/>
    <s v="NA"/>
    <n v="13"/>
    <n v="52"/>
    <n v="0.25"/>
    <n v="3"/>
    <n v="7"/>
  </r>
  <r>
    <x v="18"/>
    <s v="NBA"/>
    <s v="All-Defense"/>
    <s v="2nd"/>
    <s v="Dikembe Mutumbo"/>
    <s v="NA"/>
    <n v="26"/>
    <n v="52"/>
    <n v="0.5"/>
    <n v="10"/>
    <n v="6"/>
  </r>
  <r>
    <x v="18"/>
    <s v="NBA"/>
    <s v="All-Defense"/>
    <s v="2nd"/>
    <s v="John Stockton"/>
    <s v="NA"/>
    <n v="14"/>
    <n v="52"/>
    <n v="0.26923076923076922"/>
    <n v="4"/>
    <n v="6"/>
  </r>
  <r>
    <x v="18"/>
    <s v="NBA"/>
    <s v="All-Defense"/>
    <s v="2nd"/>
    <s v="Nate McMillan"/>
    <s v="NA"/>
    <n v="13"/>
    <n v="52"/>
    <n v="0.25"/>
    <n v="2"/>
    <n v="9"/>
  </r>
  <r>
    <x v="18"/>
    <s v="NBA"/>
    <s v="All-Defense"/>
    <s v="ORV"/>
    <s v="Hakeem Olajuwon"/>
    <s v="NA"/>
    <n v="23"/>
    <n v="52"/>
    <n v="0.44230769230769229"/>
    <n v="6"/>
    <n v="11"/>
  </r>
  <r>
    <x v="18"/>
    <s v="NBA"/>
    <s v="All-Defense"/>
    <s v="ORV"/>
    <s v="Mitch Richmond"/>
    <s v="NA"/>
    <n v="11"/>
    <n v="52"/>
    <n v="0.21153846153846154"/>
    <n v="4"/>
    <n v="3"/>
  </r>
  <r>
    <x v="18"/>
    <s v="NBA"/>
    <s v="All-Defense"/>
    <s v="ORV"/>
    <s v="Joe Dumars"/>
    <s v="NA"/>
    <n v="9"/>
    <n v="52"/>
    <n v="0.17307692307692307"/>
    <n v="4"/>
    <n v="1"/>
  </r>
  <r>
    <x v="18"/>
    <s v="NBA"/>
    <s v="All-Defense"/>
    <s v="ORV"/>
    <s v="Charles Oakley"/>
    <s v="NA"/>
    <n v="9"/>
    <n v="52"/>
    <n v="0.17307692307692307"/>
    <n v="2"/>
    <n v="5"/>
  </r>
  <r>
    <x v="18"/>
    <s v="NBA"/>
    <s v="All-Defense"/>
    <s v="ORV"/>
    <s v="Derek Harper"/>
    <s v="NA"/>
    <n v="8"/>
    <n v="52"/>
    <n v="0.15384615384615385"/>
    <n v="3"/>
    <n v="2"/>
  </r>
  <r>
    <x v="18"/>
    <s v="NBA"/>
    <s v="All-Defense"/>
    <s v="ORV"/>
    <s v="Karl Malone"/>
    <s v="NA"/>
    <n v="8"/>
    <n v="52"/>
    <n v="0.15384615384615385"/>
    <n v="3"/>
    <n v="2"/>
  </r>
  <r>
    <x v="18"/>
    <s v="NBA"/>
    <s v="All-Defense"/>
    <s v="ORV"/>
    <s v="Stacey Augmon"/>
    <s v="NA"/>
    <n v="7"/>
    <n v="52"/>
    <n v="0.13461538461538461"/>
    <n v="1"/>
    <n v="5"/>
  </r>
  <r>
    <x v="18"/>
    <s v="NBA"/>
    <s v="All-Defense"/>
    <s v="ORV"/>
    <s v="Anthony Mason"/>
    <s v="NA"/>
    <n v="7"/>
    <n v="52"/>
    <n v="0.13461538461538461"/>
    <n v="1"/>
    <n v="5"/>
  </r>
  <r>
    <x v="18"/>
    <s v="NBA"/>
    <s v="All-Defense"/>
    <s v="ORV"/>
    <s v="Bobby Phills"/>
    <s v="NA"/>
    <n v="6"/>
    <n v="52"/>
    <n v="0.11538461538461539"/>
    <n v="2"/>
    <n v="2"/>
  </r>
  <r>
    <x v="18"/>
    <s v="NBA"/>
    <s v="All-Defense"/>
    <s v="ORV"/>
    <s v="Anfernee Hardaway"/>
    <s v="NA"/>
    <n v="5"/>
    <n v="52"/>
    <n v="9.6153846153846159E-2"/>
    <n v="2"/>
    <n v="1"/>
  </r>
  <r>
    <x v="18"/>
    <s v="NBA"/>
    <s v="All-Defense"/>
    <s v="ORV"/>
    <s v="Dale Davis"/>
    <s v="NA"/>
    <n v="5"/>
    <n v="52"/>
    <n v="9.6153846153846159E-2"/>
    <n v="0"/>
    <n v="5"/>
  </r>
  <r>
    <x v="18"/>
    <s v="NBA"/>
    <s v="All-Defense"/>
    <s v="ORV"/>
    <s v="Tyrone Hill"/>
    <s v="NA"/>
    <n v="5"/>
    <n v="52"/>
    <n v="9.6153846153846159E-2"/>
    <n v="0"/>
    <n v="5"/>
  </r>
  <r>
    <x v="18"/>
    <s v="NBA"/>
    <s v="All-Defense"/>
    <s v="ORV"/>
    <s v="Michael Jordan"/>
    <s v="NA"/>
    <n v="4"/>
    <n v="52"/>
    <n v="7.6923076923076927E-2"/>
    <n v="1"/>
    <n v="2"/>
  </r>
  <r>
    <x v="18"/>
    <s v="NBA"/>
    <s v="All-Defense"/>
    <s v="ORV"/>
    <s v="Shawn Kemp"/>
    <s v="NA"/>
    <n v="3"/>
    <n v="52"/>
    <n v="5.7692307692307696E-2"/>
    <n v="1"/>
    <n v="1"/>
  </r>
  <r>
    <x v="18"/>
    <s v="NBA"/>
    <s v="All-Defense"/>
    <s v="ORV"/>
    <s v="Jim Jackson"/>
    <s v="NA"/>
    <n v="2"/>
    <n v="52"/>
    <n v="3.8461538461538464E-2"/>
    <n v="1"/>
    <n v="0"/>
  </r>
  <r>
    <x v="18"/>
    <s v="NBA"/>
    <s v="All-Defense"/>
    <s v="ORV"/>
    <s v="Sam Perkins"/>
    <s v="NA"/>
    <n v="2"/>
    <n v="52"/>
    <n v="3.8461538461538464E-2"/>
    <n v="1"/>
    <n v="0"/>
  </r>
  <r>
    <x v="18"/>
    <s v="NBA"/>
    <s v="All-Defense"/>
    <s v="ORV"/>
    <s v="Rik Smits"/>
    <s v="NA"/>
    <n v="2"/>
    <n v="52"/>
    <n v="3.8461538461538464E-2"/>
    <n v="1"/>
    <n v="0"/>
  </r>
  <r>
    <x v="18"/>
    <s v="NBA"/>
    <s v="All-Defense"/>
    <s v="ORV"/>
    <s v="Clyde Drexler"/>
    <s v="NA"/>
    <n v="2"/>
    <n v="52"/>
    <n v="3.8461538461538464E-2"/>
    <n v="0"/>
    <n v="2"/>
  </r>
  <r>
    <x v="18"/>
    <s v="NBA"/>
    <s v="All-Defense"/>
    <s v="ORV"/>
    <s v="Buck Williams"/>
    <s v="NA"/>
    <n v="2"/>
    <n v="52"/>
    <n v="3.8461538461538464E-2"/>
    <n v="0"/>
    <n v="2"/>
  </r>
  <r>
    <x v="18"/>
    <s v="NBA"/>
    <s v="All-Defense"/>
    <s v="ORV"/>
    <s v="Nick Anderson"/>
    <s v="NA"/>
    <n v="1"/>
    <n v="52"/>
    <n v="1.9230769230769232E-2"/>
    <n v="0"/>
    <n v="1"/>
  </r>
  <r>
    <x v="18"/>
    <s v="NBA"/>
    <s v="All-Defense"/>
    <s v="ORV"/>
    <s v="Vin Baker"/>
    <s v="NA"/>
    <n v="1"/>
    <n v="52"/>
    <n v="1.9230769230769232E-2"/>
    <n v="0"/>
    <n v="1"/>
  </r>
  <r>
    <x v="18"/>
    <s v="NBA"/>
    <s v="All-Defense"/>
    <s v="ORV"/>
    <s v="Terrell Brandon"/>
    <s v="NA"/>
    <n v="1"/>
    <n v="52"/>
    <n v="1.9230769230769232E-2"/>
    <n v="0"/>
    <n v="1"/>
  </r>
  <r>
    <x v="18"/>
    <s v="NBA"/>
    <s v="All-Defense"/>
    <s v="ORV"/>
    <s v="Anthony Bonner"/>
    <s v="NA"/>
    <n v="1"/>
    <n v="52"/>
    <n v="1.9230769230769232E-2"/>
    <n v="0"/>
    <n v="1"/>
  </r>
  <r>
    <x v="18"/>
    <s v="NBA"/>
    <s v="All-Defense"/>
    <s v="ORV"/>
    <s v="Scott Burrell"/>
    <s v="NA"/>
    <n v="1"/>
    <n v="52"/>
    <n v="1.9230769230769232E-2"/>
    <n v="0"/>
    <n v="1"/>
  </r>
  <r>
    <x v="18"/>
    <s v="NBA"/>
    <s v="All-Defense"/>
    <s v="ORV"/>
    <s v="Patrick Ewing"/>
    <s v="NA"/>
    <n v="1"/>
    <n v="52"/>
    <n v="1.9230769230769232E-2"/>
    <n v="0"/>
    <n v="1"/>
  </r>
  <r>
    <x v="18"/>
    <s v="NBA"/>
    <s v="All-Defense"/>
    <s v="ORV"/>
    <s v="A.C. Green"/>
    <s v="NA"/>
    <n v="1"/>
    <n v="52"/>
    <n v="1.9230769230769232E-2"/>
    <n v="0"/>
    <n v="1"/>
  </r>
  <r>
    <x v="18"/>
    <s v="NBA"/>
    <s v="All-Defense"/>
    <s v="ORV"/>
    <s v="Jason Kidd"/>
    <s v="NA"/>
    <n v="1"/>
    <n v="52"/>
    <n v="1.9230769230769232E-2"/>
    <n v="0"/>
    <n v="1"/>
  </r>
  <r>
    <x v="18"/>
    <s v="NBA"/>
    <s v="All-Defense"/>
    <s v="ORV"/>
    <s v="Dan Majerle"/>
    <s v="NA"/>
    <n v="1"/>
    <n v="52"/>
    <n v="1.9230769230769232E-2"/>
    <n v="0"/>
    <n v="1"/>
  </r>
  <r>
    <x v="18"/>
    <s v="NBA"/>
    <s v="All-Defense"/>
    <s v="ORV"/>
    <s v="Chris Mills"/>
    <s v="NA"/>
    <n v="1"/>
    <n v="52"/>
    <n v="1.9230769230769232E-2"/>
    <n v="0"/>
    <n v="1"/>
  </r>
  <r>
    <x v="18"/>
    <s v="NBA"/>
    <s v="All-Defense"/>
    <s v="ORV"/>
    <s v="Alonzo Mourning"/>
    <s v="NA"/>
    <n v="1"/>
    <n v="52"/>
    <n v="1.9230769230769232E-2"/>
    <n v="0"/>
    <n v="1"/>
  </r>
  <r>
    <x v="18"/>
    <s v="NBA"/>
    <s v="All-Defense"/>
    <s v="ORV"/>
    <s v="Eric Murdock"/>
    <s v="NA"/>
    <n v="1"/>
    <n v="52"/>
    <n v="1.9230769230769232E-2"/>
    <n v="0"/>
    <n v="1"/>
  </r>
  <r>
    <x v="18"/>
    <s v="NBA"/>
    <s v="All-Defense"/>
    <s v="ORV"/>
    <s v="Shaquille O'Neal"/>
    <s v="NA"/>
    <n v="1"/>
    <n v="52"/>
    <n v="1.9230769230769232E-2"/>
    <n v="0"/>
    <n v="1"/>
  </r>
  <r>
    <x v="18"/>
    <s v="NBA"/>
    <s v="All-Defense"/>
    <s v="ORV"/>
    <s v="Latrell Sprewell"/>
    <s v="NA"/>
    <n v="1"/>
    <n v="52"/>
    <n v="1.9230769230769232E-2"/>
    <n v="0"/>
    <n v="1"/>
  </r>
  <r>
    <x v="18"/>
    <s v="NBA"/>
    <s v="All-Defense"/>
    <s v="ORV"/>
    <s v="John Starks"/>
    <s v="NA"/>
    <n v="1"/>
    <n v="52"/>
    <n v="1.9230769230769232E-2"/>
    <n v="0"/>
    <n v="1"/>
  </r>
  <r>
    <x v="18"/>
    <s v="NBA"/>
    <s v="All-Defense"/>
    <s v="ORV"/>
    <s v="Bryant Stith"/>
    <s v="NA"/>
    <n v="1"/>
    <n v="52"/>
    <n v="1.9230769230769232E-2"/>
    <n v="0"/>
    <n v="1"/>
  </r>
  <r>
    <x v="18"/>
    <s v="NBA"/>
    <s v="All-Defense"/>
    <s v="ORV"/>
    <s v="Otis Thorpe"/>
    <s v="NA"/>
    <n v="1"/>
    <n v="52"/>
    <n v="1.9230769230769232E-2"/>
    <n v="0"/>
    <n v="1"/>
  </r>
  <r>
    <x v="18"/>
    <s v="NBA"/>
    <s v="All-Defense"/>
    <s v="ORV"/>
    <s v="John Williams"/>
    <s v="NA"/>
    <n v="1"/>
    <n v="52"/>
    <n v="1.9230769230769232E-2"/>
    <n v="0"/>
    <n v="1"/>
  </r>
  <r>
    <x v="19"/>
    <s v="NBA"/>
    <s v="All-Defense"/>
    <s v="1st"/>
    <s v="Hakeem Olajuwon"/>
    <s v="NA"/>
    <n v="35"/>
    <n v="52"/>
    <n v="0.67307692307692313"/>
    <n v="13"/>
    <n v="9"/>
  </r>
  <r>
    <x v="19"/>
    <s v="NBA"/>
    <s v="All-Defense"/>
    <s v="1st"/>
    <s v="Scottie Pippen"/>
    <s v="NA"/>
    <n v="45"/>
    <n v="52"/>
    <n v="0.86538461538461542"/>
    <n v="20"/>
    <n v="5"/>
  </r>
  <r>
    <x v="19"/>
    <s v="NBA"/>
    <s v="All-Defense"/>
    <s v="1st"/>
    <s v="Charles Oakley"/>
    <s v="NA"/>
    <n v="35"/>
    <n v="52"/>
    <n v="0.67307692307692313"/>
    <n v="12"/>
    <n v="11"/>
  </r>
  <r>
    <x v="19"/>
    <s v="NBA"/>
    <s v="All-Defense"/>
    <s v="1st"/>
    <s v="Gary Payton"/>
    <s v="NA"/>
    <n v="42"/>
    <n v="52"/>
    <n v="0.80769230769230771"/>
    <n v="19"/>
    <n v="4"/>
  </r>
  <r>
    <x v="19"/>
    <s v="NBA"/>
    <s v="All-Defense"/>
    <s v="1st"/>
    <s v="Mookie Blaylock"/>
    <s v="NA"/>
    <n v="35"/>
    <n v="52"/>
    <n v="0.67307692307692313"/>
    <n v="13"/>
    <n v="9"/>
  </r>
  <r>
    <x v="19"/>
    <s v="NBA"/>
    <s v="All-Defense"/>
    <s v="2nd"/>
    <s v="David Robinson"/>
    <s v="NA"/>
    <n v="33"/>
    <n v="52"/>
    <n v="0.63461538461538458"/>
    <n v="10"/>
    <n v="13"/>
  </r>
  <r>
    <x v="19"/>
    <s v="NBA"/>
    <s v="All-Defense"/>
    <s v="2nd"/>
    <s v="Dennis Rodman"/>
    <s v="NA"/>
    <n v="34"/>
    <n v="52"/>
    <n v="0.65384615384615385"/>
    <n v="14"/>
    <n v="6"/>
  </r>
  <r>
    <x v="19"/>
    <s v="NBA"/>
    <s v="All-Defense"/>
    <s v="2nd"/>
    <s v="Horace Grant"/>
    <s v="NA"/>
    <n v="20"/>
    <n v="52"/>
    <n v="0.38461538461538464"/>
    <n v="5"/>
    <n v="10"/>
  </r>
  <r>
    <x v="19"/>
    <s v="NBA"/>
    <s v="All-Defense"/>
    <s v="2nd"/>
    <s v="Nate McMillan"/>
    <s v="NA"/>
    <n v="23"/>
    <n v="52"/>
    <n v="0.44230769230769229"/>
    <n v="4"/>
    <n v="15"/>
  </r>
  <r>
    <x v="19"/>
    <s v="NBA"/>
    <s v="All-Defense"/>
    <s v="2nd"/>
    <s v="Latrell Sprewell"/>
    <s v="NA"/>
    <n v="14"/>
    <n v="52"/>
    <n v="0.26923076923076922"/>
    <n v="3"/>
    <n v="8"/>
  </r>
  <r>
    <x v="19"/>
    <s v="NBA"/>
    <s v="All-Defense"/>
    <s v="ORV"/>
    <s v="Joe Dumars"/>
    <s v="NA"/>
    <n v="11"/>
    <n v="52"/>
    <n v="0.21153846153846154"/>
    <n v="4"/>
    <n v="3"/>
  </r>
  <r>
    <x v="19"/>
    <s v="NBA"/>
    <s v="All-Defense"/>
    <s v="ORV"/>
    <s v="John Stockton"/>
    <s v="NA"/>
    <n v="11"/>
    <n v="52"/>
    <n v="0.21153846153846154"/>
    <n v="3"/>
    <n v="5"/>
  </r>
  <r>
    <x v="19"/>
    <s v="NBA"/>
    <s v="All-Defense"/>
    <s v="ORV"/>
    <s v="Stacey Augmon"/>
    <s v="NA"/>
    <n v="8"/>
    <n v="52"/>
    <n v="0.15384615384615385"/>
    <n v="2"/>
    <n v="4"/>
  </r>
  <r>
    <x v="19"/>
    <s v="NBA"/>
    <s v="All-Defense"/>
    <s v="ORV"/>
    <s v="John Starks"/>
    <s v="NA"/>
    <n v="8"/>
    <n v="52"/>
    <n v="0.15384615384615385"/>
    <n v="2"/>
    <n v="4"/>
  </r>
  <r>
    <x v="19"/>
    <s v="NBA"/>
    <s v="All-Defense"/>
    <s v="ORV"/>
    <s v="Shawn Kemp"/>
    <s v="NA"/>
    <n v="7"/>
    <n v="52"/>
    <n v="0.13461538461538461"/>
    <n v="3"/>
    <n v="1"/>
  </r>
  <r>
    <x v="19"/>
    <s v="NBA"/>
    <s v="All-Defense"/>
    <s v="ORV"/>
    <s v="Dikembe Mutumbo"/>
    <s v="NA"/>
    <n v="7"/>
    <n v="52"/>
    <n v="0.13461538461538461"/>
    <n v="3"/>
    <n v="1"/>
  </r>
  <r>
    <x v="19"/>
    <s v="NBA"/>
    <s v="All-Defense"/>
    <s v="ORV"/>
    <s v="Dan Majerle"/>
    <s v="NA"/>
    <n v="5"/>
    <n v="52"/>
    <n v="9.6153846153846159E-2"/>
    <n v="2"/>
    <n v="1"/>
  </r>
  <r>
    <x v="19"/>
    <s v="NBA"/>
    <s v="All-Defense"/>
    <s v="ORV"/>
    <s v="Patrick Ewing"/>
    <s v="NA"/>
    <n v="5"/>
    <n v="52"/>
    <n v="9.6153846153846159E-2"/>
    <n v="1"/>
    <n v="3"/>
  </r>
  <r>
    <x v="19"/>
    <s v="NBA"/>
    <s v="All-Defense"/>
    <s v="ORV"/>
    <s v="Karl Malone"/>
    <s v="NA"/>
    <n v="4"/>
    <n v="52"/>
    <n v="7.6923076923076927E-2"/>
    <n v="1"/>
    <n v="2"/>
  </r>
  <r>
    <x v="19"/>
    <s v="NBA"/>
    <s v="All-Defense"/>
    <s v="ORV"/>
    <s v="Derrick McKey"/>
    <s v="NA"/>
    <n v="4"/>
    <n v="52"/>
    <n v="7.6923076923076927E-2"/>
    <n v="1"/>
    <n v="2"/>
  </r>
  <r>
    <x v="19"/>
    <s v="NBA"/>
    <s v="All-Defense"/>
    <s v="ORV"/>
    <s v="Vernon Maxwell"/>
    <s v="NA"/>
    <n v="3"/>
    <n v="52"/>
    <n v="5.7692307692307696E-2"/>
    <n v="1"/>
    <n v="1"/>
  </r>
  <r>
    <x v="19"/>
    <s v="NBA"/>
    <s v="All-Defense"/>
    <s v="ORV"/>
    <s v="Buck Williams"/>
    <s v="NA"/>
    <n v="3"/>
    <n v="52"/>
    <n v="5.7692307692307696E-2"/>
    <n v="1"/>
    <n v="1"/>
  </r>
  <r>
    <x v="19"/>
    <s v="NBA"/>
    <s v="All-Defense"/>
    <s v="ORV"/>
    <s v="Mitch Richmond"/>
    <s v="NA"/>
    <n v="2"/>
    <n v="52"/>
    <n v="3.8461538461538464E-2"/>
    <n v="1"/>
    <n v="0"/>
  </r>
  <r>
    <x v="19"/>
    <s v="NBA"/>
    <s v="All-Defense"/>
    <s v="ORV"/>
    <s v="Otis Thorpe"/>
    <s v="NA"/>
    <n v="2"/>
    <n v="52"/>
    <n v="3.8461538461538464E-2"/>
    <n v="0"/>
    <n v="2"/>
  </r>
  <r>
    <x v="19"/>
    <s v="NBA"/>
    <s v="All-Defense"/>
    <s v="ORV"/>
    <s v="Kevin Willis"/>
    <s v="NA"/>
    <n v="2"/>
    <n v="52"/>
    <n v="3.8461538461538464E-2"/>
    <n v="0"/>
    <n v="2"/>
  </r>
  <r>
    <x v="19"/>
    <s v="NBA"/>
    <s v="All-Defense"/>
    <s v="ORV"/>
    <s v="Muggsy Bogues"/>
    <s v="NA"/>
    <n v="1"/>
    <n v="52"/>
    <n v="1.9230769230769232E-2"/>
    <n v="0"/>
    <n v="1"/>
  </r>
  <r>
    <x v="19"/>
    <s v="NBA"/>
    <s v="All-Defense"/>
    <s v="ORV"/>
    <s v="Frank Brickowski"/>
    <s v="NA"/>
    <n v="1"/>
    <n v="52"/>
    <n v="1.9230769230769232E-2"/>
    <n v="0"/>
    <n v="1"/>
  </r>
  <r>
    <x v="19"/>
    <s v="NBA"/>
    <s v="All-Defense"/>
    <s v="ORV"/>
    <s v="Anfernee Hardaway"/>
    <s v="NA"/>
    <n v="1"/>
    <n v="52"/>
    <n v="1.9230769230769232E-2"/>
    <n v="0"/>
    <n v="1"/>
  </r>
  <r>
    <x v="19"/>
    <s v="NBA"/>
    <s v="All-Defense"/>
    <s v="ORV"/>
    <s v="A.C. Green"/>
    <s v="NA"/>
    <n v="1"/>
    <n v="52"/>
    <n v="1.9230769230769232E-2"/>
    <n v="0"/>
    <n v="1"/>
  </r>
  <r>
    <x v="19"/>
    <s v="NBA"/>
    <s v="All-Defense"/>
    <s v="ORV"/>
    <s v="Robert Pack"/>
    <s v="NA"/>
    <n v="1"/>
    <n v="52"/>
    <n v="1.9230769230769232E-2"/>
    <n v="0"/>
    <n v="1"/>
  </r>
  <r>
    <x v="19"/>
    <s v="NBA"/>
    <s v="All-Defense"/>
    <s v="ORV"/>
    <s v="Sam Perkins"/>
    <s v="NA"/>
    <n v="1"/>
    <n v="52"/>
    <n v="1.9230769230769232E-2"/>
    <n v="0"/>
    <n v="1"/>
  </r>
  <r>
    <x v="19"/>
    <s v="NBA"/>
    <s v="All-Defense"/>
    <s v="ORV"/>
    <s v="Clifford Robinson"/>
    <s v="NA"/>
    <n v="1"/>
    <n v="52"/>
    <n v="1.9230769230769232E-2"/>
    <n v="0"/>
    <n v="1"/>
  </r>
  <r>
    <x v="20"/>
    <s v="NBA"/>
    <s v="All-Defense"/>
    <s v="1st"/>
    <s v="Dennis Rodman"/>
    <s v="NA"/>
    <n v="34"/>
    <n v="52"/>
    <n v="0.65384615384615385"/>
    <n v="14"/>
    <n v="6"/>
  </r>
  <r>
    <x v="20"/>
    <s v="NBA"/>
    <s v="All-Defense"/>
    <s v="1st"/>
    <s v="Scottie Pippen"/>
    <s v="NA"/>
    <n v="32"/>
    <n v="52"/>
    <n v="0.61538461538461542"/>
    <n v="12"/>
    <n v="8"/>
  </r>
  <r>
    <x v="20"/>
    <s v="NBA"/>
    <s v="All-Defense"/>
    <s v="1st"/>
    <s v="Hakeem Olajuwon"/>
    <s v="NA"/>
    <n v="37"/>
    <n v="52"/>
    <n v="0.71153846153846156"/>
    <n v="16"/>
    <n v="5"/>
  </r>
  <r>
    <x v="20"/>
    <s v="NBA"/>
    <s v="All-Defense"/>
    <s v="1st"/>
    <s v="Michael Jordan"/>
    <s v="NA"/>
    <n v="51"/>
    <n v="52"/>
    <n v="0.98076923076923073"/>
    <n v="25"/>
    <n v="1"/>
  </r>
  <r>
    <x v="20"/>
    <s v="NBA"/>
    <s v="All-Defense"/>
    <s v="1st"/>
    <s v="Joe Dumars"/>
    <s v="NA"/>
    <n v="33"/>
    <n v="52"/>
    <n v="0.63461538461538458"/>
    <n v="10"/>
    <n v="13"/>
  </r>
  <r>
    <x v="20"/>
    <s v="NBA"/>
    <s v="All-Defense"/>
    <s v="2nd"/>
    <s v="Larry Nance"/>
    <s v="NA"/>
    <n v="26"/>
    <n v="52"/>
    <n v="0.5"/>
    <n v="9"/>
    <n v="8"/>
  </r>
  <r>
    <x v="20"/>
    <s v="NBA"/>
    <s v="All-Defense"/>
    <s v="2nd"/>
    <s v="Horace Grant"/>
    <s v="NA"/>
    <n v="13"/>
    <n v="52"/>
    <n v="0.25"/>
    <n v="6"/>
    <n v="1"/>
  </r>
  <r>
    <x v="20"/>
    <s v="NBA"/>
    <s v="All-Defense"/>
    <s v="2nd"/>
    <s v="David Robinson"/>
    <s v="NA"/>
    <n v="29"/>
    <n v="52"/>
    <n v="0.55769230769230771"/>
    <n v="7"/>
    <n v="15"/>
  </r>
  <r>
    <x v="20"/>
    <s v="NBA"/>
    <s v="All-Defense"/>
    <s v="2nd"/>
    <s v="Dan Majerle"/>
    <s v="NA"/>
    <n v="19"/>
    <n v="52"/>
    <n v="0.36538461538461536"/>
    <n v="4"/>
    <n v="11"/>
  </r>
  <r>
    <x v="20"/>
    <s v="NBA"/>
    <s v="All-Defense"/>
    <s v="2nd"/>
    <s v="John Starks"/>
    <s v="NA"/>
    <n v="14"/>
    <n v="52"/>
    <n v="0.26923076923076922"/>
    <n v="4"/>
    <n v="6"/>
  </r>
  <r>
    <x v="20"/>
    <s v="NBA"/>
    <s v="All-Defense"/>
    <s v="ORV"/>
    <s v="Karl Malone"/>
    <s v="NA"/>
    <n v="10"/>
    <n v="52"/>
    <n v="0.19230769230769232"/>
    <n v="5"/>
    <n v="0"/>
  </r>
  <r>
    <x v="20"/>
    <s v="NBA"/>
    <s v="All-Defense"/>
    <s v="ORV"/>
    <s v="John Stockton"/>
    <s v="NA"/>
    <n v="10"/>
    <n v="52"/>
    <n v="0.19230769230769232"/>
    <n v="3"/>
    <n v="4"/>
  </r>
  <r>
    <x v="20"/>
    <s v="NBA"/>
    <s v="All-Defense"/>
    <s v="ORV"/>
    <s v="Mookie Blaylock"/>
    <s v="NA"/>
    <n v="9"/>
    <n v="52"/>
    <n v="0.17307692307692307"/>
    <n v="4"/>
    <n v="1"/>
  </r>
  <r>
    <x v="20"/>
    <s v="NBA"/>
    <s v="All-Defense"/>
    <s v="ORV"/>
    <s v="Buck Williams"/>
    <s v="NA"/>
    <n v="8"/>
    <n v="52"/>
    <n v="0.15384615384615385"/>
    <n v="2"/>
    <n v="4"/>
  </r>
  <r>
    <x v="20"/>
    <s v="NBA"/>
    <s v="All-Defense"/>
    <s v="ORV"/>
    <s v="Nate McMillan"/>
    <s v="NA"/>
    <n v="8"/>
    <n v="52"/>
    <n v="0.15384615384615385"/>
    <n v="1"/>
    <n v="6"/>
  </r>
  <r>
    <x v="20"/>
    <s v="NBA"/>
    <s v="All-Defense"/>
    <s v="ORV"/>
    <s v="Charles Oakley"/>
    <s v="NA"/>
    <n v="7"/>
    <n v="52"/>
    <n v="0.13461538461538461"/>
    <n v="1"/>
    <n v="5"/>
  </r>
  <r>
    <x v="20"/>
    <s v="NBA"/>
    <s v="All-Defense"/>
    <s v="ORV"/>
    <s v="Anthony Mason"/>
    <s v="NA"/>
    <n v="7"/>
    <n v="52"/>
    <n v="0.13461538461538461"/>
    <n v="1"/>
    <n v="5"/>
  </r>
  <r>
    <x v="20"/>
    <s v="NBA"/>
    <s v="All-Defense"/>
    <s v="ORV"/>
    <s v="Patrick Ewing"/>
    <s v="NA"/>
    <n v="6"/>
    <n v="52"/>
    <n v="0.11538461538461539"/>
    <n v="1"/>
    <n v="4"/>
  </r>
  <r>
    <x v="20"/>
    <s v="NBA"/>
    <s v="All-Defense"/>
    <s v="ORV"/>
    <s v="A.C. Green"/>
    <s v="NA"/>
    <n v="5"/>
    <n v="52"/>
    <n v="9.6153846153846159E-2"/>
    <n v="0"/>
    <n v="5"/>
  </r>
  <r>
    <x v="20"/>
    <s v="NBA"/>
    <s v="All-Defense"/>
    <s v="ORV"/>
    <s v="Derrick McKey"/>
    <s v="NA"/>
    <n v="4"/>
    <n v="52"/>
    <n v="7.6923076923076927E-2"/>
    <n v="2"/>
    <n v="0"/>
  </r>
  <r>
    <x v="20"/>
    <s v="NBA"/>
    <s v="All-Defense"/>
    <s v="ORV"/>
    <s v="Dikembe Mutumbo"/>
    <s v="NA"/>
    <n v="4"/>
    <n v="52"/>
    <n v="7.6923076923076927E-2"/>
    <n v="2"/>
    <n v="0"/>
  </r>
  <r>
    <x v="20"/>
    <s v="NBA"/>
    <s v="All-Defense"/>
    <s v="ORV"/>
    <s v="Gary Payton"/>
    <s v="NA"/>
    <n v="4"/>
    <n v="52"/>
    <n v="7.6923076923076927E-2"/>
    <n v="1"/>
    <n v="2"/>
  </r>
  <r>
    <x v="20"/>
    <s v="NBA"/>
    <s v="All-Defense"/>
    <s v="ORV"/>
    <s v="Alonzo Mourning"/>
    <s v="NA"/>
    <n v="4"/>
    <n v="52"/>
    <n v="7.6923076923076927E-2"/>
    <n v="1"/>
    <n v="2"/>
  </r>
  <r>
    <x v="20"/>
    <s v="NBA"/>
    <s v="All-Defense"/>
    <s v="ORV"/>
    <s v="Shawn Kemp"/>
    <s v="NA"/>
    <n v="4"/>
    <n v="52"/>
    <n v="7.6923076923076927E-2"/>
    <n v="0"/>
    <n v="4"/>
  </r>
  <r>
    <x v="20"/>
    <s v="NBA"/>
    <s v="All-Defense"/>
    <s v="ORV"/>
    <s v="Derek Harper"/>
    <s v="NA"/>
    <n v="3"/>
    <n v="52"/>
    <n v="5.7692307692307696E-2"/>
    <n v="1"/>
    <n v="1"/>
  </r>
  <r>
    <x v="20"/>
    <s v="NBA"/>
    <s v="All-Defense"/>
    <s v="ORV"/>
    <s v="Sean Elliott"/>
    <s v="NA"/>
    <n v="3"/>
    <n v="52"/>
    <n v="5.7692307692307696E-2"/>
    <n v="1"/>
    <n v="1"/>
  </r>
  <r>
    <x v="20"/>
    <s v="NBA"/>
    <s v="All-Defense"/>
    <s v="ORV"/>
    <s v="Micheal Williams"/>
    <s v="NA"/>
    <n v="2"/>
    <n v="52"/>
    <n v="3.8461538461538464E-2"/>
    <n v="1"/>
    <n v="0"/>
  </r>
  <r>
    <x v="20"/>
    <s v="NBA"/>
    <s v="All-Defense"/>
    <s v="ORV"/>
    <s v="Charles Barkley"/>
    <s v="NA"/>
    <n v="2"/>
    <n v="52"/>
    <n v="3.8461538461538464E-2"/>
    <n v="1"/>
    <n v="0"/>
  </r>
  <r>
    <x v="20"/>
    <s v="NBA"/>
    <s v="All-Defense"/>
    <s v="ORV"/>
    <s v="Sam Perkins"/>
    <s v="NA"/>
    <n v="2"/>
    <n v="52"/>
    <n v="3.8461538461538464E-2"/>
    <n v="1"/>
    <n v="0"/>
  </r>
  <r>
    <x v="20"/>
    <s v="NBA"/>
    <s v="All-Defense"/>
    <s v="ORV"/>
    <s v="Doc Rivers"/>
    <s v="NA"/>
    <n v="2"/>
    <n v="52"/>
    <n v="3.8461538461538464E-2"/>
    <n v="0"/>
    <n v="2"/>
  </r>
  <r>
    <x v="20"/>
    <s v="NBA"/>
    <s v="All-Defense"/>
    <s v="ORV"/>
    <s v="Stacey Augmon"/>
    <s v="NA"/>
    <n v="2"/>
    <n v="52"/>
    <n v="3.8461538461538464E-2"/>
    <n v="0"/>
    <n v="2"/>
  </r>
  <r>
    <x v="20"/>
    <s v="NBA"/>
    <s v="All-Defense"/>
    <s v="ORV"/>
    <s v="Alvin Robertson"/>
    <s v="NA"/>
    <n v="1"/>
    <n v="52"/>
    <n v="1.9230769230769232E-2"/>
    <n v="0"/>
    <n v="1"/>
  </r>
  <r>
    <x v="20"/>
    <s v="NBA"/>
    <s v="All-Defense"/>
    <s v="ORV"/>
    <s v="Latrell Sprewell"/>
    <s v="NA"/>
    <n v="1"/>
    <n v="52"/>
    <n v="1.9230769230769232E-2"/>
    <n v="0"/>
    <n v="1"/>
  </r>
  <r>
    <x v="20"/>
    <s v="NBA"/>
    <s v="All-Defense"/>
    <s v="ORV"/>
    <s v="Isiah Thomas"/>
    <s v="NA"/>
    <n v="1"/>
    <n v="52"/>
    <n v="1.9230769230769232E-2"/>
    <n v="0"/>
    <n v="1"/>
  </r>
  <r>
    <x v="20"/>
    <s v="NBA"/>
    <s v="All-Defense"/>
    <s v="ORV"/>
    <s v="Clyde Drexler"/>
    <s v="NA"/>
    <n v="1"/>
    <n v="52"/>
    <n v="1.9230769230769232E-2"/>
    <n v="0"/>
    <n v="1"/>
  </r>
  <r>
    <x v="20"/>
    <s v="NBA"/>
    <s v="All-Defense"/>
    <s v="ORV"/>
    <s v="Muggsy Bogues"/>
    <s v="NA"/>
    <n v="1"/>
    <n v="52"/>
    <n v="1.9230769230769232E-2"/>
    <n v="0"/>
    <n v="1"/>
  </r>
  <r>
    <x v="20"/>
    <s v="NBA"/>
    <s v="All-Defense"/>
    <s v="ORV"/>
    <s v="Derrick Coleman"/>
    <s v="NA"/>
    <n v="1"/>
    <n v="52"/>
    <n v="1.9230769230769232E-2"/>
    <n v="0"/>
    <n v="1"/>
  </r>
  <r>
    <x v="20"/>
    <s v="NBA"/>
    <s v="All-Defense"/>
    <s v="ORV"/>
    <s v="Otis Thorpe"/>
    <s v="NA"/>
    <n v="1"/>
    <n v="52"/>
    <n v="1.9230769230769232E-2"/>
    <n v="0"/>
    <n v="1"/>
  </r>
  <r>
    <x v="20"/>
    <s v="NBA"/>
    <s v="All-Defense"/>
    <s v="ORV"/>
    <s v="Clifford Robinson"/>
    <s v="NA"/>
    <n v="1"/>
    <n v="52"/>
    <n v="1.9230769230769232E-2"/>
    <n v="0"/>
    <n v="1"/>
  </r>
  <r>
    <x v="20"/>
    <s v="NBA"/>
    <s v="All-Defense"/>
    <s v="ORV"/>
    <s v="Detlef Schrempf"/>
    <s v="NA"/>
    <n v="1"/>
    <n v="52"/>
    <n v="1.9230769230769232E-2"/>
    <n v="0"/>
    <n v="1"/>
  </r>
  <r>
    <x v="20"/>
    <s v="NBA"/>
    <s v="All-Defense"/>
    <s v="ORV"/>
    <s v="Dale Davis"/>
    <s v="NA"/>
    <n v="1"/>
    <n v="52"/>
    <n v="1.9230769230769232E-2"/>
    <n v="0"/>
    <n v="1"/>
  </r>
  <r>
    <x v="20"/>
    <s v="NBA"/>
    <s v="All-Defense"/>
    <s v="ORV"/>
    <s v="Shaquille O'Neal"/>
    <s v="NA"/>
    <n v="1"/>
    <n v="52"/>
    <n v="1.9230769230769232E-2"/>
    <n v="0"/>
    <n v="1"/>
  </r>
  <r>
    <x v="21"/>
    <s v="NBA"/>
    <s v="All-Defense"/>
    <s v="1st"/>
    <s v="Dennis Rodman"/>
    <s v="NA"/>
    <n v="50"/>
    <n v="52"/>
    <n v="0.96153846153846156"/>
    <n v="24"/>
    <n v="2"/>
  </r>
  <r>
    <x v="21"/>
    <s v="NBA"/>
    <s v="All-Defense"/>
    <s v="1st"/>
    <s v="Scottie Pippen"/>
    <s v="NA"/>
    <n v="31"/>
    <n v="52"/>
    <n v="0.59615384615384615"/>
    <n v="13"/>
    <n v="5"/>
  </r>
  <r>
    <x v="21"/>
    <s v="NBA"/>
    <s v="All-Defense"/>
    <s v="1st"/>
    <s v="David Robinson"/>
    <s v="NA"/>
    <n v="47"/>
    <n v="52"/>
    <n v="0.90384615384615385"/>
    <n v="22"/>
    <n v="3"/>
  </r>
  <r>
    <x v="21"/>
    <s v="NBA"/>
    <s v="All-Defense"/>
    <s v="1st"/>
    <s v="Michael Jordan"/>
    <s v="NA"/>
    <n v="49"/>
    <n v="52"/>
    <n v="0.94230769230769229"/>
    <n v="23"/>
    <n v="3"/>
  </r>
  <r>
    <x v="21"/>
    <s v="NBA"/>
    <s v="All-Defense"/>
    <s v="1st"/>
    <s v="Joe Dumars"/>
    <s v="NA"/>
    <n v="39"/>
    <n v="52"/>
    <n v="0.75"/>
    <n v="17"/>
    <n v="5"/>
  </r>
  <r>
    <x v="21"/>
    <s v="NBA"/>
    <s v="All-Defense"/>
    <s v="2nd"/>
    <s v="Larry Nance"/>
    <s v="NA"/>
    <n v="25"/>
    <n v="52"/>
    <n v="0.48076923076923078"/>
    <n v="8"/>
    <n v="9"/>
  </r>
  <r>
    <x v="21"/>
    <s v="NBA"/>
    <s v="All-Defense"/>
    <s v="2nd"/>
    <s v="Buck Williams"/>
    <s v="NA"/>
    <n v="21"/>
    <n v="52"/>
    <n v="0.40384615384615385"/>
    <n v="6"/>
    <n v="9"/>
  </r>
  <r>
    <x v="21"/>
    <s v="NBA"/>
    <s v="All-Defense"/>
    <s v="2nd"/>
    <s v="Patrick Ewing"/>
    <s v="NA"/>
    <n v="18"/>
    <n v="52"/>
    <n v="0.34615384615384615"/>
    <n v="4"/>
    <n v="10"/>
  </r>
  <r>
    <x v="21"/>
    <s v="NBA"/>
    <s v="All-Defense"/>
    <s v="2nd"/>
    <s v="John Stockton"/>
    <s v="NA"/>
    <n v="15"/>
    <n v="52"/>
    <n v="0.28846153846153844"/>
    <n v="3"/>
    <n v="9"/>
  </r>
  <r>
    <x v="21"/>
    <s v="NBA"/>
    <s v="All-Defense"/>
    <s v="2nd"/>
    <s v="Micheal Williams"/>
    <s v="NA"/>
    <n v="9"/>
    <n v="52"/>
    <n v="0.17307692307692307"/>
    <n v="2"/>
    <n v="5"/>
  </r>
  <r>
    <x v="21"/>
    <s v="NBA"/>
    <s v="All-Defense"/>
    <s v="ORV"/>
    <s v="Dan Majerle"/>
    <s v="NA"/>
    <n v="13"/>
    <n v="52"/>
    <n v="0.25"/>
    <n v="1"/>
    <n v="11"/>
  </r>
  <r>
    <x v="21"/>
    <s v="NBA"/>
    <s v="All-Defense"/>
    <s v="ORV"/>
    <s v="Horace Grant"/>
    <s v="NA"/>
    <n v="11"/>
    <n v="52"/>
    <n v="0.21153846153846154"/>
    <n v="2"/>
    <n v="7"/>
  </r>
  <r>
    <x v="21"/>
    <s v="NBA"/>
    <s v="All-Defense"/>
    <s v="ORV"/>
    <s v="Hakeem Olajuwon"/>
    <s v="NA"/>
    <n v="11"/>
    <n v="52"/>
    <n v="0.21153846153846154"/>
    <n v="1"/>
    <n v="9"/>
  </r>
  <r>
    <x v="21"/>
    <s v="NBA"/>
    <s v="All-Defense"/>
    <s v="ORV"/>
    <s v="Terry Porter"/>
    <s v="NA"/>
    <n v="8"/>
    <n v="52"/>
    <n v="0.15384615384615385"/>
    <n v="2"/>
    <n v="4"/>
  </r>
  <r>
    <x v="21"/>
    <s v="NBA"/>
    <s v="All-Defense"/>
    <s v="ORV"/>
    <s v="Alvin Robertson"/>
    <s v="NA"/>
    <n v="8"/>
    <n v="52"/>
    <n v="0.15384615384615385"/>
    <n v="2"/>
    <n v="4"/>
  </r>
  <r>
    <x v="21"/>
    <s v="NBA"/>
    <s v="All-Defense"/>
    <s v="ORV"/>
    <s v="Clyde Drexler"/>
    <s v="NA"/>
    <n v="7"/>
    <n v="52"/>
    <n v="0.13461538461538461"/>
    <n v="2"/>
    <n v="3"/>
  </r>
  <r>
    <x v="21"/>
    <s v="NBA"/>
    <s v="All-Defense"/>
    <s v="ORV"/>
    <s v="A.C. Green"/>
    <s v="NA"/>
    <n v="4"/>
    <n v="52"/>
    <n v="7.6923076923076927E-2"/>
    <n v="0"/>
    <n v="4"/>
  </r>
  <r>
    <x v="21"/>
    <s v="NBA"/>
    <s v="All-Defense"/>
    <s v="ORV"/>
    <s v="Muggsy Bogues"/>
    <s v="NA"/>
    <n v="3"/>
    <n v="52"/>
    <n v="5.7692307692307696E-2"/>
    <n v="1"/>
    <n v="1"/>
  </r>
  <r>
    <x v="21"/>
    <s v="NBA"/>
    <s v="All-Defense"/>
    <s v="ORV"/>
    <s v="Derek Harper"/>
    <s v="NA"/>
    <n v="3"/>
    <n v="52"/>
    <n v="5.7692307692307696E-2"/>
    <n v="1"/>
    <n v="1"/>
  </r>
  <r>
    <x v="21"/>
    <s v="NBA"/>
    <s v="All-Defense"/>
    <s v="ORV"/>
    <s v="Dikembe Mutumbo"/>
    <s v="NA"/>
    <n v="3"/>
    <n v="52"/>
    <n v="5.7692307692307696E-2"/>
    <n v="0"/>
    <n v="3"/>
  </r>
  <r>
    <x v="21"/>
    <s v="NBA"/>
    <s v="All-Defense"/>
    <s v="ORV"/>
    <s v="Karl Malone"/>
    <s v="NA"/>
    <n v="2"/>
    <n v="52"/>
    <n v="3.8461538461538464E-2"/>
    <n v="1"/>
    <n v="0"/>
  </r>
  <r>
    <x v="21"/>
    <s v="NBA"/>
    <s v="All-Defense"/>
    <s v="ORV"/>
    <s v="Kevin Willis"/>
    <s v="NA"/>
    <n v="2"/>
    <n v="52"/>
    <n v="3.8461538461538464E-2"/>
    <n v="0"/>
    <n v="2"/>
  </r>
  <r>
    <x v="21"/>
    <s v="NBA"/>
    <s v="All-Defense"/>
    <s v="ORV"/>
    <s v="Stacey Augmon"/>
    <s v="NA"/>
    <n v="2"/>
    <n v="52"/>
    <n v="3.8461538461538464E-2"/>
    <n v="0"/>
    <n v="2"/>
  </r>
  <r>
    <x v="21"/>
    <s v="NBA"/>
    <s v="All-Defense"/>
    <s v="ORV"/>
    <s v="Jeff Malone"/>
    <s v="NA"/>
    <n v="2"/>
    <n v="52"/>
    <n v="3.8461538461538464E-2"/>
    <n v="0"/>
    <n v="2"/>
  </r>
  <r>
    <x v="21"/>
    <s v="NBA"/>
    <s v="All-Defense"/>
    <s v="ORV"/>
    <s v="Mark Price"/>
    <s v="NA"/>
    <n v="2"/>
    <n v="52"/>
    <n v="3.8461538461538464E-2"/>
    <n v="0"/>
    <n v="2"/>
  </r>
  <r>
    <x v="21"/>
    <s v="NBA"/>
    <s v="All-Defense"/>
    <s v="ORV"/>
    <s v="Reggie Lewis"/>
    <s v="NA"/>
    <n v="1"/>
    <n v="52"/>
    <n v="1.9230769230769232E-2"/>
    <n v="0"/>
    <n v="1"/>
  </r>
  <r>
    <x v="21"/>
    <s v="NBA"/>
    <s v="All-Defense"/>
    <s v="ORV"/>
    <s v="Blue Edwards"/>
    <s v="NA"/>
    <n v="1"/>
    <n v="52"/>
    <n v="1.9230769230769232E-2"/>
    <n v="0"/>
    <n v="1"/>
  </r>
  <r>
    <x v="21"/>
    <s v="NBA"/>
    <s v="All-Defense"/>
    <s v="ORV"/>
    <s v="Kevin McHale"/>
    <s v="NA"/>
    <n v="1"/>
    <n v="52"/>
    <n v="1.9230769230769232E-2"/>
    <n v="0"/>
    <n v="1"/>
  </r>
  <r>
    <x v="21"/>
    <s v="NBA"/>
    <s v="All-Defense"/>
    <s v="ORV"/>
    <s v="Charles Jones"/>
    <s v="NA"/>
    <n v="1"/>
    <n v="52"/>
    <n v="1.9230769230769232E-2"/>
    <n v="0"/>
    <n v="1"/>
  </r>
  <r>
    <x v="21"/>
    <s v="NBA"/>
    <s v="All-Defense"/>
    <s v="ORV"/>
    <s v="Jerome Kersey"/>
    <s v="NA"/>
    <n v="1"/>
    <n v="52"/>
    <n v="1.9230769230769232E-2"/>
    <n v="0"/>
    <n v="1"/>
  </r>
  <r>
    <x v="21"/>
    <s v="NBA"/>
    <s v="All-Defense"/>
    <s v="ORV"/>
    <s v="Sean Elliott"/>
    <s v="NA"/>
    <n v="1"/>
    <n v="52"/>
    <n v="1.9230769230769232E-2"/>
    <n v="0"/>
    <n v="1"/>
  </r>
  <r>
    <x v="21"/>
    <s v="NBA"/>
    <s v="All-Defense"/>
    <s v="ORV"/>
    <s v="Otis Thorpe"/>
    <s v="NA"/>
    <n v="1"/>
    <n v="52"/>
    <n v="1.9230769230769232E-2"/>
    <n v="0"/>
    <n v="1"/>
  </r>
  <r>
    <x v="21"/>
    <s v="NBA"/>
    <s v="All-Defense"/>
    <s v="ORV"/>
    <s v="Detlef Schrempf"/>
    <s v="NA"/>
    <n v="1"/>
    <n v="52"/>
    <n v="1.9230769230769232E-2"/>
    <n v="0"/>
    <n v="1"/>
  </r>
  <r>
    <x v="21"/>
    <s v="NBA"/>
    <s v="All-Defense"/>
    <s v="ORV"/>
    <s v="Larry Bird"/>
    <s v="NA"/>
    <n v="1"/>
    <n v="52"/>
    <n v="1.9230769230769232E-2"/>
    <n v="0"/>
    <n v="1"/>
  </r>
  <r>
    <x v="21"/>
    <s v="NBA"/>
    <s v="All-Defense"/>
    <s v="ORV"/>
    <s v="Terry Davis"/>
    <s v="NA"/>
    <n v="1"/>
    <n v="52"/>
    <n v="1.9230769230769232E-2"/>
    <n v="0"/>
    <n v="1"/>
  </r>
  <r>
    <x v="21"/>
    <s v="NBA"/>
    <s v="All-Defense"/>
    <s v="ORV"/>
    <s v="Sam Perkins"/>
    <s v="NA"/>
    <n v="1"/>
    <n v="52"/>
    <n v="1.9230769230769232E-2"/>
    <n v="0"/>
    <n v="1"/>
  </r>
  <r>
    <x v="21"/>
    <s v="NBA"/>
    <s v="All-Defense"/>
    <s v="ORV"/>
    <s v="Robert Parish"/>
    <s v="NA"/>
    <n v="1"/>
    <n v="52"/>
    <n v="1.9230769230769232E-2"/>
    <n v="0"/>
    <n v="1"/>
  </r>
  <r>
    <x v="21"/>
    <s v="NBA"/>
    <s v="All-Defense"/>
    <s v="ORV"/>
    <s v="Mark Eaton"/>
    <s v="NA"/>
    <n v="1"/>
    <n v="52"/>
    <n v="1.9230769230769232E-2"/>
    <n v="0"/>
    <n v="1"/>
  </r>
  <r>
    <x v="21"/>
    <s v="NBA"/>
    <s v="All-Defense"/>
    <s v="ORV"/>
    <s v="Mookie Blaylock"/>
    <s v="NA"/>
    <n v="1"/>
    <n v="52"/>
    <n v="1.9230769230769232E-2"/>
    <n v="0"/>
    <n v="1"/>
  </r>
  <r>
    <x v="21"/>
    <s v="NBA"/>
    <s v="All-Defense"/>
    <s v="ORV"/>
    <s v="John Starks"/>
    <s v="NA"/>
    <n v="1"/>
    <n v="52"/>
    <n v="1.9230769230769232E-2"/>
    <n v="0"/>
    <n v="1"/>
  </r>
  <r>
    <x v="21"/>
    <s v="NBA"/>
    <s v="All-Defense"/>
    <s v="ORV"/>
    <s v="Vernon Maxwell"/>
    <s v="NA"/>
    <n v="1"/>
    <n v="52"/>
    <n v="1.9230769230769232E-2"/>
    <n v="0"/>
    <n v="1"/>
  </r>
  <r>
    <x v="21"/>
    <s v="NBA"/>
    <s v="All-Defense"/>
    <s v="ORV"/>
    <s v="Sedale Threatt"/>
    <s v="NA"/>
    <n v="1"/>
    <n v="52"/>
    <n v="1.9230769230769232E-2"/>
    <n v="0"/>
    <n v="1"/>
  </r>
  <r>
    <x v="21"/>
    <s v="NBA"/>
    <s v="All-Defense"/>
    <s v="ORV"/>
    <s v="Gary Payton"/>
    <s v="NA"/>
    <n v="1"/>
    <n v="52"/>
    <n v="1.9230769230769232E-2"/>
    <n v="0"/>
    <n v="1"/>
  </r>
  <r>
    <x v="21"/>
    <s v="NBA"/>
    <s v="All-Defense"/>
    <s v="ORV"/>
    <s v="Tim Hardaway"/>
    <s v="NA"/>
    <n v="1"/>
    <n v="52"/>
    <n v="1.9230769230769232E-2"/>
    <n v="0"/>
    <n v="1"/>
  </r>
  <r>
    <x v="21"/>
    <s v="NBA"/>
    <s v="All-Defense"/>
    <s v="ORV"/>
    <s v="David Wingate"/>
    <s v="NA"/>
    <n v="1"/>
    <n v="52"/>
    <n v="1.9230769230769232E-2"/>
    <n v="0"/>
    <n v="1"/>
  </r>
  <r>
    <x v="22"/>
    <s v="NBA"/>
    <s v="All-Defense"/>
    <s v="1st"/>
    <s v="Dennis Rodman"/>
    <s v="NA"/>
    <n v="51"/>
    <n v="52"/>
    <n v="0.98076923076923073"/>
    <n v="25"/>
    <n v="1"/>
  </r>
  <r>
    <x v="22"/>
    <s v="NBA"/>
    <s v="All-Defense"/>
    <s v="1st"/>
    <s v="Buck Williams"/>
    <s v="NA"/>
    <n v="32"/>
    <n v="52"/>
    <n v="0.61538461538461542"/>
    <n v="14"/>
    <n v="4"/>
  </r>
  <r>
    <x v="22"/>
    <s v="NBA"/>
    <s v="All-Defense"/>
    <s v="1st"/>
    <s v="David Robinson"/>
    <s v="NA"/>
    <n v="40"/>
    <n v="52"/>
    <n v="0.76923076923076927"/>
    <n v="16"/>
    <n v="8"/>
  </r>
  <r>
    <x v="22"/>
    <s v="NBA"/>
    <s v="All-Defense"/>
    <s v="1st"/>
    <s v="Michael Jordan"/>
    <s v="NA"/>
    <n v="37"/>
    <n v="52"/>
    <n v="0.71153846153846156"/>
    <n v="14"/>
    <n v="9"/>
  </r>
  <r>
    <x v="22"/>
    <s v="NBA"/>
    <s v="All-Defense"/>
    <s v="1st"/>
    <s v="Alvin Robertson"/>
    <s v="NA"/>
    <n v="37"/>
    <n v="52"/>
    <n v="0.71153846153846156"/>
    <n v="13"/>
    <n v="11"/>
  </r>
  <r>
    <x v="22"/>
    <s v="NBA"/>
    <s v="All-Defense"/>
    <s v="2nd"/>
    <s v="Scottie Pippen"/>
    <s v="NA"/>
    <n v="14"/>
    <n v="52"/>
    <n v="0.26923076923076922"/>
    <n v="3"/>
    <n v="8"/>
  </r>
  <r>
    <x v="22"/>
    <s v="NBA"/>
    <s v="All-Defense"/>
    <s v="2nd"/>
    <s v="Dan Majerle"/>
    <s v="NA"/>
    <n v="12"/>
    <n v="52"/>
    <n v="0.23076923076923078"/>
    <n v="3"/>
    <n v="6"/>
  </r>
  <r>
    <x v="22"/>
    <s v="NBA"/>
    <s v="All-Defense"/>
    <s v="2nd"/>
    <s v="Hakeem Olajuwon"/>
    <s v="NA"/>
    <n v="25"/>
    <n v="52"/>
    <n v="0.48076923076923078"/>
    <n v="9"/>
    <n v="7"/>
  </r>
  <r>
    <x v="22"/>
    <s v="NBA"/>
    <s v="All-Defense"/>
    <s v="2nd"/>
    <s v="Joe Dumars"/>
    <s v="NA"/>
    <n v="36"/>
    <n v="52"/>
    <n v="0.69230769230769229"/>
    <n v="15"/>
    <n v="6"/>
  </r>
  <r>
    <x v="22"/>
    <s v="NBA"/>
    <s v="All-Defense"/>
    <s v="2nd"/>
    <s v="John Stockton"/>
    <s v="NA"/>
    <n v="13"/>
    <n v="52"/>
    <n v="0.25"/>
    <n v="3"/>
    <n v="7"/>
  </r>
  <r>
    <x v="22"/>
    <s v="NBA"/>
    <s v="All-Defense"/>
    <s v="ORV"/>
    <s v="Derek Harper"/>
    <s v="NA"/>
    <n v="12"/>
    <n v="52"/>
    <n v="0.23076923076923078"/>
    <n v="3"/>
    <n v="6"/>
  </r>
  <r>
    <x v="22"/>
    <s v="NBA"/>
    <s v="All-Defense"/>
    <s v="ORV"/>
    <s v="Patrick Ewing"/>
    <s v="NA"/>
    <n v="11"/>
    <n v="52"/>
    <n v="0.21153846153846154"/>
    <n v="2"/>
    <n v="7"/>
  </r>
  <r>
    <x v="22"/>
    <s v="NBA"/>
    <s v="All-Defense"/>
    <s v="ORV"/>
    <s v="Kevin McHale"/>
    <s v="NA"/>
    <n v="11"/>
    <n v="52"/>
    <n v="0.21153846153846154"/>
    <n v="1"/>
    <n v="9"/>
  </r>
  <r>
    <x v="22"/>
    <s v="NBA"/>
    <s v="All-Defense"/>
    <s v="ORV"/>
    <s v="Larry Nance"/>
    <s v="NA"/>
    <n v="10"/>
    <n v="52"/>
    <n v="0.19230769230769232"/>
    <n v="2"/>
    <n v="6"/>
  </r>
  <r>
    <x v="22"/>
    <s v="NBA"/>
    <s v="All-Defense"/>
    <s v="ORV"/>
    <s v="Terry Porter"/>
    <s v="NA"/>
    <n v="8"/>
    <n v="52"/>
    <n v="0.15384615384615385"/>
    <n v="2"/>
    <n v="4"/>
  </r>
  <r>
    <x v="22"/>
    <s v="NBA"/>
    <s v="All-Defense"/>
    <s v="ORV"/>
    <s v="Sam Perkins"/>
    <s v="NA"/>
    <n v="7"/>
    <n v="52"/>
    <n v="0.13461538461538461"/>
    <n v="3"/>
    <n v="1"/>
  </r>
  <r>
    <x v="22"/>
    <s v="NBA"/>
    <s v="All-Defense"/>
    <s v="ORV"/>
    <s v="Jerome Kersey"/>
    <s v="NA"/>
    <n v="4"/>
    <n v="52"/>
    <n v="7.6923076923076927E-2"/>
    <n v="1"/>
    <n v="2"/>
  </r>
  <r>
    <x v="22"/>
    <s v="NBA"/>
    <s v="All-Defense"/>
    <s v="ORV"/>
    <s v="Darrell Walker"/>
    <s v="NA"/>
    <n v="4"/>
    <n v="52"/>
    <n v="7.6923076923076927E-2"/>
    <n v="1"/>
    <n v="2"/>
  </r>
  <r>
    <x v="22"/>
    <s v="NBA"/>
    <s v="All-Defense"/>
    <s v="ORV"/>
    <s v="Doc Rivers"/>
    <s v="NA"/>
    <n v="3"/>
    <n v="52"/>
    <n v="5.7692307692307696E-2"/>
    <n v="1"/>
    <n v="1"/>
  </r>
  <r>
    <x v="22"/>
    <s v="NBA"/>
    <s v="All-Defense"/>
    <s v="ORV"/>
    <s v="Vernon Maxwell"/>
    <s v="NA"/>
    <n v="3"/>
    <n v="52"/>
    <n v="5.7692307692307696E-2"/>
    <n v="1"/>
    <n v="1"/>
  </r>
  <r>
    <x v="22"/>
    <s v="NBA"/>
    <s v="All-Defense"/>
    <s v="ORV"/>
    <s v="Brian Shaw"/>
    <s v="NA"/>
    <n v="2"/>
    <n v="52"/>
    <n v="3.8461538461538464E-2"/>
    <n v="1"/>
    <n v="0"/>
  </r>
  <r>
    <x v="22"/>
    <s v="NBA"/>
    <s v="All-Defense"/>
    <s v="ORV"/>
    <s v="Detlef Schrempf"/>
    <s v="NA"/>
    <n v="2"/>
    <n v="52"/>
    <n v="3.8461538461538464E-2"/>
    <n v="0"/>
    <n v="2"/>
  </r>
  <r>
    <x v="22"/>
    <s v="NBA"/>
    <s v="All-Defense"/>
    <s v="ORV"/>
    <s v="James Worthy"/>
    <s v="NA"/>
    <n v="2"/>
    <n v="52"/>
    <n v="3.8461538461538464E-2"/>
    <n v="0"/>
    <n v="2"/>
  </r>
  <r>
    <x v="22"/>
    <s v="NBA"/>
    <s v="All-Defense"/>
    <s v="ORV"/>
    <s v="A.C. Green"/>
    <s v="NA"/>
    <n v="2"/>
    <n v="52"/>
    <n v="3.8461538461538464E-2"/>
    <n v="0"/>
    <n v="2"/>
  </r>
  <r>
    <x v="22"/>
    <s v="NBA"/>
    <s v="All-Defense"/>
    <s v="ORV"/>
    <s v="Willie Anderson"/>
    <s v="NA"/>
    <n v="2"/>
    <n v="52"/>
    <n v="3.8461538461538464E-2"/>
    <n v="0"/>
    <n v="2"/>
  </r>
  <r>
    <x v="22"/>
    <s v="NBA"/>
    <s v="All-Defense"/>
    <s v="ORV"/>
    <s v="Mark Eaton"/>
    <s v="NA"/>
    <n v="2"/>
    <n v="52"/>
    <n v="3.8461538461538464E-2"/>
    <n v="0"/>
    <n v="2"/>
  </r>
  <r>
    <x v="22"/>
    <s v="NBA"/>
    <s v="All-Defense"/>
    <s v="ORV"/>
    <s v="Robert Parish"/>
    <s v="NA"/>
    <n v="2"/>
    <n v="52"/>
    <n v="3.8461538461538464E-2"/>
    <n v="0"/>
    <n v="2"/>
  </r>
  <r>
    <x v="22"/>
    <s v="NBA"/>
    <s v="All-Defense"/>
    <s v="ORV"/>
    <s v="Frank Brickowski"/>
    <s v="NA"/>
    <n v="1"/>
    <n v="52"/>
    <n v="1.9230769230769232E-2"/>
    <n v="0"/>
    <n v="1"/>
  </r>
  <r>
    <x v="22"/>
    <s v="NBA"/>
    <s v="All-Defense"/>
    <s v="ORV"/>
    <s v="Charles Smith"/>
    <s v="NA"/>
    <n v="1"/>
    <n v="52"/>
    <n v="1.9230769230769232E-2"/>
    <n v="0"/>
    <n v="1"/>
  </r>
  <r>
    <x v="22"/>
    <s v="NBA"/>
    <s v="All-Defense"/>
    <s v="ORV"/>
    <s v="Charles Barkley"/>
    <s v="NA"/>
    <n v="1"/>
    <n v="52"/>
    <n v="1.9230769230769232E-2"/>
    <n v="0"/>
    <n v="1"/>
  </r>
  <r>
    <x v="22"/>
    <s v="NBA"/>
    <s v="All-Defense"/>
    <s v="ORV"/>
    <s v="Tyrone Corbin"/>
    <s v="NA"/>
    <n v="1"/>
    <n v="52"/>
    <n v="1.9230769230769232E-2"/>
    <n v="0"/>
    <n v="1"/>
  </r>
  <r>
    <x v="22"/>
    <s v="NBA"/>
    <s v="All-Defense"/>
    <s v="ORV"/>
    <s v="John Salley"/>
    <s v="NA"/>
    <n v="1"/>
    <n v="52"/>
    <n v="1.9230769230769232E-2"/>
    <n v="0"/>
    <n v="1"/>
  </r>
  <r>
    <x v="22"/>
    <s v="NBA"/>
    <s v="All-Defense"/>
    <s v="ORV"/>
    <s v="Ron Anderson"/>
    <s v="NA"/>
    <n v="1"/>
    <n v="52"/>
    <n v="1.9230769230769232E-2"/>
    <n v="0"/>
    <n v="1"/>
  </r>
  <r>
    <x v="22"/>
    <s v="NBA"/>
    <s v="All-Defense"/>
    <s v="ORV"/>
    <s v="Bill Laimbeer"/>
    <s v="NA"/>
    <n v="1"/>
    <n v="52"/>
    <n v="1.9230769230769232E-2"/>
    <n v="0"/>
    <n v="1"/>
  </r>
  <r>
    <x v="22"/>
    <s v="NBA"/>
    <s v="All-Defense"/>
    <s v="ORV"/>
    <s v="Magic Johnson"/>
    <s v="NA"/>
    <n v="1"/>
    <n v="52"/>
    <n v="1.9230769230769232E-2"/>
    <n v="0"/>
    <n v="1"/>
  </r>
  <r>
    <x v="22"/>
    <s v="NBA"/>
    <s v="All-Defense"/>
    <s v="ORV"/>
    <s v="Jeff Hornacek"/>
    <s v="NA"/>
    <n v="1"/>
    <n v="52"/>
    <n v="1.9230769230769232E-2"/>
    <n v="0"/>
    <n v="1"/>
  </r>
  <r>
    <x v="22"/>
    <s v="NBA"/>
    <s v="All-Defense"/>
    <s v="ORV"/>
    <s v="Clyde Drexler"/>
    <s v="NA"/>
    <n v="1"/>
    <n v="52"/>
    <n v="1.9230769230769232E-2"/>
    <n v="0"/>
    <n v="1"/>
  </r>
  <r>
    <x v="22"/>
    <s v="NBA"/>
    <s v="All-Defense"/>
    <s v="ORV"/>
    <s v="Maurice Cheeks"/>
    <s v="NA"/>
    <n v="1"/>
    <n v="52"/>
    <n v="1.9230769230769232E-2"/>
    <n v="0"/>
    <n v="1"/>
  </r>
  <r>
    <x v="22"/>
    <s v="NBA"/>
    <s v="All-Defense"/>
    <s v="ORV"/>
    <s v="Hersey Hawkins"/>
    <s v="NA"/>
    <n v="1"/>
    <n v="52"/>
    <n v="1.9230769230769232E-2"/>
    <n v="0"/>
    <n v="1"/>
  </r>
  <r>
    <x v="22"/>
    <s v="NBA"/>
    <s v="All-Defense"/>
    <s v="ORV"/>
    <s v="Dee Brown"/>
    <s v="NA"/>
    <n v="1"/>
    <n v="52"/>
    <n v="1.9230769230769232E-2"/>
    <n v="0"/>
    <n v="1"/>
  </r>
  <r>
    <x v="22"/>
    <s v="NBA"/>
    <s v="All-Defense"/>
    <s v="ORV"/>
    <s v="Jay Humphries"/>
    <s v="NA"/>
    <n v="1"/>
    <n v="52"/>
    <n v="1.9230769230769232E-2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DA7819-5B6C-7844-96DD-D9BD8CE23DB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7" firstHeaderRow="0" firstDataRow="1" firstDataCol="1"/>
  <pivotFields count="12">
    <pivotField axis="axisRow" showAll="0" sortType="ascending">
      <items count="24"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dataField="1" showAll="0"/>
    <pivotField dataField="1" showAll="0"/>
    <pivotField dragToRow="0" dragToCol="0" dragToPage="0" showAll="0" defaultSubtota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x1st_tm" fld="9" baseField="0" baseItem="0"/>
    <dataField name="Sum of x2nd_tm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skimo.com/~pbender/misc/awards02.html" TargetMode="External"/><Relationship Id="rId13" Type="http://schemas.openxmlformats.org/officeDocument/2006/relationships/hyperlink" Target="https://www.newspapers.com/clip/5866019/1991-nba-all-defensive-team-voting/" TargetMode="External"/><Relationship Id="rId18" Type="http://schemas.openxmlformats.org/officeDocument/2006/relationships/hyperlink" Target="https://web.archive.org/web/20050609232433/https:/www.nba.com/pistons/news/alldefensiveteam05.html" TargetMode="External"/><Relationship Id="rId26" Type="http://schemas.openxmlformats.org/officeDocument/2006/relationships/hyperlink" Target="https://www.newspapers.com/clip/5864981/1994-nba-all-defensive-team-voting/" TargetMode="External"/><Relationship Id="rId3" Type="http://schemas.openxmlformats.org/officeDocument/2006/relationships/hyperlink" Target="https://www.eskimo.com/~pbender/misc/awards07.html" TargetMode="External"/><Relationship Id="rId21" Type="http://schemas.openxmlformats.org/officeDocument/2006/relationships/hyperlink" Target="https://www.eskimo.com/~pbender/misc/awards10.html" TargetMode="External"/><Relationship Id="rId7" Type="http://schemas.openxmlformats.org/officeDocument/2006/relationships/hyperlink" Target="https://www.eskimo.com/~pbender/misc/awards03.html" TargetMode="External"/><Relationship Id="rId12" Type="http://schemas.openxmlformats.org/officeDocument/2006/relationships/hyperlink" Target="https://www.eskimo.com/~pbender/misc/awards98.html" TargetMode="External"/><Relationship Id="rId17" Type="http://schemas.openxmlformats.org/officeDocument/2006/relationships/hyperlink" Target="https://www.theintelligencer.com/news/article/NBA-2002-03-All-Defensive-Team-Voting-10526476.php" TargetMode="External"/><Relationship Id="rId25" Type="http://schemas.openxmlformats.org/officeDocument/2006/relationships/hyperlink" Target="https://www.newspapers.com/clip/5865148/1995-nba-all-defensive-team-voting/" TargetMode="External"/><Relationship Id="rId2" Type="http://schemas.openxmlformats.org/officeDocument/2006/relationships/hyperlink" Target="https://www.eskimo.com/~pbender/misc/awards08.html" TargetMode="External"/><Relationship Id="rId16" Type="http://schemas.openxmlformats.org/officeDocument/2006/relationships/hyperlink" Target="https://www.espn.com/nba/news/2001/0502/1190429.html" TargetMode="External"/><Relationship Id="rId20" Type="http://schemas.openxmlformats.org/officeDocument/2006/relationships/hyperlink" Target="https://www.espn.com/blog/boston/celtics/post/_/id/4674081/rondo-on-nba-all-defensive-first-team" TargetMode="External"/><Relationship Id="rId1" Type="http://schemas.openxmlformats.org/officeDocument/2006/relationships/hyperlink" Target="https://www.eskimo.com/~pbender/misc/awards09.html" TargetMode="External"/><Relationship Id="rId6" Type="http://schemas.openxmlformats.org/officeDocument/2006/relationships/hyperlink" Target="https://www.eskimo.com/~pbender/misc/awards04.html" TargetMode="External"/><Relationship Id="rId11" Type="http://schemas.openxmlformats.org/officeDocument/2006/relationships/hyperlink" Target="https://www.eskimo.com/~pbender/misc/awards99.html" TargetMode="External"/><Relationship Id="rId24" Type="http://schemas.openxmlformats.org/officeDocument/2006/relationships/hyperlink" Target="https://pr.nba.com/2012-13-nba-all-defensive-teams/" TargetMode="External"/><Relationship Id="rId5" Type="http://schemas.openxmlformats.org/officeDocument/2006/relationships/hyperlink" Target="https://www.eskimo.com/~pbender/misc/awards05.html" TargetMode="External"/><Relationship Id="rId15" Type="http://schemas.openxmlformats.org/officeDocument/2006/relationships/hyperlink" Target="https://www.eskimo.com/~pbender/misc/awards97.txt" TargetMode="External"/><Relationship Id="rId23" Type="http://schemas.openxmlformats.org/officeDocument/2006/relationships/hyperlink" Target="https://pr.nba.com/2011-12-nba-all-defensive-team/" TargetMode="External"/><Relationship Id="rId28" Type="http://schemas.openxmlformats.org/officeDocument/2006/relationships/hyperlink" Target="https://www.newspapers.com/clip/5865843/1992-nba-all-defensive-team-voting/" TargetMode="External"/><Relationship Id="rId10" Type="http://schemas.openxmlformats.org/officeDocument/2006/relationships/hyperlink" Target="https://www.eskimo.com/~pbender/misc/awards00.html" TargetMode="External"/><Relationship Id="rId19" Type="http://schemas.openxmlformats.org/officeDocument/2006/relationships/hyperlink" Target="https://web.archive.org/web/20080517022555/https:/www.nba.com/news/defensive_team_080512.html" TargetMode="External"/><Relationship Id="rId4" Type="http://schemas.openxmlformats.org/officeDocument/2006/relationships/hyperlink" Target="https://www.eskimo.com/~pbender/misc/awards06.html" TargetMode="External"/><Relationship Id="rId9" Type="http://schemas.openxmlformats.org/officeDocument/2006/relationships/hyperlink" Target="https://www.eskimo.com/~pbender/misc/awards01.html" TargetMode="External"/><Relationship Id="rId14" Type="http://schemas.openxmlformats.org/officeDocument/2006/relationships/hyperlink" Target="https://www.eskimo.com/~pbender/misc/awards96.txt" TargetMode="External"/><Relationship Id="rId22" Type="http://schemas.openxmlformats.org/officeDocument/2006/relationships/hyperlink" Target="https://pr.nba.com/2010-11-nba-all-defensive-teams/" TargetMode="External"/><Relationship Id="rId27" Type="http://schemas.openxmlformats.org/officeDocument/2006/relationships/hyperlink" Target="https://www.newspapers.com/clip/5862454/1993-nba-all-defensive-team-vot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1606C-861B-BB4D-80B6-F36872DDD64E}">
  <dimension ref="A1:K945"/>
  <sheetViews>
    <sheetView tabSelected="1" workbookViewId="0">
      <selection activeCell="E3" sqref="E3"/>
    </sheetView>
  </sheetViews>
  <sheetFormatPr baseColWidth="10" defaultRowHeight="16" x14ac:dyDescent="0.2"/>
  <cols>
    <col min="1" max="1" width="9.33203125" bestFit="1" customWidth="1"/>
    <col min="2" max="2" width="5" bestFit="1" customWidth="1"/>
    <col min="3" max="3" width="10.6640625" bestFit="1" customWidth="1"/>
    <col min="4" max="4" width="12.33203125" bestFit="1" customWidth="1"/>
    <col min="5" max="5" width="17.5" bestFit="1" customWidth="1"/>
    <col min="6" max="6" width="9.6640625" bestFit="1" customWidth="1"/>
    <col min="7" max="7" width="10.1640625" bestFit="1" customWidth="1"/>
    <col min="8" max="8" width="10" bestFit="1" customWidth="1"/>
    <col min="9" max="9" width="7.6640625" style="3" bestFit="1" customWidth="1"/>
    <col min="10" max="10" width="9.6640625" bestFit="1" customWidth="1"/>
    <col min="11" max="11" width="10.33203125" bestFit="1" customWidth="1"/>
  </cols>
  <sheetData>
    <row r="1" spans="1:1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</row>
    <row r="2" spans="1:11" x14ac:dyDescent="0.2">
      <c r="A2">
        <v>2013</v>
      </c>
      <c r="B2" t="s">
        <v>11</v>
      </c>
      <c r="C2" t="s">
        <v>12</v>
      </c>
      <c r="D2" t="s">
        <v>13</v>
      </c>
      <c r="E2" t="s">
        <v>18</v>
      </c>
      <c r="G2">
        <f t="shared" ref="G2:G33" si="0">2*J2+K2</f>
        <v>53</v>
      </c>
      <c r="H2">
        <v>58</v>
      </c>
      <c r="I2" s="3">
        <f t="shared" ref="I2:I33" si="1">G2/H2</f>
        <v>0.91379310344827591</v>
      </c>
      <c r="J2">
        <v>25</v>
      </c>
      <c r="K2">
        <v>3</v>
      </c>
    </row>
    <row r="3" spans="1:11" x14ac:dyDescent="0.2">
      <c r="A3">
        <v>2013</v>
      </c>
      <c r="B3" t="s">
        <v>11</v>
      </c>
      <c r="C3" t="s">
        <v>12</v>
      </c>
      <c r="D3" t="s">
        <v>13</v>
      </c>
      <c r="E3" t="s">
        <v>14</v>
      </c>
      <c r="G3">
        <f t="shared" si="0"/>
        <v>52</v>
      </c>
      <c r="H3">
        <v>58</v>
      </c>
      <c r="I3" s="3">
        <f t="shared" si="1"/>
        <v>0.89655172413793105</v>
      </c>
      <c r="J3">
        <v>25</v>
      </c>
      <c r="K3">
        <v>2</v>
      </c>
    </row>
    <row r="4" spans="1:11" x14ac:dyDescent="0.2">
      <c r="A4">
        <v>2013</v>
      </c>
      <c r="B4" t="s">
        <v>11</v>
      </c>
      <c r="C4" t="s">
        <v>12</v>
      </c>
      <c r="D4" t="s">
        <v>13</v>
      </c>
      <c r="E4" t="s">
        <v>15</v>
      </c>
      <c r="G4">
        <f t="shared" si="0"/>
        <v>46</v>
      </c>
      <c r="H4">
        <v>58</v>
      </c>
      <c r="I4" s="3">
        <f t="shared" si="1"/>
        <v>0.7931034482758621</v>
      </c>
      <c r="J4">
        <v>17</v>
      </c>
      <c r="K4">
        <v>12</v>
      </c>
    </row>
    <row r="5" spans="1:11" x14ac:dyDescent="0.2">
      <c r="A5">
        <v>2013</v>
      </c>
      <c r="B5" t="s">
        <v>11</v>
      </c>
      <c r="C5" t="s">
        <v>12</v>
      </c>
      <c r="D5" t="s">
        <v>13</v>
      </c>
      <c r="E5" t="s">
        <v>19</v>
      </c>
      <c r="G5">
        <f t="shared" si="0"/>
        <v>37</v>
      </c>
      <c r="H5">
        <v>58</v>
      </c>
      <c r="I5" s="3">
        <f t="shared" si="1"/>
        <v>0.63793103448275867</v>
      </c>
      <c r="J5">
        <v>15</v>
      </c>
      <c r="K5">
        <v>7</v>
      </c>
    </row>
    <row r="6" spans="1:11" x14ac:dyDescent="0.2">
      <c r="A6">
        <v>2013</v>
      </c>
      <c r="B6" t="s">
        <v>11</v>
      </c>
      <c r="C6" t="s">
        <v>12</v>
      </c>
      <c r="D6" t="s">
        <v>13</v>
      </c>
      <c r="E6" t="s">
        <v>16</v>
      </c>
      <c r="G6">
        <f t="shared" si="0"/>
        <v>24</v>
      </c>
      <c r="H6">
        <v>58</v>
      </c>
      <c r="I6" s="3">
        <f t="shared" si="1"/>
        <v>0.41379310344827586</v>
      </c>
      <c r="J6">
        <v>9</v>
      </c>
      <c r="K6">
        <v>6</v>
      </c>
    </row>
    <row r="7" spans="1:11" x14ac:dyDescent="0.2">
      <c r="A7">
        <v>2013</v>
      </c>
      <c r="B7" t="s">
        <v>11</v>
      </c>
      <c r="C7" t="s">
        <v>12</v>
      </c>
      <c r="D7" t="s">
        <v>13</v>
      </c>
      <c r="E7" t="s">
        <v>17</v>
      </c>
      <c r="G7">
        <f t="shared" si="0"/>
        <v>24</v>
      </c>
      <c r="H7">
        <v>58</v>
      </c>
      <c r="I7" s="3">
        <f t="shared" si="1"/>
        <v>0.41379310344827586</v>
      </c>
      <c r="J7">
        <v>8</v>
      </c>
      <c r="K7">
        <v>8</v>
      </c>
    </row>
    <row r="8" spans="1:11" x14ac:dyDescent="0.2">
      <c r="A8">
        <v>2013</v>
      </c>
      <c r="B8" t="s">
        <v>11</v>
      </c>
      <c r="C8" t="s">
        <v>12</v>
      </c>
      <c r="D8" t="s">
        <v>20</v>
      </c>
      <c r="E8" t="s">
        <v>24</v>
      </c>
      <c r="G8">
        <f t="shared" si="0"/>
        <v>27</v>
      </c>
      <c r="H8">
        <v>58</v>
      </c>
      <c r="I8" s="3">
        <f t="shared" si="1"/>
        <v>0.46551724137931033</v>
      </c>
      <c r="J8">
        <v>7</v>
      </c>
      <c r="K8">
        <v>13</v>
      </c>
    </row>
    <row r="9" spans="1:11" x14ac:dyDescent="0.2">
      <c r="A9">
        <v>2013</v>
      </c>
      <c r="B9" t="s">
        <v>11</v>
      </c>
      <c r="C9" t="s">
        <v>12</v>
      </c>
      <c r="D9" t="s">
        <v>20</v>
      </c>
      <c r="E9" t="s">
        <v>21</v>
      </c>
      <c r="G9">
        <f t="shared" si="0"/>
        <v>25</v>
      </c>
      <c r="H9">
        <v>58</v>
      </c>
      <c r="I9" s="3">
        <f t="shared" si="1"/>
        <v>0.43103448275862066</v>
      </c>
      <c r="J9">
        <v>10</v>
      </c>
      <c r="K9">
        <v>5</v>
      </c>
    </row>
    <row r="10" spans="1:11" x14ac:dyDescent="0.2">
      <c r="A10">
        <v>2013</v>
      </c>
      <c r="B10" t="s">
        <v>11</v>
      </c>
      <c r="C10" t="s">
        <v>12</v>
      </c>
      <c r="D10" t="s">
        <v>20</v>
      </c>
      <c r="E10" t="s">
        <v>25</v>
      </c>
      <c r="G10">
        <f t="shared" si="0"/>
        <v>20</v>
      </c>
      <c r="H10">
        <v>58</v>
      </c>
      <c r="I10" s="3">
        <f t="shared" si="1"/>
        <v>0.34482758620689657</v>
      </c>
      <c r="J10">
        <v>3</v>
      </c>
      <c r="K10">
        <v>14</v>
      </c>
    </row>
    <row r="11" spans="1:11" x14ac:dyDescent="0.2">
      <c r="A11">
        <v>2013</v>
      </c>
      <c r="B11" t="s">
        <v>11</v>
      </c>
      <c r="C11" t="s">
        <v>12</v>
      </c>
      <c r="D11" t="s">
        <v>20</v>
      </c>
      <c r="E11" t="s">
        <v>23</v>
      </c>
      <c r="G11">
        <f t="shared" si="0"/>
        <v>19</v>
      </c>
      <c r="H11">
        <v>58</v>
      </c>
      <c r="I11" s="3">
        <f t="shared" si="1"/>
        <v>0.32758620689655171</v>
      </c>
      <c r="J11">
        <v>4</v>
      </c>
      <c r="K11">
        <v>11</v>
      </c>
    </row>
    <row r="12" spans="1:11" x14ac:dyDescent="0.2">
      <c r="A12">
        <v>2013</v>
      </c>
      <c r="B12" t="s">
        <v>11</v>
      </c>
      <c r="C12" t="s">
        <v>12</v>
      </c>
      <c r="D12" t="s">
        <v>20</v>
      </c>
      <c r="E12" t="s">
        <v>22</v>
      </c>
      <c r="G12">
        <f t="shared" si="0"/>
        <v>12</v>
      </c>
      <c r="H12">
        <v>58</v>
      </c>
      <c r="I12" s="3">
        <f t="shared" si="1"/>
        <v>0.20689655172413793</v>
      </c>
      <c r="J12">
        <v>5</v>
      </c>
      <c r="K12">
        <v>2</v>
      </c>
    </row>
    <row r="13" spans="1:11" x14ac:dyDescent="0.2">
      <c r="A13">
        <v>2013</v>
      </c>
      <c r="B13" t="s">
        <v>11</v>
      </c>
      <c r="C13" t="s">
        <v>12</v>
      </c>
      <c r="D13" t="s">
        <v>41</v>
      </c>
      <c r="E13" t="s">
        <v>42</v>
      </c>
      <c r="G13">
        <f t="shared" si="0"/>
        <v>16</v>
      </c>
      <c r="H13">
        <v>58</v>
      </c>
      <c r="I13" s="3">
        <f t="shared" si="1"/>
        <v>0.27586206896551724</v>
      </c>
      <c r="J13">
        <v>4</v>
      </c>
      <c r="K13">
        <v>8</v>
      </c>
    </row>
    <row r="14" spans="1:11" x14ac:dyDescent="0.2">
      <c r="A14">
        <v>2013</v>
      </c>
      <c r="B14" t="s">
        <v>11</v>
      </c>
      <c r="C14" t="s">
        <v>12</v>
      </c>
      <c r="D14" t="s">
        <v>41</v>
      </c>
      <c r="E14" t="s">
        <v>31</v>
      </c>
      <c r="G14">
        <f t="shared" si="0"/>
        <v>16</v>
      </c>
      <c r="H14">
        <v>58</v>
      </c>
      <c r="I14" s="3">
        <f t="shared" si="1"/>
        <v>0.27586206896551724</v>
      </c>
      <c r="J14">
        <v>2</v>
      </c>
      <c r="K14">
        <v>12</v>
      </c>
    </row>
    <row r="15" spans="1:11" x14ac:dyDescent="0.2">
      <c r="A15">
        <v>2013</v>
      </c>
      <c r="B15" t="s">
        <v>11</v>
      </c>
      <c r="C15" t="s">
        <v>12</v>
      </c>
      <c r="D15" t="s">
        <v>41</v>
      </c>
      <c r="E15" t="s">
        <v>36</v>
      </c>
      <c r="G15">
        <f t="shared" si="0"/>
        <v>15</v>
      </c>
      <c r="H15">
        <v>58</v>
      </c>
      <c r="I15" s="3">
        <f t="shared" si="1"/>
        <v>0.25862068965517243</v>
      </c>
      <c r="J15">
        <v>2</v>
      </c>
      <c r="K15">
        <v>11</v>
      </c>
    </row>
    <row r="16" spans="1:11" x14ac:dyDescent="0.2">
      <c r="A16">
        <v>2013</v>
      </c>
      <c r="B16" t="s">
        <v>11</v>
      </c>
      <c r="C16" t="s">
        <v>12</v>
      </c>
      <c r="D16" t="s">
        <v>41</v>
      </c>
      <c r="E16" t="s">
        <v>29</v>
      </c>
      <c r="G16">
        <f t="shared" si="0"/>
        <v>11</v>
      </c>
      <c r="H16">
        <v>58</v>
      </c>
      <c r="I16" s="3">
        <f t="shared" si="1"/>
        <v>0.18965517241379309</v>
      </c>
      <c r="J16">
        <v>1</v>
      </c>
      <c r="K16">
        <v>9</v>
      </c>
    </row>
    <row r="17" spans="1:11" x14ac:dyDescent="0.2">
      <c r="A17">
        <v>2013</v>
      </c>
      <c r="B17" t="s">
        <v>11</v>
      </c>
      <c r="C17" t="s">
        <v>12</v>
      </c>
      <c r="D17" t="s">
        <v>41</v>
      </c>
      <c r="E17" t="s">
        <v>26</v>
      </c>
      <c r="G17">
        <f t="shared" si="0"/>
        <v>9</v>
      </c>
      <c r="H17">
        <v>58</v>
      </c>
      <c r="I17" s="3">
        <f t="shared" si="1"/>
        <v>0.15517241379310345</v>
      </c>
      <c r="J17">
        <v>3</v>
      </c>
      <c r="K17">
        <v>3</v>
      </c>
    </row>
    <row r="18" spans="1:11" x14ac:dyDescent="0.2">
      <c r="A18">
        <v>2013</v>
      </c>
      <c r="B18" t="s">
        <v>11</v>
      </c>
      <c r="C18" t="s">
        <v>12</v>
      </c>
      <c r="D18" t="s">
        <v>41</v>
      </c>
      <c r="E18" t="s">
        <v>43</v>
      </c>
      <c r="G18">
        <f t="shared" si="0"/>
        <v>6</v>
      </c>
      <c r="H18">
        <v>58</v>
      </c>
      <c r="I18" s="3">
        <f t="shared" si="1"/>
        <v>0.10344827586206896</v>
      </c>
      <c r="J18">
        <v>2</v>
      </c>
      <c r="K18">
        <v>2</v>
      </c>
    </row>
    <row r="19" spans="1:11" x14ac:dyDescent="0.2">
      <c r="A19">
        <v>2013</v>
      </c>
      <c r="B19" t="s">
        <v>11</v>
      </c>
      <c r="C19" t="s">
        <v>12</v>
      </c>
      <c r="D19" t="s">
        <v>41</v>
      </c>
      <c r="E19" t="s">
        <v>28</v>
      </c>
      <c r="G19">
        <f t="shared" si="0"/>
        <v>6</v>
      </c>
      <c r="H19">
        <v>58</v>
      </c>
      <c r="I19" s="3">
        <f t="shared" si="1"/>
        <v>0.10344827586206896</v>
      </c>
      <c r="J19">
        <v>1</v>
      </c>
      <c r="K19">
        <v>4</v>
      </c>
    </row>
    <row r="20" spans="1:11" x14ac:dyDescent="0.2">
      <c r="A20">
        <v>2013</v>
      </c>
      <c r="B20" t="s">
        <v>11</v>
      </c>
      <c r="C20" t="s">
        <v>12</v>
      </c>
      <c r="D20" t="s">
        <v>41</v>
      </c>
      <c r="E20" t="s">
        <v>44</v>
      </c>
      <c r="G20">
        <f t="shared" si="0"/>
        <v>4</v>
      </c>
      <c r="H20">
        <v>58</v>
      </c>
      <c r="I20" s="3">
        <f t="shared" si="1"/>
        <v>6.8965517241379309E-2</v>
      </c>
      <c r="J20">
        <v>1</v>
      </c>
      <c r="K20">
        <v>2</v>
      </c>
    </row>
    <row r="21" spans="1:11" x14ac:dyDescent="0.2">
      <c r="A21">
        <v>2013</v>
      </c>
      <c r="B21" t="s">
        <v>11</v>
      </c>
      <c r="C21" t="s">
        <v>12</v>
      </c>
      <c r="D21" t="s">
        <v>41</v>
      </c>
      <c r="E21" t="s">
        <v>45</v>
      </c>
      <c r="G21">
        <f t="shared" si="0"/>
        <v>4</v>
      </c>
      <c r="H21">
        <v>58</v>
      </c>
      <c r="I21" s="3">
        <f t="shared" si="1"/>
        <v>6.8965517241379309E-2</v>
      </c>
      <c r="J21">
        <v>1</v>
      </c>
      <c r="K21">
        <v>2</v>
      </c>
    </row>
    <row r="22" spans="1:11" x14ac:dyDescent="0.2">
      <c r="A22">
        <v>2013</v>
      </c>
      <c r="B22" t="s">
        <v>11</v>
      </c>
      <c r="C22" t="s">
        <v>12</v>
      </c>
      <c r="D22" t="s">
        <v>41</v>
      </c>
      <c r="E22" t="s">
        <v>46</v>
      </c>
      <c r="G22">
        <f t="shared" si="0"/>
        <v>2</v>
      </c>
      <c r="H22">
        <v>58</v>
      </c>
      <c r="I22" s="3">
        <f t="shared" si="1"/>
        <v>3.4482758620689655E-2</v>
      </c>
      <c r="J22">
        <v>1</v>
      </c>
      <c r="K22">
        <v>0</v>
      </c>
    </row>
    <row r="23" spans="1:11" x14ac:dyDescent="0.2">
      <c r="A23">
        <v>2013</v>
      </c>
      <c r="B23" t="s">
        <v>11</v>
      </c>
      <c r="C23" t="s">
        <v>12</v>
      </c>
      <c r="D23" t="s">
        <v>41</v>
      </c>
      <c r="E23" t="s">
        <v>49</v>
      </c>
      <c r="G23">
        <f t="shared" si="0"/>
        <v>2</v>
      </c>
      <c r="H23">
        <v>58</v>
      </c>
      <c r="I23" s="3">
        <f t="shared" si="1"/>
        <v>3.4482758620689655E-2</v>
      </c>
      <c r="J23">
        <v>1</v>
      </c>
      <c r="K23">
        <v>0</v>
      </c>
    </row>
    <row r="24" spans="1:11" x14ac:dyDescent="0.2">
      <c r="A24">
        <v>2013</v>
      </c>
      <c r="B24" t="s">
        <v>11</v>
      </c>
      <c r="C24" t="s">
        <v>12</v>
      </c>
      <c r="D24" t="s">
        <v>41</v>
      </c>
      <c r="E24" t="s">
        <v>50</v>
      </c>
      <c r="G24">
        <f t="shared" si="0"/>
        <v>2</v>
      </c>
      <c r="H24">
        <v>58</v>
      </c>
      <c r="I24" s="3">
        <f t="shared" si="1"/>
        <v>3.4482758620689655E-2</v>
      </c>
      <c r="J24">
        <v>1</v>
      </c>
      <c r="K24">
        <v>0</v>
      </c>
    </row>
    <row r="25" spans="1:11" x14ac:dyDescent="0.2">
      <c r="A25">
        <v>2013</v>
      </c>
      <c r="B25" t="s">
        <v>11</v>
      </c>
      <c r="C25" t="s">
        <v>12</v>
      </c>
      <c r="D25" t="s">
        <v>41</v>
      </c>
      <c r="E25" t="s">
        <v>51</v>
      </c>
      <c r="G25">
        <f t="shared" si="0"/>
        <v>2</v>
      </c>
      <c r="H25">
        <v>58</v>
      </c>
      <c r="I25" s="3">
        <f t="shared" si="1"/>
        <v>3.4482758620689655E-2</v>
      </c>
      <c r="J25">
        <v>1</v>
      </c>
      <c r="K25">
        <v>0</v>
      </c>
    </row>
    <row r="26" spans="1:11" x14ac:dyDescent="0.2">
      <c r="A26">
        <v>2013</v>
      </c>
      <c r="B26" t="s">
        <v>11</v>
      </c>
      <c r="C26" t="s">
        <v>12</v>
      </c>
      <c r="D26" t="s">
        <v>41</v>
      </c>
      <c r="E26" t="s">
        <v>37</v>
      </c>
      <c r="G26">
        <f t="shared" si="0"/>
        <v>2</v>
      </c>
      <c r="H26">
        <v>58</v>
      </c>
      <c r="I26" s="3">
        <f t="shared" si="1"/>
        <v>3.4482758620689655E-2</v>
      </c>
      <c r="J26">
        <v>1</v>
      </c>
      <c r="K26">
        <v>0</v>
      </c>
    </row>
    <row r="27" spans="1:11" x14ac:dyDescent="0.2">
      <c r="A27">
        <v>2013</v>
      </c>
      <c r="B27" t="s">
        <v>11</v>
      </c>
      <c r="C27" t="s">
        <v>12</v>
      </c>
      <c r="D27" t="s">
        <v>41</v>
      </c>
      <c r="E27" t="s">
        <v>38</v>
      </c>
      <c r="G27">
        <f t="shared" si="0"/>
        <v>2</v>
      </c>
      <c r="H27">
        <v>58</v>
      </c>
      <c r="I27" s="3">
        <f t="shared" si="1"/>
        <v>3.4482758620689655E-2</v>
      </c>
      <c r="J27">
        <v>0</v>
      </c>
      <c r="K27">
        <v>2</v>
      </c>
    </row>
    <row r="28" spans="1:11" x14ac:dyDescent="0.2">
      <c r="A28">
        <v>2013</v>
      </c>
      <c r="B28" t="s">
        <v>11</v>
      </c>
      <c r="C28" t="s">
        <v>12</v>
      </c>
      <c r="D28" t="s">
        <v>41</v>
      </c>
      <c r="E28" t="s">
        <v>47</v>
      </c>
      <c r="G28">
        <f t="shared" si="0"/>
        <v>2</v>
      </c>
      <c r="H28">
        <v>58</v>
      </c>
      <c r="I28" s="3">
        <f t="shared" si="1"/>
        <v>3.4482758620689655E-2</v>
      </c>
      <c r="J28">
        <v>0</v>
      </c>
      <c r="K28">
        <v>2</v>
      </c>
    </row>
    <row r="29" spans="1:11" x14ac:dyDescent="0.2">
      <c r="A29">
        <v>2013</v>
      </c>
      <c r="B29" t="s">
        <v>11</v>
      </c>
      <c r="C29" t="s">
        <v>12</v>
      </c>
      <c r="D29" t="s">
        <v>41</v>
      </c>
      <c r="E29" t="s">
        <v>48</v>
      </c>
      <c r="G29">
        <f t="shared" si="0"/>
        <v>2</v>
      </c>
      <c r="H29">
        <v>58</v>
      </c>
      <c r="I29" s="3">
        <f t="shared" si="1"/>
        <v>3.4482758620689655E-2</v>
      </c>
      <c r="J29">
        <v>0</v>
      </c>
      <c r="K29">
        <v>2</v>
      </c>
    </row>
    <row r="30" spans="1:11" x14ac:dyDescent="0.2">
      <c r="A30">
        <v>2013</v>
      </c>
      <c r="B30" t="s">
        <v>11</v>
      </c>
      <c r="C30" t="s">
        <v>12</v>
      </c>
      <c r="D30" t="s">
        <v>41</v>
      </c>
      <c r="E30" t="s">
        <v>34</v>
      </c>
      <c r="G30">
        <f t="shared" si="0"/>
        <v>2</v>
      </c>
      <c r="H30">
        <v>58</v>
      </c>
      <c r="I30" s="3">
        <f t="shared" si="1"/>
        <v>3.4482758620689655E-2</v>
      </c>
      <c r="J30">
        <v>0</v>
      </c>
      <c r="K30">
        <v>2</v>
      </c>
    </row>
    <row r="31" spans="1:11" x14ac:dyDescent="0.2">
      <c r="A31">
        <v>2013</v>
      </c>
      <c r="B31" t="s">
        <v>11</v>
      </c>
      <c r="C31" t="s">
        <v>12</v>
      </c>
      <c r="D31" t="s">
        <v>41</v>
      </c>
      <c r="E31" t="s">
        <v>52</v>
      </c>
      <c r="G31">
        <f t="shared" si="0"/>
        <v>1</v>
      </c>
      <c r="H31">
        <v>58</v>
      </c>
      <c r="I31" s="3">
        <f t="shared" si="1"/>
        <v>1.7241379310344827E-2</v>
      </c>
      <c r="J31">
        <v>0</v>
      </c>
      <c r="K31">
        <v>1</v>
      </c>
    </row>
    <row r="32" spans="1:11" x14ac:dyDescent="0.2">
      <c r="A32">
        <v>2013</v>
      </c>
      <c r="B32" t="s">
        <v>11</v>
      </c>
      <c r="C32" t="s">
        <v>12</v>
      </c>
      <c r="D32" t="s">
        <v>41</v>
      </c>
      <c r="E32" t="s">
        <v>53</v>
      </c>
      <c r="G32">
        <f t="shared" si="0"/>
        <v>1</v>
      </c>
      <c r="H32">
        <v>58</v>
      </c>
      <c r="I32" s="3">
        <f t="shared" si="1"/>
        <v>1.7241379310344827E-2</v>
      </c>
      <c r="J32">
        <v>0</v>
      </c>
      <c r="K32">
        <v>1</v>
      </c>
    </row>
    <row r="33" spans="1:11" x14ac:dyDescent="0.2">
      <c r="A33">
        <v>2013</v>
      </c>
      <c r="B33" t="s">
        <v>11</v>
      </c>
      <c r="C33" t="s">
        <v>12</v>
      </c>
      <c r="D33" t="s">
        <v>41</v>
      </c>
      <c r="E33" t="s">
        <v>54</v>
      </c>
      <c r="G33">
        <f t="shared" si="0"/>
        <v>1</v>
      </c>
      <c r="H33">
        <v>58</v>
      </c>
      <c r="I33" s="3">
        <f t="shared" si="1"/>
        <v>1.7241379310344827E-2</v>
      </c>
      <c r="J33">
        <v>0</v>
      </c>
      <c r="K33">
        <v>1</v>
      </c>
    </row>
    <row r="34" spans="1:11" x14ac:dyDescent="0.2">
      <c r="A34">
        <v>2013</v>
      </c>
      <c r="B34" t="s">
        <v>11</v>
      </c>
      <c r="C34" t="s">
        <v>12</v>
      </c>
      <c r="D34" t="s">
        <v>41</v>
      </c>
      <c r="E34" t="s">
        <v>55</v>
      </c>
      <c r="G34">
        <f t="shared" ref="G34:G65" si="2">2*J34+K34</f>
        <v>1</v>
      </c>
      <c r="H34">
        <v>58</v>
      </c>
      <c r="I34" s="3">
        <f t="shared" ref="I34:I65" si="3">G34/H34</f>
        <v>1.7241379310344827E-2</v>
      </c>
      <c r="J34">
        <v>0</v>
      </c>
      <c r="K34">
        <v>1</v>
      </c>
    </row>
    <row r="35" spans="1:11" x14ac:dyDescent="0.2">
      <c r="A35">
        <v>2013</v>
      </c>
      <c r="B35" t="s">
        <v>11</v>
      </c>
      <c r="C35" t="s">
        <v>12</v>
      </c>
      <c r="D35" t="s">
        <v>41</v>
      </c>
      <c r="E35" t="s">
        <v>56</v>
      </c>
      <c r="G35">
        <f t="shared" si="2"/>
        <v>1</v>
      </c>
      <c r="H35">
        <v>58</v>
      </c>
      <c r="I35" s="3">
        <f t="shared" si="3"/>
        <v>1.7241379310344827E-2</v>
      </c>
      <c r="J35">
        <v>0</v>
      </c>
      <c r="K35">
        <v>1</v>
      </c>
    </row>
    <row r="36" spans="1:11" x14ac:dyDescent="0.2">
      <c r="A36">
        <v>2013</v>
      </c>
      <c r="B36" t="s">
        <v>11</v>
      </c>
      <c r="C36" t="s">
        <v>12</v>
      </c>
      <c r="D36" t="s">
        <v>41</v>
      </c>
      <c r="E36" t="s">
        <v>57</v>
      </c>
      <c r="G36">
        <f t="shared" si="2"/>
        <v>1</v>
      </c>
      <c r="H36">
        <v>58</v>
      </c>
      <c r="I36" s="3">
        <f t="shared" si="3"/>
        <v>1.7241379310344827E-2</v>
      </c>
      <c r="J36">
        <v>0</v>
      </c>
      <c r="K36">
        <v>1</v>
      </c>
    </row>
    <row r="37" spans="1:11" x14ac:dyDescent="0.2">
      <c r="A37">
        <v>2012</v>
      </c>
      <c r="B37" t="s">
        <v>11</v>
      </c>
      <c r="C37" t="s">
        <v>12</v>
      </c>
      <c r="D37" t="s">
        <v>13</v>
      </c>
      <c r="E37" t="s">
        <v>14</v>
      </c>
      <c r="G37">
        <f t="shared" si="2"/>
        <v>53</v>
      </c>
      <c r="H37">
        <v>58</v>
      </c>
      <c r="I37" s="3">
        <f t="shared" si="3"/>
        <v>0.91379310344827591</v>
      </c>
      <c r="J37">
        <v>24</v>
      </c>
      <c r="K37">
        <v>5</v>
      </c>
    </row>
    <row r="38" spans="1:11" x14ac:dyDescent="0.2">
      <c r="A38">
        <v>2012</v>
      </c>
      <c r="B38" t="s">
        <v>11</v>
      </c>
      <c r="C38" t="s">
        <v>12</v>
      </c>
      <c r="D38" t="s">
        <v>13</v>
      </c>
      <c r="E38" t="s">
        <v>15</v>
      </c>
      <c r="G38">
        <f t="shared" si="2"/>
        <v>47</v>
      </c>
      <c r="H38">
        <v>58</v>
      </c>
      <c r="I38" s="3">
        <f t="shared" si="3"/>
        <v>0.81034482758620685</v>
      </c>
      <c r="J38">
        <v>20</v>
      </c>
      <c r="K38">
        <v>7</v>
      </c>
    </row>
    <row r="39" spans="1:11" x14ac:dyDescent="0.2">
      <c r="A39">
        <v>2012</v>
      </c>
      <c r="B39" t="s">
        <v>11</v>
      </c>
      <c r="C39" t="s">
        <v>12</v>
      </c>
      <c r="D39" t="s">
        <v>13</v>
      </c>
      <c r="E39" t="s">
        <v>26</v>
      </c>
      <c r="G39">
        <f t="shared" si="2"/>
        <v>41</v>
      </c>
      <c r="H39">
        <v>58</v>
      </c>
      <c r="I39" s="3">
        <f t="shared" si="3"/>
        <v>0.7068965517241379</v>
      </c>
      <c r="J39">
        <v>16</v>
      </c>
      <c r="K39">
        <v>9</v>
      </c>
    </row>
    <row r="40" spans="1:11" x14ac:dyDescent="0.2">
      <c r="A40">
        <v>2012</v>
      </c>
      <c r="B40" t="s">
        <v>11</v>
      </c>
      <c r="C40" t="s">
        <v>12</v>
      </c>
      <c r="D40" t="s">
        <v>13</v>
      </c>
      <c r="E40" t="s">
        <v>19</v>
      </c>
      <c r="G40">
        <f t="shared" si="2"/>
        <v>35</v>
      </c>
      <c r="H40">
        <v>58</v>
      </c>
      <c r="I40" s="3">
        <f t="shared" si="3"/>
        <v>0.60344827586206895</v>
      </c>
      <c r="J40">
        <v>13</v>
      </c>
      <c r="K40">
        <v>9</v>
      </c>
    </row>
    <row r="41" spans="1:11" x14ac:dyDescent="0.2">
      <c r="A41">
        <v>2012</v>
      </c>
      <c r="B41" t="s">
        <v>11</v>
      </c>
      <c r="C41" t="s">
        <v>12</v>
      </c>
      <c r="D41" t="s">
        <v>13</v>
      </c>
      <c r="E41" t="s">
        <v>18</v>
      </c>
      <c r="G41">
        <f t="shared" si="2"/>
        <v>33</v>
      </c>
      <c r="H41">
        <v>58</v>
      </c>
      <c r="I41" s="3">
        <f t="shared" si="3"/>
        <v>0.56896551724137934</v>
      </c>
      <c r="J41">
        <v>13</v>
      </c>
      <c r="K41">
        <v>7</v>
      </c>
    </row>
    <row r="42" spans="1:11" x14ac:dyDescent="0.2">
      <c r="A42">
        <v>2012</v>
      </c>
      <c r="B42" t="s">
        <v>11</v>
      </c>
      <c r="C42" t="s">
        <v>12</v>
      </c>
      <c r="D42" t="s">
        <v>20</v>
      </c>
      <c r="E42" t="s">
        <v>16</v>
      </c>
      <c r="G42">
        <f t="shared" si="2"/>
        <v>36</v>
      </c>
      <c r="H42">
        <v>58</v>
      </c>
      <c r="I42" s="3">
        <f t="shared" si="3"/>
        <v>0.62068965517241381</v>
      </c>
      <c r="J42">
        <v>13</v>
      </c>
      <c r="K42">
        <v>10</v>
      </c>
    </row>
    <row r="43" spans="1:11" x14ac:dyDescent="0.2">
      <c r="A43">
        <v>2012</v>
      </c>
      <c r="B43" t="s">
        <v>11</v>
      </c>
      <c r="C43" t="s">
        <v>12</v>
      </c>
      <c r="D43" t="s">
        <v>20</v>
      </c>
      <c r="E43" t="s">
        <v>30</v>
      </c>
      <c r="G43">
        <f t="shared" si="2"/>
        <v>29</v>
      </c>
      <c r="H43">
        <v>58</v>
      </c>
      <c r="I43" s="3">
        <f t="shared" si="3"/>
        <v>0.5</v>
      </c>
      <c r="J43">
        <v>9</v>
      </c>
      <c r="K43">
        <v>11</v>
      </c>
    </row>
    <row r="44" spans="1:11" x14ac:dyDescent="0.2">
      <c r="A44">
        <v>2012</v>
      </c>
      <c r="B44" t="s">
        <v>11</v>
      </c>
      <c r="C44" t="s">
        <v>12</v>
      </c>
      <c r="D44" t="s">
        <v>20</v>
      </c>
      <c r="E44" t="s">
        <v>27</v>
      </c>
      <c r="G44">
        <f t="shared" si="2"/>
        <v>26</v>
      </c>
      <c r="H44">
        <v>58</v>
      </c>
      <c r="I44" s="3">
        <f t="shared" si="3"/>
        <v>0.44827586206896552</v>
      </c>
      <c r="J44">
        <v>8</v>
      </c>
      <c r="K44">
        <v>10</v>
      </c>
    </row>
    <row r="45" spans="1:11" x14ac:dyDescent="0.2">
      <c r="A45">
        <v>2012</v>
      </c>
      <c r="B45" t="s">
        <v>11</v>
      </c>
      <c r="C45" t="s">
        <v>12</v>
      </c>
      <c r="D45" t="s">
        <v>20</v>
      </c>
      <c r="E45" t="s">
        <v>29</v>
      </c>
      <c r="G45">
        <f t="shared" si="2"/>
        <v>20</v>
      </c>
      <c r="H45">
        <v>58</v>
      </c>
      <c r="I45" s="3">
        <f t="shared" si="3"/>
        <v>0.34482758620689657</v>
      </c>
      <c r="J45">
        <v>6</v>
      </c>
      <c r="K45">
        <v>8</v>
      </c>
    </row>
    <row r="46" spans="1:11" x14ac:dyDescent="0.2">
      <c r="A46">
        <v>2012</v>
      </c>
      <c r="B46" t="s">
        <v>11</v>
      </c>
      <c r="C46" t="s">
        <v>12</v>
      </c>
      <c r="D46" t="s">
        <v>20</v>
      </c>
      <c r="E46" t="s">
        <v>28</v>
      </c>
      <c r="G46">
        <f t="shared" si="2"/>
        <v>17</v>
      </c>
      <c r="H46">
        <v>58</v>
      </c>
      <c r="I46" s="3">
        <f t="shared" si="3"/>
        <v>0.29310344827586204</v>
      </c>
      <c r="J46">
        <v>7</v>
      </c>
      <c r="K46">
        <v>3</v>
      </c>
    </row>
    <row r="47" spans="1:11" x14ac:dyDescent="0.2">
      <c r="A47">
        <v>2012</v>
      </c>
      <c r="B47" t="s">
        <v>11</v>
      </c>
      <c r="C47" t="s">
        <v>12</v>
      </c>
      <c r="D47" t="s">
        <v>41</v>
      </c>
      <c r="E47" t="s">
        <v>31</v>
      </c>
      <c r="G47">
        <f t="shared" si="2"/>
        <v>19</v>
      </c>
      <c r="H47">
        <v>58</v>
      </c>
      <c r="I47" s="3">
        <f t="shared" si="3"/>
        <v>0.32758620689655171</v>
      </c>
      <c r="J47">
        <v>4</v>
      </c>
      <c r="K47">
        <v>11</v>
      </c>
    </row>
    <row r="48" spans="1:11" x14ac:dyDescent="0.2">
      <c r="A48">
        <v>2012</v>
      </c>
      <c r="B48" t="s">
        <v>11</v>
      </c>
      <c r="C48" t="s">
        <v>12</v>
      </c>
      <c r="D48" t="s">
        <v>41</v>
      </c>
      <c r="E48" t="s">
        <v>17</v>
      </c>
      <c r="G48">
        <f t="shared" si="2"/>
        <v>14</v>
      </c>
      <c r="H48">
        <v>58</v>
      </c>
      <c r="I48" s="3">
        <f t="shared" si="3"/>
        <v>0.2413793103448276</v>
      </c>
      <c r="J48">
        <v>0</v>
      </c>
      <c r="K48">
        <v>14</v>
      </c>
    </row>
    <row r="49" spans="1:11" x14ac:dyDescent="0.2">
      <c r="A49">
        <v>2012</v>
      </c>
      <c r="B49" t="s">
        <v>11</v>
      </c>
      <c r="C49" t="s">
        <v>12</v>
      </c>
      <c r="D49" t="s">
        <v>41</v>
      </c>
      <c r="E49" t="s">
        <v>56</v>
      </c>
      <c r="G49">
        <f t="shared" si="2"/>
        <v>13</v>
      </c>
      <c r="H49">
        <v>58</v>
      </c>
      <c r="I49" s="3">
        <f t="shared" si="3"/>
        <v>0.22413793103448276</v>
      </c>
      <c r="J49">
        <v>4</v>
      </c>
      <c r="K49">
        <v>5</v>
      </c>
    </row>
    <row r="50" spans="1:11" x14ac:dyDescent="0.2">
      <c r="A50">
        <v>2012</v>
      </c>
      <c r="B50" t="s">
        <v>11</v>
      </c>
      <c r="C50" t="s">
        <v>12</v>
      </c>
      <c r="D50" t="s">
        <v>41</v>
      </c>
      <c r="E50" t="s">
        <v>24</v>
      </c>
      <c r="G50">
        <f t="shared" si="2"/>
        <v>10</v>
      </c>
      <c r="H50">
        <v>58</v>
      </c>
      <c r="I50" s="3">
        <f t="shared" si="3"/>
        <v>0.17241379310344829</v>
      </c>
      <c r="J50">
        <v>2</v>
      </c>
      <c r="K50">
        <v>6</v>
      </c>
    </row>
    <row r="51" spans="1:11" x14ac:dyDescent="0.2">
      <c r="A51">
        <v>2012</v>
      </c>
      <c r="B51" t="s">
        <v>11</v>
      </c>
      <c r="C51" t="s">
        <v>12</v>
      </c>
      <c r="D51" t="s">
        <v>41</v>
      </c>
      <c r="E51" t="s">
        <v>45</v>
      </c>
      <c r="G51">
        <f t="shared" si="2"/>
        <v>9</v>
      </c>
      <c r="H51">
        <v>58</v>
      </c>
      <c r="I51" s="3">
        <f t="shared" si="3"/>
        <v>0.15517241379310345</v>
      </c>
      <c r="J51">
        <v>2</v>
      </c>
      <c r="K51">
        <v>5</v>
      </c>
    </row>
    <row r="52" spans="1:11" x14ac:dyDescent="0.2">
      <c r="A52">
        <v>2012</v>
      </c>
      <c r="B52" t="s">
        <v>11</v>
      </c>
      <c r="C52" t="s">
        <v>12</v>
      </c>
      <c r="D52" t="s">
        <v>41</v>
      </c>
      <c r="E52" t="s">
        <v>35</v>
      </c>
      <c r="G52">
        <f t="shared" si="2"/>
        <v>8</v>
      </c>
      <c r="H52">
        <v>58</v>
      </c>
      <c r="I52" s="3">
        <f t="shared" si="3"/>
        <v>0.13793103448275862</v>
      </c>
      <c r="J52">
        <v>2</v>
      </c>
      <c r="K52">
        <v>4</v>
      </c>
    </row>
    <row r="53" spans="1:11" x14ac:dyDescent="0.2">
      <c r="A53">
        <v>2012</v>
      </c>
      <c r="B53" t="s">
        <v>11</v>
      </c>
      <c r="C53" t="s">
        <v>12</v>
      </c>
      <c r="D53" t="s">
        <v>41</v>
      </c>
      <c r="E53" t="s">
        <v>34</v>
      </c>
      <c r="G53">
        <f t="shared" si="2"/>
        <v>5</v>
      </c>
      <c r="H53">
        <v>58</v>
      </c>
      <c r="I53" s="3">
        <f t="shared" si="3"/>
        <v>8.6206896551724144E-2</v>
      </c>
      <c r="J53">
        <v>1</v>
      </c>
      <c r="K53">
        <v>3</v>
      </c>
    </row>
    <row r="54" spans="1:11" x14ac:dyDescent="0.2">
      <c r="A54">
        <v>2012</v>
      </c>
      <c r="B54" t="s">
        <v>11</v>
      </c>
      <c r="C54" t="s">
        <v>12</v>
      </c>
      <c r="D54" t="s">
        <v>41</v>
      </c>
      <c r="E54" t="s">
        <v>36</v>
      </c>
      <c r="G54">
        <f t="shared" si="2"/>
        <v>5</v>
      </c>
      <c r="H54">
        <v>58</v>
      </c>
      <c r="I54" s="3">
        <f t="shared" si="3"/>
        <v>8.6206896551724144E-2</v>
      </c>
      <c r="J54">
        <v>1</v>
      </c>
      <c r="K54">
        <v>3</v>
      </c>
    </row>
    <row r="55" spans="1:11" x14ac:dyDescent="0.2">
      <c r="A55">
        <v>2012</v>
      </c>
      <c r="B55" t="s">
        <v>11</v>
      </c>
      <c r="C55" t="s">
        <v>12</v>
      </c>
      <c r="D55" t="s">
        <v>41</v>
      </c>
      <c r="E55" t="s">
        <v>58</v>
      </c>
      <c r="G55">
        <f t="shared" si="2"/>
        <v>5</v>
      </c>
      <c r="H55">
        <v>58</v>
      </c>
      <c r="I55" s="3">
        <f t="shared" si="3"/>
        <v>8.6206896551724144E-2</v>
      </c>
      <c r="J55">
        <v>1</v>
      </c>
      <c r="K55">
        <v>3</v>
      </c>
    </row>
    <row r="56" spans="1:11" x14ac:dyDescent="0.2">
      <c r="A56">
        <v>2012</v>
      </c>
      <c r="B56" t="s">
        <v>11</v>
      </c>
      <c r="C56" t="s">
        <v>12</v>
      </c>
      <c r="D56" t="s">
        <v>41</v>
      </c>
      <c r="E56" t="s">
        <v>25</v>
      </c>
      <c r="G56">
        <f t="shared" si="2"/>
        <v>5</v>
      </c>
      <c r="H56">
        <v>58</v>
      </c>
      <c r="I56" s="3">
        <f t="shared" si="3"/>
        <v>8.6206896551724144E-2</v>
      </c>
      <c r="J56">
        <v>1</v>
      </c>
      <c r="K56">
        <v>3</v>
      </c>
    </row>
    <row r="57" spans="1:11" x14ac:dyDescent="0.2">
      <c r="A57">
        <v>2012</v>
      </c>
      <c r="B57" t="s">
        <v>11</v>
      </c>
      <c r="C57" t="s">
        <v>12</v>
      </c>
      <c r="D57" t="s">
        <v>41</v>
      </c>
      <c r="E57" t="s">
        <v>21</v>
      </c>
      <c r="G57">
        <f t="shared" si="2"/>
        <v>3</v>
      </c>
      <c r="H57">
        <v>58</v>
      </c>
      <c r="I57" s="3">
        <f t="shared" si="3"/>
        <v>5.1724137931034482E-2</v>
      </c>
      <c r="J57">
        <v>1</v>
      </c>
      <c r="K57">
        <v>1</v>
      </c>
    </row>
    <row r="58" spans="1:11" x14ac:dyDescent="0.2">
      <c r="A58">
        <v>2012</v>
      </c>
      <c r="B58" t="s">
        <v>11</v>
      </c>
      <c r="C58" t="s">
        <v>12</v>
      </c>
      <c r="D58" t="s">
        <v>41</v>
      </c>
      <c r="E58" t="s">
        <v>22</v>
      </c>
      <c r="G58">
        <f t="shared" si="2"/>
        <v>3</v>
      </c>
      <c r="H58">
        <v>58</v>
      </c>
      <c r="I58" s="3">
        <f t="shared" si="3"/>
        <v>5.1724137931034482E-2</v>
      </c>
      <c r="J58">
        <v>1</v>
      </c>
      <c r="K58">
        <v>1</v>
      </c>
    </row>
    <row r="59" spans="1:11" x14ac:dyDescent="0.2">
      <c r="A59">
        <v>2012</v>
      </c>
      <c r="B59" t="s">
        <v>11</v>
      </c>
      <c r="C59" t="s">
        <v>12</v>
      </c>
      <c r="D59" t="s">
        <v>41</v>
      </c>
      <c r="E59" t="s">
        <v>37</v>
      </c>
      <c r="G59">
        <f t="shared" si="2"/>
        <v>3</v>
      </c>
      <c r="H59">
        <v>58</v>
      </c>
      <c r="I59" s="3">
        <f t="shared" si="3"/>
        <v>5.1724137931034482E-2</v>
      </c>
      <c r="J59">
        <v>0</v>
      </c>
      <c r="K59">
        <v>3</v>
      </c>
    </row>
    <row r="60" spans="1:11" x14ac:dyDescent="0.2">
      <c r="A60">
        <v>2012</v>
      </c>
      <c r="B60" t="s">
        <v>11</v>
      </c>
      <c r="C60" t="s">
        <v>12</v>
      </c>
      <c r="D60" t="s">
        <v>41</v>
      </c>
      <c r="E60" t="s">
        <v>59</v>
      </c>
      <c r="G60">
        <f t="shared" si="2"/>
        <v>3</v>
      </c>
      <c r="H60">
        <v>58</v>
      </c>
      <c r="I60" s="3">
        <f t="shared" si="3"/>
        <v>5.1724137931034482E-2</v>
      </c>
      <c r="J60">
        <v>0</v>
      </c>
      <c r="K60">
        <v>3</v>
      </c>
    </row>
    <row r="61" spans="1:11" x14ac:dyDescent="0.2">
      <c r="A61">
        <v>2012</v>
      </c>
      <c r="B61" t="s">
        <v>11</v>
      </c>
      <c r="C61" t="s">
        <v>12</v>
      </c>
      <c r="D61" t="s">
        <v>41</v>
      </c>
      <c r="E61" t="s">
        <v>60</v>
      </c>
      <c r="G61">
        <f t="shared" si="2"/>
        <v>2</v>
      </c>
      <c r="H61">
        <v>58</v>
      </c>
      <c r="I61" s="3">
        <f t="shared" si="3"/>
        <v>3.4482758620689655E-2</v>
      </c>
      <c r="J61">
        <v>1</v>
      </c>
      <c r="K61">
        <v>0</v>
      </c>
    </row>
    <row r="62" spans="1:11" x14ac:dyDescent="0.2">
      <c r="A62">
        <v>2012</v>
      </c>
      <c r="B62" t="s">
        <v>11</v>
      </c>
      <c r="C62" t="s">
        <v>12</v>
      </c>
      <c r="D62" t="s">
        <v>41</v>
      </c>
      <c r="E62" t="s">
        <v>23</v>
      </c>
      <c r="G62">
        <f t="shared" si="2"/>
        <v>2</v>
      </c>
      <c r="H62">
        <v>58</v>
      </c>
      <c r="I62" s="3">
        <f t="shared" si="3"/>
        <v>3.4482758620689655E-2</v>
      </c>
      <c r="J62">
        <v>0</v>
      </c>
      <c r="K62">
        <v>2</v>
      </c>
    </row>
    <row r="63" spans="1:11" x14ac:dyDescent="0.2">
      <c r="A63">
        <v>2012</v>
      </c>
      <c r="B63" t="s">
        <v>11</v>
      </c>
      <c r="C63" t="s">
        <v>12</v>
      </c>
      <c r="D63" t="s">
        <v>41</v>
      </c>
      <c r="E63" t="s">
        <v>61</v>
      </c>
      <c r="G63">
        <f t="shared" si="2"/>
        <v>1</v>
      </c>
      <c r="H63">
        <v>58</v>
      </c>
      <c r="I63" s="3">
        <f t="shared" si="3"/>
        <v>1.7241379310344827E-2</v>
      </c>
      <c r="J63">
        <v>0</v>
      </c>
      <c r="K63">
        <v>1</v>
      </c>
    </row>
    <row r="64" spans="1:11" x14ac:dyDescent="0.2">
      <c r="A64">
        <v>2012</v>
      </c>
      <c r="B64" t="s">
        <v>11</v>
      </c>
      <c r="C64" t="s">
        <v>12</v>
      </c>
      <c r="D64" t="s">
        <v>41</v>
      </c>
      <c r="E64" t="s">
        <v>54</v>
      </c>
      <c r="G64">
        <f t="shared" si="2"/>
        <v>1</v>
      </c>
      <c r="H64">
        <v>58</v>
      </c>
      <c r="I64" s="3">
        <f t="shared" si="3"/>
        <v>1.7241379310344827E-2</v>
      </c>
      <c r="J64">
        <v>0</v>
      </c>
      <c r="K64">
        <v>1</v>
      </c>
    </row>
    <row r="65" spans="1:11" x14ac:dyDescent="0.2">
      <c r="A65">
        <v>2012</v>
      </c>
      <c r="B65" t="s">
        <v>11</v>
      </c>
      <c r="C65" t="s">
        <v>12</v>
      </c>
      <c r="D65" t="s">
        <v>41</v>
      </c>
      <c r="E65" t="s">
        <v>62</v>
      </c>
      <c r="G65">
        <f t="shared" si="2"/>
        <v>1</v>
      </c>
      <c r="H65">
        <v>58</v>
      </c>
      <c r="I65" s="3">
        <f t="shared" si="3"/>
        <v>1.7241379310344827E-2</v>
      </c>
      <c r="J65">
        <v>0</v>
      </c>
      <c r="K65">
        <v>1</v>
      </c>
    </row>
    <row r="66" spans="1:11" x14ac:dyDescent="0.2">
      <c r="A66">
        <v>2012</v>
      </c>
      <c r="B66" t="s">
        <v>11</v>
      </c>
      <c r="C66" t="s">
        <v>12</v>
      </c>
      <c r="D66" t="s">
        <v>41</v>
      </c>
      <c r="E66" t="s">
        <v>63</v>
      </c>
      <c r="G66">
        <f t="shared" ref="G66:G97" si="4">2*J66+K66</f>
        <v>1</v>
      </c>
      <c r="H66">
        <v>58</v>
      </c>
      <c r="I66" s="3">
        <f t="shared" ref="I66:I97" si="5">G66/H66</f>
        <v>1.7241379310344827E-2</v>
      </c>
      <c r="J66">
        <v>0</v>
      </c>
      <c r="K66">
        <v>1</v>
      </c>
    </row>
    <row r="67" spans="1:11" x14ac:dyDescent="0.2">
      <c r="A67">
        <v>2011</v>
      </c>
      <c r="B67" t="s">
        <v>11</v>
      </c>
      <c r="C67" t="s">
        <v>12</v>
      </c>
      <c r="D67" t="s">
        <v>13</v>
      </c>
      <c r="E67" t="s">
        <v>26</v>
      </c>
      <c r="G67">
        <f t="shared" si="4"/>
        <v>56</v>
      </c>
      <c r="H67">
        <v>58</v>
      </c>
      <c r="I67" s="3">
        <f t="shared" si="5"/>
        <v>0.96551724137931039</v>
      </c>
      <c r="J67">
        <v>27</v>
      </c>
      <c r="K67">
        <v>2</v>
      </c>
    </row>
    <row r="68" spans="1:11" x14ac:dyDescent="0.2">
      <c r="A68">
        <v>2011</v>
      </c>
      <c r="B68" t="s">
        <v>11</v>
      </c>
      <c r="C68" t="s">
        <v>12</v>
      </c>
      <c r="D68" t="s">
        <v>13</v>
      </c>
      <c r="E68" t="s">
        <v>30</v>
      </c>
      <c r="G68">
        <f t="shared" si="4"/>
        <v>39</v>
      </c>
      <c r="H68">
        <v>58</v>
      </c>
      <c r="I68" s="3">
        <f t="shared" si="5"/>
        <v>0.67241379310344829</v>
      </c>
      <c r="J68">
        <v>16</v>
      </c>
      <c r="K68">
        <v>7</v>
      </c>
    </row>
    <row r="69" spans="1:11" x14ac:dyDescent="0.2">
      <c r="A69">
        <v>2011</v>
      </c>
      <c r="B69" t="s">
        <v>11</v>
      </c>
      <c r="C69" t="s">
        <v>12</v>
      </c>
      <c r="D69" t="s">
        <v>13</v>
      </c>
      <c r="E69" t="s">
        <v>14</v>
      </c>
      <c r="G69">
        <f t="shared" si="4"/>
        <v>38</v>
      </c>
      <c r="H69">
        <v>58</v>
      </c>
      <c r="I69" s="3">
        <f t="shared" si="5"/>
        <v>0.65517241379310343</v>
      </c>
      <c r="J69">
        <v>17</v>
      </c>
      <c r="K69">
        <v>4</v>
      </c>
    </row>
    <row r="70" spans="1:11" x14ac:dyDescent="0.2">
      <c r="A70">
        <v>2011</v>
      </c>
      <c r="B70" t="s">
        <v>11</v>
      </c>
      <c r="C70" t="s">
        <v>12</v>
      </c>
      <c r="D70" t="s">
        <v>13</v>
      </c>
      <c r="E70" t="s">
        <v>27</v>
      </c>
      <c r="G70">
        <f t="shared" si="4"/>
        <v>33</v>
      </c>
      <c r="H70">
        <v>58</v>
      </c>
      <c r="I70" s="3">
        <f t="shared" si="5"/>
        <v>0.56896551724137934</v>
      </c>
      <c r="J70">
        <v>15</v>
      </c>
      <c r="K70">
        <v>3</v>
      </c>
    </row>
    <row r="71" spans="1:11" x14ac:dyDescent="0.2">
      <c r="A71">
        <v>2011</v>
      </c>
      <c r="B71" t="s">
        <v>11</v>
      </c>
      <c r="C71" t="s">
        <v>12</v>
      </c>
      <c r="D71" t="s">
        <v>13</v>
      </c>
      <c r="E71" t="s">
        <v>28</v>
      </c>
      <c r="G71">
        <f t="shared" si="4"/>
        <v>33</v>
      </c>
      <c r="H71">
        <v>58</v>
      </c>
      <c r="I71" s="3">
        <f t="shared" si="5"/>
        <v>0.56896551724137934</v>
      </c>
      <c r="J71">
        <v>13</v>
      </c>
      <c r="K71">
        <v>7</v>
      </c>
    </row>
    <row r="72" spans="1:11" x14ac:dyDescent="0.2">
      <c r="A72">
        <v>2011</v>
      </c>
      <c r="B72" t="s">
        <v>11</v>
      </c>
      <c r="C72" t="s">
        <v>12</v>
      </c>
      <c r="D72" t="s">
        <v>20</v>
      </c>
      <c r="E72" t="s">
        <v>18</v>
      </c>
      <c r="G72">
        <f t="shared" si="4"/>
        <v>23</v>
      </c>
      <c r="H72">
        <v>58</v>
      </c>
      <c r="I72" s="3">
        <f t="shared" si="5"/>
        <v>0.39655172413793105</v>
      </c>
      <c r="J72">
        <v>7</v>
      </c>
      <c r="K72">
        <v>9</v>
      </c>
    </row>
    <row r="73" spans="1:11" x14ac:dyDescent="0.2">
      <c r="A73">
        <v>2011</v>
      </c>
      <c r="B73" t="s">
        <v>11</v>
      </c>
      <c r="C73" t="s">
        <v>12</v>
      </c>
      <c r="D73" t="s">
        <v>20</v>
      </c>
      <c r="E73" t="s">
        <v>19</v>
      </c>
      <c r="G73">
        <f t="shared" si="4"/>
        <v>18</v>
      </c>
      <c r="H73">
        <v>58</v>
      </c>
      <c r="I73" s="3">
        <f t="shared" si="5"/>
        <v>0.31034482758620691</v>
      </c>
      <c r="J73">
        <v>6</v>
      </c>
      <c r="K73">
        <v>6</v>
      </c>
    </row>
    <row r="74" spans="1:11" x14ac:dyDescent="0.2">
      <c r="A74">
        <v>2011</v>
      </c>
      <c r="B74" t="s">
        <v>11</v>
      </c>
      <c r="C74" t="s">
        <v>12</v>
      </c>
      <c r="D74" t="s">
        <v>20</v>
      </c>
      <c r="E74" t="s">
        <v>16</v>
      </c>
      <c r="G74">
        <f t="shared" si="4"/>
        <v>17</v>
      </c>
      <c r="H74">
        <v>58</v>
      </c>
      <c r="I74" s="3">
        <f t="shared" si="5"/>
        <v>0.29310344827586204</v>
      </c>
      <c r="J74">
        <v>3</v>
      </c>
      <c r="K74">
        <v>11</v>
      </c>
    </row>
    <row r="75" spans="1:11" x14ac:dyDescent="0.2">
      <c r="A75">
        <v>2011</v>
      </c>
      <c r="B75" t="s">
        <v>11</v>
      </c>
      <c r="C75" t="s">
        <v>12</v>
      </c>
      <c r="D75" t="s">
        <v>20</v>
      </c>
      <c r="E75" t="s">
        <v>31</v>
      </c>
      <c r="G75">
        <f t="shared" si="4"/>
        <v>15</v>
      </c>
      <c r="H75">
        <v>58</v>
      </c>
      <c r="I75" s="3">
        <f t="shared" si="5"/>
        <v>0.25862068965517243</v>
      </c>
      <c r="J75">
        <v>5</v>
      </c>
      <c r="K75">
        <v>5</v>
      </c>
    </row>
    <row r="76" spans="1:11" x14ac:dyDescent="0.2">
      <c r="A76">
        <v>2011</v>
      </c>
      <c r="B76" t="s">
        <v>11</v>
      </c>
      <c r="C76" t="s">
        <v>12</v>
      </c>
      <c r="D76" t="s">
        <v>20</v>
      </c>
      <c r="E76" t="s">
        <v>17</v>
      </c>
      <c r="G76">
        <f t="shared" si="4"/>
        <v>15</v>
      </c>
      <c r="H76">
        <v>58</v>
      </c>
      <c r="I76" s="3">
        <f t="shared" si="5"/>
        <v>0.25862068965517243</v>
      </c>
      <c r="J76">
        <v>3</v>
      </c>
      <c r="K76">
        <v>9</v>
      </c>
    </row>
    <row r="77" spans="1:11" x14ac:dyDescent="0.2">
      <c r="A77">
        <v>2011</v>
      </c>
      <c r="B77" t="s">
        <v>11</v>
      </c>
      <c r="C77" t="s">
        <v>12</v>
      </c>
      <c r="D77" t="s">
        <v>41</v>
      </c>
      <c r="E77" t="s">
        <v>61</v>
      </c>
      <c r="G77">
        <f t="shared" si="4"/>
        <v>14</v>
      </c>
      <c r="H77">
        <v>58</v>
      </c>
      <c r="I77" s="3">
        <f t="shared" si="5"/>
        <v>0.2413793103448276</v>
      </c>
      <c r="J77">
        <v>4</v>
      </c>
      <c r="K77">
        <v>6</v>
      </c>
    </row>
    <row r="78" spans="1:11" x14ac:dyDescent="0.2">
      <c r="A78">
        <v>2011</v>
      </c>
      <c r="B78" t="s">
        <v>11</v>
      </c>
      <c r="C78" t="s">
        <v>12</v>
      </c>
      <c r="D78" t="s">
        <v>41</v>
      </c>
      <c r="E78" t="s">
        <v>45</v>
      </c>
      <c r="G78">
        <f t="shared" si="4"/>
        <v>13</v>
      </c>
      <c r="H78">
        <v>58</v>
      </c>
      <c r="I78" s="3">
        <f t="shared" si="5"/>
        <v>0.22413793103448276</v>
      </c>
      <c r="J78">
        <v>4</v>
      </c>
      <c r="K78">
        <v>5</v>
      </c>
    </row>
    <row r="79" spans="1:11" x14ac:dyDescent="0.2">
      <c r="A79">
        <v>2011</v>
      </c>
      <c r="B79" t="s">
        <v>11</v>
      </c>
      <c r="C79" t="s">
        <v>12</v>
      </c>
      <c r="D79" t="s">
        <v>41</v>
      </c>
      <c r="E79" t="s">
        <v>34</v>
      </c>
      <c r="G79">
        <f t="shared" si="4"/>
        <v>13</v>
      </c>
      <c r="H79">
        <v>58</v>
      </c>
      <c r="I79" s="3">
        <f t="shared" si="5"/>
        <v>0.22413793103448276</v>
      </c>
      <c r="J79">
        <v>3</v>
      </c>
      <c r="K79">
        <v>7</v>
      </c>
    </row>
    <row r="80" spans="1:11" x14ac:dyDescent="0.2">
      <c r="A80">
        <v>2011</v>
      </c>
      <c r="B80" t="s">
        <v>11</v>
      </c>
      <c r="C80" t="s">
        <v>12</v>
      </c>
      <c r="D80" t="s">
        <v>41</v>
      </c>
      <c r="E80" t="s">
        <v>58</v>
      </c>
      <c r="G80">
        <f t="shared" si="4"/>
        <v>11</v>
      </c>
      <c r="H80">
        <v>58</v>
      </c>
      <c r="I80" s="3">
        <f t="shared" si="5"/>
        <v>0.18965517241379309</v>
      </c>
      <c r="J80">
        <v>4</v>
      </c>
      <c r="K80">
        <v>3</v>
      </c>
    </row>
    <row r="81" spans="1:11" x14ac:dyDescent="0.2">
      <c r="A81">
        <v>2011</v>
      </c>
      <c r="B81" t="s">
        <v>11</v>
      </c>
      <c r="C81" t="s">
        <v>12</v>
      </c>
      <c r="D81" t="s">
        <v>41</v>
      </c>
      <c r="E81" t="s">
        <v>29</v>
      </c>
      <c r="G81">
        <f t="shared" si="4"/>
        <v>11</v>
      </c>
      <c r="H81">
        <v>58</v>
      </c>
      <c r="I81" s="3">
        <f t="shared" si="5"/>
        <v>0.18965517241379309</v>
      </c>
      <c r="J81">
        <v>4</v>
      </c>
      <c r="K81">
        <v>3</v>
      </c>
    </row>
    <row r="82" spans="1:11" x14ac:dyDescent="0.2">
      <c r="A82">
        <v>2011</v>
      </c>
      <c r="B82" t="s">
        <v>11</v>
      </c>
      <c r="C82" t="s">
        <v>12</v>
      </c>
      <c r="D82" t="s">
        <v>41</v>
      </c>
      <c r="E82" t="s">
        <v>25</v>
      </c>
      <c r="G82">
        <f t="shared" si="4"/>
        <v>11</v>
      </c>
      <c r="H82">
        <v>58</v>
      </c>
      <c r="I82" s="3">
        <f t="shared" si="5"/>
        <v>0.18965517241379309</v>
      </c>
      <c r="J82">
        <v>3</v>
      </c>
      <c r="K82">
        <v>5</v>
      </c>
    </row>
    <row r="83" spans="1:11" x14ac:dyDescent="0.2">
      <c r="A83">
        <v>2011</v>
      </c>
      <c r="B83" t="s">
        <v>11</v>
      </c>
      <c r="C83" t="s">
        <v>12</v>
      </c>
      <c r="D83" t="s">
        <v>41</v>
      </c>
      <c r="E83" t="s">
        <v>32</v>
      </c>
      <c r="G83">
        <f t="shared" si="4"/>
        <v>11</v>
      </c>
      <c r="H83">
        <v>58</v>
      </c>
      <c r="I83" s="3">
        <f t="shared" si="5"/>
        <v>0.18965517241379309</v>
      </c>
      <c r="J83">
        <v>1</v>
      </c>
      <c r="K83">
        <v>9</v>
      </c>
    </row>
    <row r="84" spans="1:11" x14ac:dyDescent="0.2">
      <c r="A84">
        <v>2011</v>
      </c>
      <c r="B84" t="s">
        <v>11</v>
      </c>
      <c r="C84" t="s">
        <v>12</v>
      </c>
      <c r="D84" t="s">
        <v>41</v>
      </c>
      <c r="E84" t="s">
        <v>64</v>
      </c>
      <c r="G84">
        <f t="shared" si="4"/>
        <v>10</v>
      </c>
      <c r="H84">
        <v>58</v>
      </c>
      <c r="I84" s="3">
        <f t="shared" si="5"/>
        <v>0.17241379310344829</v>
      </c>
      <c r="J84">
        <v>2</v>
      </c>
      <c r="K84">
        <v>6</v>
      </c>
    </row>
    <row r="85" spans="1:11" x14ac:dyDescent="0.2">
      <c r="A85">
        <v>2011</v>
      </c>
      <c r="B85" t="s">
        <v>11</v>
      </c>
      <c r="C85" t="s">
        <v>12</v>
      </c>
      <c r="D85" t="s">
        <v>41</v>
      </c>
      <c r="E85" t="s">
        <v>65</v>
      </c>
      <c r="G85">
        <f t="shared" si="4"/>
        <v>7</v>
      </c>
      <c r="H85">
        <v>58</v>
      </c>
      <c r="I85" s="3">
        <f t="shared" si="5"/>
        <v>0.1206896551724138</v>
      </c>
      <c r="J85">
        <v>3</v>
      </c>
      <c r="K85">
        <v>1</v>
      </c>
    </row>
    <row r="86" spans="1:11" x14ac:dyDescent="0.2">
      <c r="A86">
        <v>2011</v>
      </c>
      <c r="B86" t="s">
        <v>11</v>
      </c>
      <c r="C86" t="s">
        <v>12</v>
      </c>
      <c r="D86" t="s">
        <v>41</v>
      </c>
      <c r="E86" t="s">
        <v>35</v>
      </c>
      <c r="G86">
        <f t="shared" si="4"/>
        <v>7</v>
      </c>
      <c r="H86">
        <v>58</v>
      </c>
      <c r="I86" s="3">
        <f t="shared" si="5"/>
        <v>0.1206896551724138</v>
      </c>
      <c r="J86">
        <v>1</v>
      </c>
      <c r="K86">
        <v>5</v>
      </c>
    </row>
    <row r="87" spans="1:11" x14ac:dyDescent="0.2">
      <c r="A87">
        <v>2011</v>
      </c>
      <c r="B87" t="s">
        <v>11</v>
      </c>
      <c r="C87" t="s">
        <v>12</v>
      </c>
      <c r="D87" t="s">
        <v>41</v>
      </c>
      <c r="E87" t="s">
        <v>37</v>
      </c>
      <c r="G87">
        <f t="shared" si="4"/>
        <v>7</v>
      </c>
      <c r="H87">
        <v>58</v>
      </c>
      <c r="I87" s="3">
        <f t="shared" si="5"/>
        <v>0.1206896551724138</v>
      </c>
      <c r="J87">
        <v>1</v>
      </c>
      <c r="K87">
        <v>5</v>
      </c>
    </row>
    <row r="88" spans="1:11" x14ac:dyDescent="0.2">
      <c r="A88">
        <v>2011</v>
      </c>
      <c r="B88" t="s">
        <v>11</v>
      </c>
      <c r="C88" t="s">
        <v>12</v>
      </c>
      <c r="D88" t="s">
        <v>41</v>
      </c>
      <c r="E88" t="s">
        <v>15</v>
      </c>
      <c r="G88">
        <f t="shared" si="4"/>
        <v>6</v>
      </c>
      <c r="H88">
        <v>58</v>
      </c>
      <c r="I88" s="3">
        <f t="shared" si="5"/>
        <v>0.10344827586206896</v>
      </c>
      <c r="J88">
        <v>1</v>
      </c>
      <c r="K88">
        <v>4</v>
      </c>
    </row>
    <row r="89" spans="1:11" x14ac:dyDescent="0.2">
      <c r="A89">
        <v>2011</v>
      </c>
      <c r="B89" t="s">
        <v>11</v>
      </c>
      <c r="C89" t="s">
        <v>12</v>
      </c>
      <c r="D89" t="s">
        <v>41</v>
      </c>
      <c r="E89" t="s">
        <v>38</v>
      </c>
      <c r="G89">
        <f t="shared" si="4"/>
        <v>5</v>
      </c>
      <c r="H89">
        <v>58</v>
      </c>
      <c r="I89" s="3">
        <f t="shared" si="5"/>
        <v>8.6206896551724144E-2</v>
      </c>
      <c r="J89">
        <v>2</v>
      </c>
      <c r="K89">
        <v>1</v>
      </c>
    </row>
    <row r="90" spans="1:11" x14ac:dyDescent="0.2">
      <c r="A90">
        <v>2011</v>
      </c>
      <c r="B90" t="s">
        <v>11</v>
      </c>
      <c r="C90" t="s">
        <v>12</v>
      </c>
      <c r="D90" t="s">
        <v>41</v>
      </c>
      <c r="E90" t="s">
        <v>36</v>
      </c>
      <c r="G90">
        <f t="shared" si="4"/>
        <v>5</v>
      </c>
      <c r="H90">
        <v>58</v>
      </c>
      <c r="I90" s="3">
        <f t="shared" si="5"/>
        <v>8.6206896551724144E-2</v>
      </c>
      <c r="J90">
        <v>0</v>
      </c>
      <c r="K90">
        <v>5</v>
      </c>
    </row>
    <row r="91" spans="1:11" x14ac:dyDescent="0.2">
      <c r="A91">
        <v>2011</v>
      </c>
      <c r="B91" t="s">
        <v>11</v>
      </c>
      <c r="C91" t="s">
        <v>12</v>
      </c>
      <c r="D91" t="s">
        <v>41</v>
      </c>
      <c r="E91" t="s">
        <v>66</v>
      </c>
      <c r="G91">
        <f t="shared" si="4"/>
        <v>4</v>
      </c>
      <c r="H91">
        <v>58</v>
      </c>
      <c r="I91" s="3">
        <f t="shared" si="5"/>
        <v>6.8965517241379309E-2</v>
      </c>
      <c r="J91">
        <v>2</v>
      </c>
      <c r="K91">
        <v>0</v>
      </c>
    </row>
    <row r="92" spans="1:11" x14ac:dyDescent="0.2">
      <c r="A92">
        <v>2011</v>
      </c>
      <c r="B92" t="s">
        <v>11</v>
      </c>
      <c r="C92" t="s">
        <v>12</v>
      </c>
      <c r="D92" t="s">
        <v>41</v>
      </c>
      <c r="E92" t="s">
        <v>46</v>
      </c>
      <c r="G92">
        <f t="shared" si="4"/>
        <v>3</v>
      </c>
      <c r="H92">
        <v>58</v>
      </c>
      <c r="I92" s="3">
        <f t="shared" si="5"/>
        <v>5.1724137931034482E-2</v>
      </c>
      <c r="J92">
        <v>1</v>
      </c>
      <c r="K92">
        <v>1</v>
      </c>
    </row>
    <row r="93" spans="1:11" x14ac:dyDescent="0.2">
      <c r="A93">
        <v>2011</v>
      </c>
      <c r="B93" t="s">
        <v>11</v>
      </c>
      <c r="C93" t="s">
        <v>12</v>
      </c>
      <c r="D93" t="s">
        <v>41</v>
      </c>
      <c r="E93" t="s">
        <v>67</v>
      </c>
      <c r="G93">
        <f t="shared" si="4"/>
        <v>3</v>
      </c>
      <c r="H93">
        <v>58</v>
      </c>
      <c r="I93" s="3">
        <f t="shared" si="5"/>
        <v>5.1724137931034482E-2</v>
      </c>
      <c r="J93">
        <v>0</v>
      </c>
      <c r="K93">
        <v>3</v>
      </c>
    </row>
    <row r="94" spans="1:11" x14ac:dyDescent="0.2">
      <c r="A94">
        <v>2011</v>
      </c>
      <c r="B94" t="s">
        <v>11</v>
      </c>
      <c r="C94" t="s">
        <v>12</v>
      </c>
      <c r="D94" t="s">
        <v>41</v>
      </c>
      <c r="E94" t="s">
        <v>60</v>
      </c>
      <c r="G94">
        <f t="shared" si="4"/>
        <v>2</v>
      </c>
      <c r="H94">
        <v>58</v>
      </c>
      <c r="I94" s="3">
        <f t="shared" si="5"/>
        <v>3.4482758620689655E-2</v>
      </c>
      <c r="J94">
        <v>1</v>
      </c>
      <c r="K94">
        <v>0</v>
      </c>
    </row>
    <row r="95" spans="1:11" x14ac:dyDescent="0.2">
      <c r="A95">
        <v>2011</v>
      </c>
      <c r="B95" t="s">
        <v>11</v>
      </c>
      <c r="C95" t="s">
        <v>12</v>
      </c>
      <c r="D95" t="s">
        <v>41</v>
      </c>
      <c r="E95" t="s">
        <v>68</v>
      </c>
      <c r="G95">
        <f t="shared" si="4"/>
        <v>2</v>
      </c>
      <c r="H95">
        <v>58</v>
      </c>
      <c r="I95" s="3">
        <f t="shared" si="5"/>
        <v>3.4482758620689655E-2</v>
      </c>
      <c r="J95">
        <v>1</v>
      </c>
      <c r="K95">
        <v>0</v>
      </c>
    </row>
    <row r="96" spans="1:11" x14ac:dyDescent="0.2">
      <c r="A96">
        <v>2011</v>
      </c>
      <c r="B96" t="s">
        <v>11</v>
      </c>
      <c r="C96" t="s">
        <v>12</v>
      </c>
      <c r="D96" t="s">
        <v>41</v>
      </c>
      <c r="E96" t="s">
        <v>71</v>
      </c>
      <c r="G96">
        <f t="shared" si="4"/>
        <v>2</v>
      </c>
      <c r="H96">
        <v>58</v>
      </c>
      <c r="I96" s="3">
        <f t="shared" si="5"/>
        <v>3.4482758620689655E-2</v>
      </c>
      <c r="J96">
        <v>1</v>
      </c>
      <c r="K96">
        <v>0</v>
      </c>
    </row>
    <row r="97" spans="1:11" x14ac:dyDescent="0.2">
      <c r="A97">
        <v>2011</v>
      </c>
      <c r="B97" t="s">
        <v>11</v>
      </c>
      <c r="C97" t="s">
        <v>12</v>
      </c>
      <c r="D97" t="s">
        <v>41</v>
      </c>
      <c r="E97" t="s">
        <v>69</v>
      </c>
      <c r="G97">
        <f t="shared" si="4"/>
        <v>2</v>
      </c>
      <c r="H97">
        <v>58</v>
      </c>
      <c r="I97" s="3">
        <f t="shared" si="5"/>
        <v>3.4482758620689655E-2</v>
      </c>
      <c r="J97">
        <v>0</v>
      </c>
      <c r="K97">
        <v>2</v>
      </c>
    </row>
    <row r="98" spans="1:11" x14ac:dyDescent="0.2">
      <c r="A98">
        <v>2011</v>
      </c>
      <c r="B98" t="s">
        <v>11</v>
      </c>
      <c r="C98" t="s">
        <v>12</v>
      </c>
      <c r="D98" t="s">
        <v>41</v>
      </c>
      <c r="E98" t="s">
        <v>70</v>
      </c>
      <c r="G98">
        <f t="shared" ref="G98:G129" si="6">2*J98+K98</f>
        <v>2</v>
      </c>
      <c r="H98">
        <v>58</v>
      </c>
      <c r="I98" s="3">
        <f t="shared" ref="I98:I129" si="7">G98/H98</f>
        <v>3.4482758620689655E-2</v>
      </c>
      <c r="J98">
        <v>0</v>
      </c>
      <c r="K98">
        <v>2</v>
      </c>
    </row>
    <row r="99" spans="1:11" x14ac:dyDescent="0.2">
      <c r="A99">
        <v>2011</v>
      </c>
      <c r="B99" t="s">
        <v>11</v>
      </c>
      <c r="C99" t="s">
        <v>12</v>
      </c>
      <c r="D99" t="s">
        <v>41</v>
      </c>
      <c r="E99" t="s">
        <v>63</v>
      </c>
      <c r="G99">
        <f t="shared" si="6"/>
        <v>2</v>
      </c>
      <c r="H99">
        <v>58</v>
      </c>
      <c r="I99" s="3">
        <f t="shared" si="7"/>
        <v>3.4482758620689655E-2</v>
      </c>
      <c r="J99">
        <v>0</v>
      </c>
      <c r="K99">
        <v>2</v>
      </c>
    </row>
    <row r="100" spans="1:11" x14ac:dyDescent="0.2">
      <c r="A100">
        <v>2011</v>
      </c>
      <c r="B100" t="s">
        <v>11</v>
      </c>
      <c r="C100" t="s">
        <v>12</v>
      </c>
      <c r="D100" t="s">
        <v>41</v>
      </c>
      <c r="E100" t="s">
        <v>72</v>
      </c>
      <c r="G100">
        <f t="shared" si="6"/>
        <v>1</v>
      </c>
      <c r="H100">
        <v>58</v>
      </c>
      <c r="I100" s="3">
        <f t="shared" si="7"/>
        <v>1.7241379310344827E-2</v>
      </c>
      <c r="J100">
        <v>0</v>
      </c>
      <c r="K100">
        <v>1</v>
      </c>
    </row>
    <row r="101" spans="1:11" x14ac:dyDescent="0.2">
      <c r="A101">
        <v>2011</v>
      </c>
      <c r="B101" t="s">
        <v>11</v>
      </c>
      <c r="C101" t="s">
        <v>12</v>
      </c>
      <c r="D101" t="s">
        <v>41</v>
      </c>
      <c r="E101" t="s">
        <v>73</v>
      </c>
      <c r="G101">
        <f t="shared" si="6"/>
        <v>1</v>
      </c>
      <c r="H101">
        <v>58</v>
      </c>
      <c r="I101" s="3">
        <f t="shared" si="7"/>
        <v>1.7241379310344827E-2</v>
      </c>
      <c r="J101">
        <v>0</v>
      </c>
      <c r="K101">
        <v>1</v>
      </c>
    </row>
    <row r="102" spans="1:11" x14ac:dyDescent="0.2">
      <c r="A102">
        <v>2011</v>
      </c>
      <c r="B102" t="s">
        <v>11</v>
      </c>
      <c r="C102" t="s">
        <v>12</v>
      </c>
      <c r="D102" t="s">
        <v>41</v>
      </c>
      <c r="E102" t="s">
        <v>74</v>
      </c>
      <c r="G102">
        <f t="shared" si="6"/>
        <v>1</v>
      </c>
      <c r="H102">
        <v>58</v>
      </c>
      <c r="I102" s="3">
        <f t="shared" si="7"/>
        <v>1.7241379310344827E-2</v>
      </c>
      <c r="J102">
        <v>0</v>
      </c>
      <c r="K102">
        <v>1</v>
      </c>
    </row>
    <row r="103" spans="1:11" x14ac:dyDescent="0.2">
      <c r="A103">
        <v>2011</v>
      </c>
      <c r="B103" t="s">
        <v>11</v>
      </c>
      <c r="C103" t="s">
        <v>12</v>
      </c>
      <c r="D103" t="s">
        <v>41</v>
      </c>
      <c r="E103" t="s">
        <v>54</v>
      </c>
      <c r="G103">
        <f t="shared" si="6"/>
        <v>1</v>
      </c>
      <c r="H103">
        <v>58</v>
      </c>
      <c r="I103" s="3">
        <f t="shared" si="7"/>
        <v>1.7241379310344827E-2</v>
      </c>
      <c r="J103">
        <v>0</v>
      </c>
      <c r="K103">
        <v>1</v>
      </c>
    </row>
    <row r="104" spans="1:11" x14ac:dyDescent="0.2">
      <c r="A104">
        <v>2011</v>
      </c>
      <c r="B104" t="s">
        <v>11</v>
      </c>
      <c r="C104" t="s">
        <v>12</v>
      </c>
      <c r="D104" t="s">
        <v>41</v>
      </c>
      <c r="E104" t="s">
        <v>75</v>
      </c>
      <c r="G104">
        <f t="shared" si="6"/>
        <v>1</v>
      </c>
      <c r="H104">
        <v>58</v>
      </c>
      <c r="I104" s="3">
        <f t="shared" si="7"/>
        <v>1.7241379310344827E-2</v>
      </c>
      <c r="J104">
        <v>0</v>
      </c>
      <c r="K104">
        <v>1</v>
      </c>
    </row>
    <row r="105" spans="1:11" x14ac:dyDescent="0.2">
      <c r="A105">
        <v>2011</v>
      </c>
      <c r="B105" t="s">
        <v>11</v>
      </c>
      <c r="C105" t="s">
        <v>12</v>
      </c>
      <c r="D105" t="s">
        <v>41</v>
      </c>
      <c r="E105" t="s">
        <v>76</v>
      </c>
      <c r="G105">
        <f t="shared" si="6"/>
        <v>1</v>
      </c>
      <c r="H105">
        <v>58</v>
      </c>
      <c r="I105" s="3">
        <f t="shared" si="7"/>
        <v>1.7241379310344827E-2</v>
      </c>
      <c r="J105">
        <v>0</v>
      </c>
      <c r="K105">
        <v>1</v>
      </c>
    </row>
    <row r="106" spans="1:11" x14ac:dyDescent="0.2">
      <c r="A106">
        <v>2011</v>
      </c>
      <c r="B106" t="s">
        <v>11</v>
      </c>
      <c r="C106" t="s">
        <v>12</v>
      </c>
      <c r="D106" t="s">
        <v>41</v>
      </c>
      <c r="E106" t="s">
        <v>77</v>
      </c>
      <c r="G106">
        <f t="shared" si="6"/>
        <v>1</v>
      </c>
      <c r="H106">
        <v>58</v>
      </c>
      <c r="I106" s="3">
        <f t="shared" si="7"/>
        <v>1.7241379310344827E-2</v>
      </c>
      <c r="J106">
        <v>0</v>
      </c>
      <c r="K106">
        <v>1</v>
      </c>
    </row>
    <row r="107" spans="1:11" x14ac:dyDescent="0.2">
      <c r="A107">
        <v>2011</v>
      </c>
      <c r="B107" t="s">
        <v>11</v>
      </c>
      <c r="C107" t="s">
        <v>12</v>
      </c>
      <c r="D107" t="s">
        <v>41</v>
      </c>
      <c r="E107" t="s">
        <v>59</v>
      </c>
      <c r="G107">
        <f t="shared" si="6"/>
        <v>1</v>
      </c>
      <c r="H107">
        <v>58</v>
      </c>
      <c r="I107" s="3">
        <f t="shared" si="7"/>
        <v>1.7241379310344827E-2</v>
      </c>
      <c r="J107">
        <v>0</v>
      </c>
      <c r="K107">
        <v>1</v>
      </c>
    </row>
    <row r="108" spans="1:11" x14ac:dyDescent="0.2">
      <c r="A108">
        <v>2011</v>
      </c>
      <c r="B108" t="s">
        <v>11</v>
      </c>
      <c r="C108" t="s">
        <v>12</v>
      </c>
      <c r="D108" t="s">
        <v>41</v>
      </c>
      <c r="E108" t="s">
        <v>40</v>
      </c>
      <c r="G108">
        <f t="shared" si="6"/>
        <v>1</v>
      </c>
      <c r="H108">
        <v>58</v>
      </c>
      <c r="I108" s="3">
        <f t="shared" si="7"/>
        <v>1.7241379310344827E-2</v>
      </c>
      <c r="J108">
        <v>0</v>
      </c>
      <c r="K108">
        <v>1</v>
      </c>
    </row>
    <row r="109" spans="1:11" x14ac:dyDescent="0.2">
      <c r="A109">
        <v>2010</v>
      </c>
      <c r="B109" t="s">
        <v>11</v>
      </c>
      <c r="C109" t="s">
        <v>12</v>
      </c>
      <c r="D109" t="s">
        <v>13</v>
      </c>
      <c r="E109" t="s">
        <v>26</v>
      </c>
      <c r="G109">
        <f t="shared" si="6"/>
        <v>57</v>
      </c>
      <c r="H109">
        <v>58</v>
      </c>
      <c r="I109" s="3">
        <f t="shared" si="7"/>
        <v>0.98275862068965514</v>
      </c>
      <c r="J109">
        <v>28</v>
      </c>
      <c r="K109">
        <v>1</v>
      </c>
    </row>
    <row r="110" spans="1:11" x14ac:dyDescent="0.2">
      <c r="A110">
        <v>2010</v>
      </c>
      <c r="B110" t="s">
        <v>11</v>
      </c>
      <c r="C110" t="s">
        <v>12</v>
      </c>
      <c r="D110" t="s">
        <v>13</v>
      </c>
      <c r="E110" t="s">
        <v>30</v>
      </c>
      <c r="G110">
        <f t="shared" si="6"/>
        <v>50</v>
      </c>
      <c r="H110">
        <v>58</v>
      </c>
      <c r="I110" s="3">
        <f t="shared" si="7"/>
        <v>0.86206896551724133</v>
      </c>
      <c r="J110">
        <v>23</v>
      </c>
      <c r="K110">
        <v>4</v>
      </c>
    </row>
    <row r="111" spans="1:11" x14ac:dyDescent="0.2">
      <c r="A111">
        <v>2010</v>
      </c>
      <c r="B111" t="s">
        <v>11</v>
      </c>
      <c r="C111" t="s">
        <v>12</v>
      </c>
      <c r="D111" t="s">
        <v>13</v>
      </c>
      <c r="E111" t="s">
        <v>14</v>
      </c>
      <c r="G111">
        <f t="shared" si="6"/>
        <v>45</v>
      </c>
      <c r="H111">
        <v>58</v>
      </c>
      <c r="I111" s="3">
        <f t="shared" si="7"/>
        <v>0.77586206896551724</v>
      </c>
      <c r="J111">
        <v>20</v>
      </c>
      <c r="K111">
        <v>5</v>
      </c>
    </row>
    <row r="112" spans="1:11" x14ac:dyDescent="0.2">
      <c r="A112">
        <v>2010</v>
      </c>
      <c r="B112" t="s">
        <v>11</v>
      </c>
      <c r="C112" t="s">
        <v>12</v>
      </c>
      <c r="D112" t="s">
        <v>13</v>
      </c>
      <c r="E112" t="s">
        <v>28</v>
      </c>
      <c r="G112">
        <f t="shared" si="6"/>
        <v>34</v>
      </c>
      <c r="H112">
        <v>58</v>
      </c>
      <c r="I112" s="3">
        <f t="shared" si="7"/>
        <v>0.58620689655172409</v>
      </c>
      <c r="J112">
        <v>13</v>
      </c>
      <c r="K112">
        <v>8</v>
      </c>
    </row>
    <row r="113" spans="1:11" x14ac:dyDescent="0.2">
      <c r="A113">
        <v>2010</v>
      </c>
      <c r="B113" t="s">
        <v>11</v>
      </c>
      <c r="C113" t="s">
        <v>12</v>
      </c>
      <c r="D113" t="s">
        <v>13</v>
      </c>
      <c r="E113" t="s">
        <v>32</v>
      </c>
      <c r="G113">
        <f t="shared" si="6"/>
        <v>30</v>
      </c>
      <c r="H113">
        <v>58</v>
      </c>
      <c r="I113" s="3">
        <f t="shared" si="7"/>
        <v>0.51724137931034486</v>
      </c>
      <c r="J113">
        <v>11</v>
      </c>
      <c r="K113">
        <v>8</v>
      </c>
    </row>
    <row r="114" spans="1:11" x14ac:dyDescent="0.2">
      <c r="A114">
        <v>2010</v>
      </c>
      <c r="B114" t="s">
        <v>11</v>
      </c>
      <c r="C114" t="s">
        <v>12</v>
      </c>
      <c r="D114" t="s">
        <v>20</v>
      </c>
      <c r="E114" t="s">
        <v>25</v>
      </c>
      <c r="G114">
        <f t="shared" si="6"/>
        <v>21</v>
      </c>
      <c r="H114">
        <v>58</v>
      </c>
      <c r="I114" s="3">
        <f t="shared" si="7"/>
        <v>0.36206896551724138</v>
      </c>
      <c r="J114">
        <v>8</v>
      </c>
      <c r="K114">
        <v>5</v>
      </c>
    </row>
    <row r="115" spans="1:11" x14ac:dyDescent="0.2">
      <c r="A115">
        <v>2010</v>
      </c>
      <c r="B115" t="s">
        <v>11</v>
      </c>
      <c r="C115" t="s">
        <v>12</v>
      </c>
      <c r="D115" t="s">
        <v>20</v>
      </c>
      <c r="E115" t="s">
        <v>34</v>
      </c>
      <c r="G115">
        <f t="shared" si="6"/>
        <v>20</v>
      </c>
      <c r="H115">
        <v>58</v>
      </c>
      <c r="I115" s="3">
        <f t="shared" si="7"/>
        <v>0.34482758620689657</v>
      </c>
      <c r="J115">
        <v>8</v>
      </c>
      <c r="K115">
        <v>4</v>
      </c>
    </row>
    <row r="116" spans="1:11" x14ac:dyDescent="0.2">
      <c r="A116">
        <v>2010</v>
      </c>
      <c r="B116" t="s">
        <v>11</v>
      </c>
      <c r="C116" t="s">
        <v>12</v>
      </c>
      <c r="D116" t="s">
        <v>20</v>
      </c>
      <c r="E116" t="s">
        <v>35</v>
      </c>
      <c r="G116">
        <f t="shared" si="6"/>
        <v>20</v>
      </c>
      <c r="H116">
        <v>58</v>
      </c>
      <c r="I116" s="3">
        <f t="shared" si="7"/>
        <v>0.34482758620689657</v>
      </c>
      <c r="J116">
        <v>6</v>
      </c>
      <c r="K116">
        <v>8</v>
      </c>
    </row>
    <row r="117" spans="1:11" x14ac:dyDescent="0.2">
      <c r="A117">
        <v>2010</v>
      </c>
      <c r="B117" t="s">
        <v>11</v>
      </c>
      <c r="C117" t="s">
        <v>12</v>
      </c>
      <c r="D117" t="s">
        <v>20</v>
      </c>
      <c r="E117" t="s">
        <v>33</v>
      </c>
      <c r="G117">
        <f t="shared" si="6"/>
        <v>15</v>
      </c>
      <c r="H117">
        <v>58</v>
      </c>
      <c r="I117" s="3">
        <f t="shared" si="7"/>
        <v>0.25862068965517243</v>
      </c>
      <c r="J117">
        <v>2</v>
      </c>
      <c r="K117">
        <v>11</v>
      </c>
    </row>
    <row r="118" spans="1:11" x14ac:dyDescent="0.2">
      <c r="A118">
        <v>2010</v>
      </c>
      <c r="B118" t="s">
        <v>11</v>
      </c>
      <c r="C118" t="s">
        <v>12</v>
      </c>
      <c r="D118" t="s">
        <v>20</v>
      </c>
      <c r="E118" t="s">
        <v>36</v>
      </c>
      <c r="G118">
        <f t="shared" si="6"/>
        <v>14</v>
      </c>
      <c r="H118">
        <v>58</v>
      </c>
      <c r="I118" s="3">
        <f t="shared" si="7"/>
        <v>0.2413793103448276</v>
      </c>
      <c r="J118">
        <v>3</v>
      </c>
      <c r="K118">
        <v>8</v>
      </c>
    </row>
    <row r="119" spans="1:11" x14ac:dyDescent="0.2">
      <c r="A119">
        <v>2010</v>
      </c>
      <c r="B119" t="s">
        <v>11</v>
      </c>
      <c r="C119" t="s">
        <v>12</v>
      </c>
      <c r="D119" t="s">
        <v>41</v>
      </c>
      <c r="E119" t="s">
        <v>78</v>
      </c>
      <c r="G119">
        <f t="shared" si="6"/>
        <v>12</v>
      </c>
      <c r="H119">
        <v>58</v>
      </c>
      <c r="I119" s="3">
        <f t="shared" si="7"/>
        <v>0.20689655172413793</v>
      </c>
      <c r="J119">
        <v>4</v>
      </c>
      <c r="K119">
        <v>4</v>
      </c>
    </row>
    <row r="120" spans="1:11" x14ac:dyDescent="0.2">
      <c r="A120">
        <v>2010</v>
      </c>
      <c r="B120" t="s">
        <v>11</v>
      </c>
      <c r="C120" t="s">
        <v>12</v>
      </c>
      <c r="D120" t="s">
        <v>41</v>
      </c>
      <c r="E120" t="s">
        <v>39</v>
      </c>
      <c r="G120">
        <f t="shared" si="6"/>
        <v>12</v>
      </c>
      <c r="H120">
        <v>58</v>
      </c>
      <c r="I120" s="3">
        <f t="shared" si="7"/>
        <v>0.20689655172413793</v>
      </c>
      <c r="J120">
        <v>1</v>
      </c>
      <c r="K120">
        <v>10</v>
      </c>
    </row>
    <row r="121" spans="1:11" x14ac:dyDescent="0.2">
      <c r="A121">
        <v>2010</v>
      </c>
      <c r="B121" t="s">
        <v>11</v>
      </c>
      <c r="C121" t="s">
        <v>12</v>
      </c>
      <c r="D121" t="s">
        <v>41</v>
      </c>
      <c r="E121" t="s">
        <v>37</v>
      </c>
      <c r="G121">
        <f t="shared" si="6"/>
        <v>11</v>
      </c>
      <c r="H121">
        <v>58</v>
      </c>
      <c r="I121" s="3">
        <f t="shared" si="7"/>
        <v>0.18965517241379309</v>
      </c>
      <c r="J121">
        <v>3</v>
      </c>
      <c r="K121">
        <v>5</v>
      </c>
    </row>
    <row r="122" spans="1:11" x14ac:dyDescent="0.2">
      <c r="A122">
        <v>2010</v>
      </c>
      <c r="B122" t="s">
        <v>11</v>
      </c>
      <c r="C122" t="s">
        <v>12</v>
      </c>
      <c r="D122" t="s">
        <v>41</v>
      </c>
      <c r="E122" t="s">
        <v>79</v>
      </c>
      <c r="G122">
        <f t="shared" si="6"/>
        <v>10</v>
      </c>
      <c r="H122">
        <v>58</v>
      </c>
      <c r="I122" s="3">
        <f t="shared" si="7"/>
        <v>0.17241379310344829</v>
      </c>
      <c r="J122">
        <v>2</v>
      </c>
      <c r="K122">
        <v>6</v>
      </c>
    </row>
    <row r="123" spans="1:11" x14ac:dyDescent="0.2">
      <c r="A123">
        <v>2010</v>
      </c>
      <c r="B123" t="s">
        <v>11</v>
      </c>
      <c r="C123" t="s">
        <v>12</v>
      </c>
      <c r="D123" t="s">
        <v>41</v>
      </c>
      <c r="E123" t="s">
        <v>75</v>
      </c>
      <c r="G123">
        <f t="shared" si="6"/>
        <v>9</v>
      </c>
      <c r="H123">
        <v>58</v>
      </c>
      <c r="I123" s="3">
        <f t="shared" si="7"/>
        <v>0.15517241379310345</v>
      </c>
      <c r="J123">
        <v>1</v>
      </c>
      <c r="K123">
        <v>7</v>
      </c>
    </row>
    <row r="124" spans="1:11" x14ac:dyDescent="0.2">
      <c r="A124">
        <v>2010</v>
      </c>
      <c r="B124" t="s">
        <v>11</v>
      </c>
      <c r="C124" t="s">
        <v>12</v>
      </c>
      <c r="D124" t="s">
        <v>41</v>
      </c>
      <c r="E124" t="s">
        <v>63</v>
      </c>
      <c r="G124">
        <f t="shared" si="6"/>
        <v>8</v>
      </c>
      <c r="H124">
        <v>58</v>
      </c>
      <c r="I124" s="3">
        <f t="shared" si="7"/>
        <v>0.13793103448275862</v>
      </c>
      <c r="J124">
        <v>1</v>
      </c>
      <c r="K124">
        <v>6</v>
      </c>
    </row>
    <row r="125" spans="1:11" x14ac:dyDescent="0.2">
      <c r="A125">
        <v>2010</v>
      </c>
      <c r="B125" t="s">
        <v>11</v>
      </c>
      <c r="C125" t="s">
        <v>12</v>
      </c>
      <c r="D125" t="s">
        <v>41</v>
      </c>
      <c r="E125" t="s">
        <v>72</v>
      </c>
      <c r="G125">
        <f t="shared" si="6"/>
        <v>8</v>
      </c>
      <c r="H125">
        <v>58</v>
      </c>
      <c r="I125" s="3">
        <f t="shared" si="7"/>
        <v>0.13793103448275862</v>
      </c>
      <c r="J125">
        <v>0</v>
      </c>
      <c r="K125">
        <v>8</v>
      </c>
    </row>
    <row r="126" spans="1:11" x14ac:dyDescent="0.2">
      <c r="A126">
        <v>2010</v>
      </c>
      <c r="B126" t="s">
        <v>11</v>
      </c>
      <c r="C126" t="s">
        <v>12</v>
      </c>
      <c r="D126" t="s">
        <v>41</v>
      </c>
      <c r="E126" t="s">
        <v>74</v>
      </c>
      <c r="G126">
        <f t="shared" si="6"/>
        <v>6</v>
      </c>
      <c r="H126">
        <v>58</v>
      </c>
      <c r="I126" s="3">
        <f t="shared" si="7"/>
        <v>0.10344827586206896</v>
      </c>
      <c r="J126">
        <v>1</v>
      </c>
      <c r="K126">
        <v>4</v>
      </c>
    </row>
    <row r="127" spans="1:11" x14ac:dyDescent="0.2">
      <c r="A127">
        <v>2010</v>
      </c>
      <c r="B127" t="s">
        <v>11</v>
      </c>
      <c r="C127" t="s">
        <v>12</v>
      </c>
      <c r="D127" t="s">
        <v>41</v>
      </c>
      <c r="E127" t="s">
        <v>80</v>
      </c>
      <c r="G127">
        <f t="shared" si="6"/>
        <v>5</v>
      </c>
      <c r="H127">
        <v>58</v>
      </c>
      <c r="I127" s="3">
        <f t="shared" si="7"/>
        <v>8.6206896551724144E-2</v>
      </c>
      <c r="J127">
        <v>1</v>
      </c>
      <c r="K127">
        <v>3</v>
      </c>
    </row>
    <row r="128" spans="1:11" x14ac:dyDescent="0.2">
      <c r="A128">
        <v>2010</v>
      </c>
      <c r="B128" t="s">
        <v>11</v>
      </c>
      <c r="C128" t="s">
        <v>12</v>
      </c>
      <c r="D128" t="s">
        <v>41</v>
      </c>
      <c r="E128" t="s">
        <v>27</v>
      </c>
      <c r="G128">
        <f t="shared" si="6"/>
        <v>5</v>
      </c>
      <c r="H128">
        <v>58</v>
      </c>
      <c r="I128" s="3">
        <f t="shared" si="7"/>
        <v>8.6206896551724144E-2</v>
      </c>
      <c r="J128">
        <v>1</v>
      </c>
      <c r="K128">
        <v>3</v>
      </c>
    </row>
    <row r="129" spans="1:11" x14ac:dyDescent="0.2">
      <c r="A129">
        <v>2010</v>
      </c>
      <c r="B129" t="s">
        <v>11</v>
      </c>
      <c r="C129" t="s">
        <v>12</v>
      </c>
      <c r="D129" t="s">
        <v>41</v>
      </c>
      <c r="E129" t="s">
        <v>58</v>
      </c>
      <c r="G129">
        <f t="shared" si="6"/>
        <v>4</v>
      </c>
      <c r="H129">
        <v>58</v>
      </c>
      <c r="I129" s="3">
        <f t="shared" si="7"/>
        <v>6.8965517241379309E-2</v>
      </c>
      <c r="J129">
        <v>2</v>
      </c>
      <c r="K129">
        <v>0</v>
      </c>
    </row>
    <row r="130" spans="1:11" x14ac:dyDescent="0.2">
      <c r="A130">
        <v>2010</v>
      </c>
      <c r="B130" t="s">
        <v>11</v>
      </c>
      <c r="C130" t="s">
        <v>12</v>
      </c>
      <c r="D130" t="s">
        <v>41</v>
      </c>
      <c r="E130" t="s">
        <v>67</v>
      </c>
      <c r="G130">
        <f t="shared" ref="G130:G161" si="8">2*J130+K130</f>
        <v>4</v>
      </c>
      <c r="H130">
        <v>58</v>
      </c>
      <c r="I130" s="3">
        <f t="shared" ref="I130:I161" si="9">G130/H130</f>
        <v>6.8965517241379309E-2</v>
      </c>
      <c r="J130">
        <v>1</v>
      </c>
      <c r="K130">
        <v>2</v>
      </c>
    </row>
    <row r="131" spans="1:11" x14ac:dyDescent="0.2">
      <c r="A131">
        <v>2010</v>
      </c>
      <c r="B131" t="s">
        <v>11</v>
      </c>
      <c r="C131" t="s">
        <v>12</v>
      </c>
      <c r="D131" t="s">
        <v>41</v>
      </c>
      <c r="E131" t="s">
        <v>38</v>
      </c>
      <c r="G131">
        <f t="shared" si="8"/>
        <v>4</v>
      </c>
      <c r="H131">
        <v>58</v>
      </c>
      <c r="I131" s="3">
        <f t="shared" si="9"/>
        <v>6.8965517241379309E-2</v>
      </c>
      <c r="J131">
        <v>1</v>
      </c>
      <c r="K131">
        <v>2</v>
      </c>
    </row>
    <row r="132" spans="1:11" x14ac:dyDescent="0.2">
      <c r="A132">
        <v>2010</v>
      </c>
      <c r="B132" t="s">
        <v>11</v>
      </c>
      <c r="C132" t="s">
        <v>12</v>
      </c>
      <c r="D132" t="s">
        <v>41</v>
      </c>
      <c r="E132" t="s">
        <v>17</v>
      </c>
      <c r="G132">
        <f t="shared" si="8"/>
        <v>4</v>
      </c>
      <c r="H132">
        <v>58</v>
      </c>
      <c r="I132" s="3">
        <f t="shared" si="9"/>
        <v>6.8965517241379309E-2</v>
      </c>
      <c r="J132">
        <v>0</v>
      </c>
      <c r="K132">
        <v>4</v>
      </c>
    </row>
    <row r="133" spans="1:11" x14ac:dyDescent="0.2">
      <c r="A133">
        <v>2010</v>
      </c>
      <c r="B133" t="s">
        <v>11</v>
      </c>
      <c r="C133" t="s">
        <v>12</v>
      </c>
      <c r="D133" t="s">
        <v>41</v>
      </c>
      <c r="E133" t="s">
        <v>55</v>
      </c>
      <c r="G133">
        <f t="shared" si="8"/>
        <v>3</v>
      </c>
      <c r="H133">
        <v>58</v>
      </c>
      <c r="I133" s="3">
        <f t="shared" si="9"/>
        <v>5.1724137931034482E-2</v>
      </c>
      <c r="J133">
        <v>1</v>
      </c>
      <c r="K133">
        <v>1</v>
      </c>
    </row>
    <row r="134" spans="1:11" x14ac:dyDescent="0.2">
      <c r="A134">
        <v>2010</v>
      </c>
      <c r="B134" t="s">
        <v>11</v>
      </c>
      <c r="C134" t="s">
        <v>12</v>
      </c>
      <c r="D134" t="s">
        <v>41</v>
      </c>
      <c r="E134" t="s">
        <v>81</v>
      </c>
      <c r="G134">
        <f t="shared" si="8"/>
        <v>3</v>
      </c>
      <c r="H134">
        <v>58</v>
      </c>
      <c r="I134" s="3">
        <f t="shared" si="9"/>
        <v>5.1724137931034482E-2</v>
      </c>
      <c r="J134">
        <v>1</v>
      </c>
      <c r="K134">
        <v>1</v>
      </c>
    </row>
    <row r="135" spans="1:11" x14ac:dyDescent="0.2">
      <c r="A135">
        <v>2010</v>
      </c>
      <c r="B135" t="s">
        <v>11</v>
      </c>
      <c r="C135" t="s">
        <v>12</v>
      </c>
      <c r="D135" t="s">
        <v>41</v>
      </c>
      <c r="E135" t="s">
        <v>45</v>
      </c>
      <c r="G135">
        <f t="shared" si="8"/>
        <v>3</v>
      </c>
      <c r="H135">
        <v>58</v>
      </c>
      <c r="I135" s="3">
        <f t="shared" si="9"/>
        <v>5.1724137931034482E-2</v>
      </c>
      <c r="J135">
        <v>0</v>
      </c>
      <c r="K135">
        <v>3</v>
      </c>
    </row>
    <row r="136" spans="1:11" x14ac:dyDescent="0.2">
      <c r="A136">
        <v>2010</v>
      </c>
      <c r="B136" t="s">
        <v>11</v>
      </c>
      <c r="C136" t="s">
        <v>12</v>
      </c>
      <c r="D136" t="s">
        <v>41</v>
      </c>
      <c r="E136" t="s">
        <v>48</v>
      </c>
      <c r="G136">
        <f t="shared" si="8"/>
        <v>2</v>
      </c>
      <c r="H136">
        <v>58</v>
      </c>
      <c r="I136" s="3">
        <f t="shared" si="9"/>
        <v>3.4482758620689655E-2</v>
      </c>
      <c r="J136">
        <v>1</v>
      </c>
      <c r="K136">
        <v>0</v>
      </c>
    </row>
    <row r="137" spans="1:11" x14ac:dyDescent="0.2">
      <c r="A137">
        <v>2010</v>
      </c>
      <c r="B137" t="s">
        <v>11</v>
      </c>
      <c r="C137" t="s">
        <v>12</v>
      </c>
      <c r="D137" t="s">
        <v>41</v>
      </c>
      <c r="E137" t="s">
        <v>326</v>
      </c>
      <c r="G137">
        <f t="shared" si="8"/>
        <v>2</v>
      </c>
      <c r="H137">
        <v>58</v>
      </c>
      <c r="I137" s="3">
        <f t="shared" si="9"/>
        <v>3.4482758620689655E-2</v>
      </c>
      <c r="J137">
        <v>1</v>
      </c>
      <c r="K137">
        <v>0</v>
      </c>
    </row>
    <row r="138" spans="1:11" x14ac:dyDescent="0.2">
      <c r="A138">
        <v>2010</v>
      </c>
      <c r="B138" t="s">
        <v>11</v>
      </c>
      <c r="C138" t="s">
        <v>12</v>
      </c>
      <c r="D138" t="s">
        <v>41</v>
      </c>
      <c r="E138" t="s">
        <v>60</v>
      </c>
      <c r="G138">
        <f t="shared" si="8"/>
        <v>2</v>
      </c>
      <c r="H138">
        <v>58</v>
      </c>
      <c r="I138" s="3">
        <f t="shared" si="9"/>
        <v>3.4482758620689655E-2</v>
      </c>
      <c r="J138">
        <v>1</v>
      </c>
      <c r="K138">
        <v>0</v>
      </c>
    </row>
    <row r="139" spans="1:11" x14ac:dyDescent="0.2">
      <c r="A139">
        <v>2010</v>
      </c>
      <c r="B139" t="s">
        <v>11</v>
      </c>
      <c r="C139" t="s">
        <v>12</v>
      </c>
      <c r="D139" t="s">
        <v>41</v>
      </c>
      <c r="E139" t="s">
        <v>70</v>
      </c>
      <c r="G139">
        <f t="shared" si="8"/>
        <v>2</v>
      </c>
      <c r="H139">
        <v>58</v>
      </c>
      <c r="I139" s="3">
        <f t="shared" si="9"/>
        <v>3.4482758620689655E-2</v>
      </c>
      <c r="J139">
        <v>1</v>
      </c>
      <c r="K139">
        <v>0</v>
      </c>
    </row>
    <row r="140" spans="1:11" x14ac:dyDescent="0.2">
      <c r="A140">
        <v>2010</v>
      </c>
      <c r="B140" t="s">
        <v>11</v>
      </c>
      <c r="C140" t="s">
        <v>12</v>
      </c>
      <c r="D140" t="s">
        <v>41</v>
      </c>
      <c r="E140" t="s">
        <v>71</v>
      </c>
      <c r="G140">
        <f t="shared" si="8"/>
        <v>2</v>
      </c>
      <c r="H140">
        <v>58</v>
      </c>
      <c r="I140" s="3">
        <f t="shared" si="9"/>
        <v>3.4482758620689655E-2</v>
      </c>
      <c r="J140">
        <v>1</v>
      </c>
      <c r="K140">
        <v>0</v>
      </c>
    </row>
    <row r="141" spans="1:11" x14ac:dyDescent="0.2">
      <c r="A141">
        <v>2010</v>
      </c>
      <c r="B141" t="s">
        <v>11</v>
      </c>
      <c r="C141" t="s">
        <v>12</v>
      </c>
      <c r="D141" t="s">
        <v>41</v>
      </c>
      <c r="E141" t="s">
        <v>31</v>
      </c>
      <c r="G141">
        <f t="shared" si="8"/>
        <v>2</v>
      </c>
      <c r="H141">
        <v>58</v>
      </c>
      <c r="I141" s="3">
        <f t="shared" si="9"/>
        <v>3.4482758620689655E-2</v>
      </c>
      <c r="J141">
        <v>0</v>
      </c>
      <c r="K141">
        <v>2</v>
      </c>
    </row>
    <row r="142" spans="1:11" x14ac:dyDescent="0.2">
      <c r="A142">
        <v>2010</v>
      </c>
      <c r="B142" t="s">
        <v>11</v>
      </c>
      <c r="C142" t="s">
        <v>12</v>
      </c>
      <c r="D142" t="s">
        <v>41</v>
      </c>
      <c r="E142" t="s">
        <v>82</v>
      </c>
      <c r="G142">
        <f t="shared" si="8"/>
        <v>2</v>
      </c>
      <c r="H142">
        <v>58</v>
      </c>
      <c r="I142" s="3">
        <f t="shared" si="9"/>
        <v>3.4482758620689655E-2</v>
      </c>
      <c r="J142">
        <v>1</v>
      </c>
      <c r="K142">
        <v>0</v>
      </c>
    </row>
    <row r="143" spans="1:11" x14ac:dyDescent="0.2">
      <c r="A143">
        <v>2010</v>
      </c>
      <c r="B143" t="s">
        <v>11</v>
      </c>
      <c r="C143" t="s">
        <v>12</v>
      </c>
      <c r="D143" t="s">
        <v>41</v>
      </c>
      <c r="E143" t="s">
        <v>46</v>
      </c>
      <c r="G143">
        <f t="shared" si="8"/>
        <v>2</v>
      </c>
      <c r="H143">
        <v>58</v>
      </c>
      <c r="I143" s="3">
        <f t="shared" si="9"/>
        <v>3.4482758620689655E-2</v>
      </c>
      <c r="J143">
        <v>0</v>
      </c>
      <c r="K143">
        <v>2</v>
      </c>
    </row>
    <row r="144" spans="1:11" x14ac:dyDescent="0.2">
      <c r="A144">
        <v>2010</v>
      </c>
      <c r="B144" t="s">
        <v>11</v>
      </c>
      <c r="C144" t="s">
        <v>12</v>
      </c>
      <c r="D144" t="s">
        <v>41</v>
      </c>
      <c r="E144" t="s">
        <v>83</v>
      </c>
      <c r="G144">
        <f t="shared" si="8"/>
        <v>1</v>
      </c>
      <c r="H144">
        <v>58</v>
      </c>
      <c r="I144" s="3">
        <f t="shared" si="9"/>
        <v>1.7241379310344827E-2</v>
      </c>
      <c r="J144">
        <v>0</v>
      </c>
      <c r="K144">
        <v>1</v>
      </c>
    </row>
    <row r="145" spans="1:11" x14ac:dyDescent="0.2">
      <c r="A145">
        <v>2010</v>
      </c>
      <c r="B145" t="s">
        <v>11</v>
      </c>
      <c r="C145" t="s">
        <v>12</v>
      </c>
      <c r="D145" t="s">
        <v>41</v>
      </c>
      <c r="E145" t="s">
        <v>84</v>
      </c>
      <c r="G145">
        <f t="shared" si="8"/>
        <v>1</v>
      </c>
      <c r="H145">
        <v>58</v>
      </c>
      <c r="I145" s="3">
        <f t="shared" si="9"/>
        <v>1.7241379310344827E-2</v>
      </c>
      <c r="J145">
        <v>0</v>
      </c>
      <c r="K145">
        <v>1</v>
      </c>
    </row>
    <row r="146" spans="1:11" x14ac:dyDescent="0.2">
      <c r="A146">
        <v>2010</v>
      </c>
      <c r="B146" t="s">
        <v>11</v>
      </c>
      <c r="C146" t="s">
        <v>12</v>
      </c>
      <c r="D146" t="s">
        <v>41</v>
      </c>
      <c r="E146" t="s">
        <v>85</v>
      </c>
      <c r="G146">
        <f t="shared" si="8"/>
        <v>1</v>
      </c>
      <c r="H146">
        <v>58</v>
      </c>
      <c r="I146" s="3">
        <f t="shared" si="9"/>
        <v>1.7241379310344827E-2</v>
      </c>
      <c r="J146">
        <v>0</v>
      </c>
      <c r="K146">
        <v>1</v>
      </c>
    </row>
    <row r="147" spans="1:11" x14ac:dyDescent="0.2">
      <c r="A147">
        <v>2010</v>
      </c>
      <c r="B147" t="s">
        <v>11</v>
      </c>
      <c r="C147" t="s">
        <v>12</v>
      </c>
      <c r="D147" t="s">
        <v>41</v>
      </c>
      <c r="E147" t="s">
        <v>53</v>
      </c>
      <c r="G147">
        <f t="shared" si="8"/>
        <v>1</v>
      </c>
      <c r="H147">
        <v>58</v>
      </c>
      <c r="I147" s="3">
        <f t="shared" si="9"/>
        <v>1.7241379310344827E-2</v>
      </c>
      <c r="J147">
        <v>0</v>
      </c>
      <c r="K147">
        <v>1</v>
      </c>
    </row>
    <row r="148" spans="1:11" x14ac:dyDescent="0.2">
      <c r="A148">
        <v>2010</v>
      </c>
      <c r="B148" t="s">
        <v>11</v>
      </c>
      <c r="C148" t="s">
        <v>12</v>
      </c>
      <c r="D148" t="s">
        <v>41</v>
      </c>
      <c r="E148" t="s">
        <v>86</v>
      </c>
      <c r="G148">
        <f t="shared" si="8"/>
        <v>1</v>
      </c>
      <c r="H148">
        <v>58</v>
      </c>
      <c r="I148" s="3">
        <f t="shared" si="9"/>
        <v>1.7241379310344827E-2</v>
      </c>
      <c r="J148">
        <v>0</v>
      </c>
      <c r="K148">
        <v>1</v>
      </c>
    </row>
    <row r="149" spans="1:11" x14ac:dyDescent="0.2">
      <c r="A149">
        <v>2010</v>
      </c>
      <c r="B149" t="s">
        <v>11</v>
      </c>
      <c r="C149" t="s">
        <v>12</v>
      </c>
      <c r="D149" t="s">
        <v>41</v>
      </c>
      <c r="E149" t="s">
        <v>22</v>
      </c>
      <c r="G149">
        <f t="shared" si="8"/>
        <v>1</v>
      </c>
      <c r="H149">
        <v>58</v>
      </c>
      <c r="I149" s="3">
        <f t="shared" si="9"/>
        <v>1.7241379310344827E-2</v>
      </c>
      <c r="J149">
        <v>0</v>
      </c>
      <c r="K149">
        <v>1</v>
      </c>
    </row>
    <row r="150" spans="1:11" x14ac:dyDescent="0.2">
      <c r="A150">
        <v>2010</v>
      </c>
      <c r="B150" t="s">
        <v>11</v>
      </c>
      <c r="C150" t="s">
        <v>12</v>
      </c>
      <c r="D150" t="s">
        <v>41</v>
      </c>
      <c r="E150" t="s">
        <v>87</v>
      </c>
      <c r="G150">
        <f t="shared" si="8"/>
        <v>1</v>
      </c>
      <c r="H150">
        <v>58</v>
      </c>
      <c r="I150" s="3">
        <f t="shared" si="9"/>
        <v>1.7241379310344827E-2</v>
      </c>
      <c r="J150">
        <v>0</v>
      </c>
      <c r="K150">
        <v>1</v>
      </c>
    </row>
    <row r="151" spans="1:11" x14ac:dyDescent="0.2">
      <c r="A151">
        <v>2010</v>
      </c>
      <c r="B151" t="s">
        <v>11</v>
      </c>
      <c r="C151" t="s">
        <v>12</v>
      </c>
      <c r="D151" t="s">
        <v>41</v>
      </c>
      <c r="E151" t="s">
        <v>64</v>
      </c>
      <c r="G151">
        <f t="shared" si="8"/>
        <v>1</v>
      </c>
      <c r="H151">
        <v>58</v>
      </c>
      <c r="I151" s="3">
        <f t="shared" si="9"/>
        <v>1.7241379310344827E-2</v>
      </c>
      <c r="J151">
        <v>0</v>
      </c>
      <c r="K151">
        <v>1</v>
      </c>
    </row>
    <row r="152" spans="1:11" x14ac:dyDescent="0.2">
      <c r="A152">
        <v>2010</v>
      </c>
      <c r="B152" t="s">
        <v>11</v>
      </c>
      <c r="C152" t="s">
        <v>12</v>
      </c>
      <c r="D152" t="s">
        <v>41</v>
      </c>
      <c r="E152" t="s">
        <v>88</v>
      </c>
      <c r="G152">
        <f t="shared" si="8"/>
        <v>1</v>
      </c>
      <c r="H152">
        <v>58</v>
      </c>
      <c r="I152" s="3">
        <f t="shared" si="9"/>
        <v>1.7241379310344827E-2</v>
      </c>
      <c r="J152">
        <v>0</v>
      </c>
      <c r="K152">
        <v>1</v>
      </c>
    </row>
    <row r="153" spans="1:11" x14ac:dyDescent="0.2">
      <c r="A153">
        <v>2010</v>
      </c>
      <c r="B153" t="s">
        <v>11</v>
      </c>
      <c r="C153" t="s">
        <v>12</v>
      </c>
      <c r="D153" t="s">
        <v>41</v>
      </c>
      <c r="E153" t="s">
        <v>65</v>
      </c>
      <c r="G153">
        <f t="shared" si="8"/>
        <v>1</v>
      </c>
      <c r="H153">
        <v>58</v>
      </c>
      <c r="I153" s="3">
        <f t="shared" si="9"/>
        <v>1.7241379310344827E-2</v>
      </c>
      <c r="J153">
        <v>0</v>
      </c>
      <c r="K153">
        <v>1</v>
      </c>
    </row>
    <row r="154" spans="1:11" x14ac:dyDescent="0.2">
      <c r="A154">
        <v>2010</v>
      </c>
      <c r="B154" t="s">
        <v>11</v>
      </c>
      <c r="C154" t="s">
        <v>12</v>
      </c>
      <c r="D154" t="s">
        <v>41</v>
      </c>
      <c r="E154" t="s">
        <v>15</v>
      </c>
      <c r="G154">
        <f t="shared" si="8"/>
        <v>1</v>
      </c>
      <c r="H154">
        <v>58</v>
      </c>
      <c r="I154" s="3">
        <f t="shared" si="9"/>
        <v>1.7241379310344827E-2</v>
      </c>
      <c r="J154">
        <v>0</v>
      </c>
      <c r="K154">
        <v>1</v>
      </c>
    </row>
    <row r="155" spans="1:11" x14ac:dyDescent="0.2">
      <c r="A155">
        <v>2010</v>
      </c>
      <c r="B155" t="s">
        <v>11</v>
      </c>
      <c r="C155" t="s">
        <v>12</v>
      </c>
      <c r="D155" t="s">
        <v>41</v>
      </c>
      <c r="E155" t="s">
        <v>91</v>
      </c>
      <c r="G155">
        <f t="shared" si="8"/>
        <v>1</v>
      </c>
      <c r="H155">
        <v>58</v>
      </c>
      <c r="I155" s="3">
        <f t="shared" si="9"/>
        <v>1.7241379310344827E-2</v>
      </c>
      <c r="J155">
        <v>0</v>
      </c>
      <c r="K155">
        <v>1</v>
      </c>
    </row>
    <row r="156" spans="1:11" x14ac:dyDescent="0.2">
      <c r="A156">
        <v>2010</v>
      </c>
      <c r="B156" t="s">
        <v>11</v>
      </c>
      <c r="C156" t="s">
        <v>12</v>
      </c>
      <c r="D156" t="s">
        <v>41</v>
      </c>
      <c r="E156" t="s">
        <v>89</v>
      </c>
      <c r="G156">
        <f t="shared" si="8"/>
        <v>1</v>
      </c>
      <c r="H156">
        <v>58</v>
      </c>
      <c r="I156" s="3">
        <f t="shared" si="9"/>
        <v>1.7241379310344827E-2</v>
      </c>
      <c r="J156">
        <v>0</v>
      </c>
      <c r="K156">
        <v>1</v>
      </c>
    </row>
    <row r="157" spans="1:11" x14ac:dyDescent="0.2">
      <c r="A157">
        <v>2010</v>
      </c>
      <c r="B157" t="s">
        <v>11</v>
      </c>
      <c r="C157" t="s">
        <v>12</v>
      </c>
      <c r="D157" t="s">
        <v>41</v>
      </c>
      <c r="E157" t="s">
        <v>76</v>
      </c>
      <c r="G157">
        <f t="shared" si="8"/>
        <v>1</v>
      </c>
      <c r="H157">
        <v>58</v>
      </c>
      <c r="I157" s="3">
        <f t="shared" si="9"/>
        <v>1.7241379310344827E-2</v>
      </c>
      <c r="J157">
        <v>0</v>
      </c>
      <c r="K157">
        <v>1</v>
      </c>
    </row>
    <row r="158" spans="1:11" x14ac:dyDescent="0.2">
      <c r="A158">
        <v>2010</v>
      </c>
      <c r="B158" t="s">
        <v>11</v>
      </c>
      <c r="C158" t="s">
        <v>12</v>
      </c>
      <c r="D158" t="s">
        <v>41</v>
      </c>
      <c r="E158" t="s">
        <v>19</v>
      </c>
      <c r="G158">
        <f t="shared" si="8"/>
        <v>1</v>
      </c>
      <c r="H158">
        <v>58</v>
      </c>
      <c r="I158" s="3">
        <f t="shared" si="9"/>
        <v>1.7241379310344827E-2</v>
      </c>
      <c r="J158">
        <v>0</v>
      </c>
      <c r="K158">
        <v>1</v>
      </c>
    </row>
    <row r="159" spans="1:11" x14ac:dyDescent="0.2">
      <c r="A159">
        <v>2010</v>
      </c>
      <c r="B159" t="s">
        <v>11</v>
      </c>
      <c r="C159" t="s">
        <v>12</v>
      </c>
      <c r="D159" t="s">
        <v>41</v>
      </c>
      <c r="E159" t="s">
        <v>40</v>
      </c>
      <c r="G159">
        <f t="shared" si="8"/>
        <v>1</v>
      </c>
      <c r="H159">
        <v>58</v>
      </c>
      <c r="I159" s="3">
        <f t="shared" si="9"/>
        <v>1.7241379310344827E-2</v>
      </c>
      <c r="J159">
        <v>0</v>
      </c>
      <c r="K159">
        <v>1</v>
      </c>
    </row>
    <row r="160" spans="1:11" x14ac:dyDescent="0.2">
      <c r="A160">
        <v>2010</v>
      </c>
      <c r="B160" t="s">
        <v>11</v>
      </c>
      <c r="C160" t="s">
        <v>12</v>
      </c>
      <c r="D160" t="s">
        <v>41</v>
      </c>
      <c r="E160" t="s">
        <v>90</v>
      </c>
      <c r="G160">
        <f t="shared" si="8"/>
        <v>1</v>
      </c>
      <c r="H160">
        <v>58</v>
      </c>
      <c r="I160" s="3">
        <f t="shared" si="9"/>
        <v>1.7241379310344827E-2</v>
      </c>
      <c r="J160">
        <v>0</v>
      </c>
      <c r="K160">
        <v>1</v>
      </c>
    </row>
    <row r="161" spans="1:11" x14ac:dyDescent="0.2">
      <c r="A161">
        <v>2009</v>
      </c>
      <c r="B161" t="s">
        <v>11</v>
      </c>
      <c r="C161" t="s">
        <v>12</v>
      </c>
      <c r="D161" t="s">
        <v>13</v>
      </c>
      <c r="E161" t="s">
        <v>26</v>
      </c>
      <c r="G161">
        <f t="shared" si="8"/>
        <v>55</v>
      </c>
      <c r="H161">
        <v>58</v>
      </c>
      <c r="I161" s="3">
        <f t="shared" si="9"/>
        <v>0.94827586206896552</v>
      </c>
      <c r="J161">
        <v>27</v>
      </c>
      <c r="K161">
        <v>1</v>
      </c>
    </row>
    <row r="162" spans="1:11" x14ac:dyDescent="0.2">
      <c r="A162">
        <v>2009</v>
      </c>
      <c r="B162" t="s">
        <v>11</v>
      </c>
      <c r="C162" t="s">
        <v>12</v>
      </c>
      <c r="D162" t="s">
        <v>13</v>
      </c>
      <c r="E162" t="s">
        <v>28</v>
      </c>
      <c r="G162">
        <f t="shared" ref="G162:G193" si="10">2*J162+K162</f>
        <v>53</v>
      </c>
      <c r="H162">
        <v>58</v>
      </c>
      <c r="I162" s="3">
        <f t="shared" ref="I162:I193" si="11">G162/H162</f>
        <v>0.91379310344827591</v>
      </c>
      <c r="J162">
        <v>24</v>
      </c>
      <c r="K162">
        <v>5</v>
      </c>
    </row>
    <row r="163" spans="1:11" x14ac:dyDescent="0.2">
      <c r="A163">
        <v>2009</v>
      </c>
      <c r="B163" t="s">
        <v>11</v>
      </c>
      <c r="C163" t="s">
        <v>12</v>
      </c>
      <c r="D163" t="s">
        <v>13</v>
      </c>
      <c r="E163" t="s">
        <v>14</v>
      </c>
      <c r="G163">
        <f t="shared" si="10"/>
        <v>47</v>
      </c>
      <c r="H163">
        <v>58</v>
      </c>
      <c r="I163" s="3">
        <f t="shared" si="11"/>
        <v>0.81034482758620685</v>
      </c>
      <c r="J163">
        <v>22</v>
      </c>
      <c r="K163">
        <v>3</v>
      </c>
    </row>
    <row r="164" spans="1:11" x14ac:dyDescent="0.2">
      <c r="A164">
        <v>2009</v>
      </c>
      <c r="B164" t="s">
        <v>11</v>
      </c>
      <c r="C164" t="s">
        <v>12</v>
      </c>
      <c r="D164" t="s">
        <v>13</v>
      </c>
      <c r="E164" t="s">
        <v>19</v>
      </c>
      <c r="G164">
        <f t="shared" si="10"/>
        <v>36</v>
      </c>
      <c r="H164">
        <v>58</v>
      </c>
      <c r="I164" s="3">
        <f t="shared" si="11"/>
        <v>0.62068965517241381</v>
      </c>
      <c r="J164">
        <v>15</v>
      </c>
      <c r="K164">
        <v>6</v>
      </c>
    </row>
    <row r="165" spans="1:11" x14ac:dyDescent="0.2">
      <c r="A165">
        <v>2009</v>
      </c>
      <c r="B165" t="s">
        <v>11</v>
      </c>
      <c r="C165" t="s">
        <v>12</v>
      </c>
      <c r="D165" t="s">
        <v>13</v>
      </c>
      <c r="E165" t="s">
        <v>27</v>
      </c>
      <c r="G165">
        <f t="shared" si="10"/>
        <v>35</v>
      </c>
      <c r="H165">
        <v>58</v>
      </c>
      <c r="I165" s="3">
        <f t="shared" si="11"/>
        <v>0.60344827586206895</v>
      </c>
      <c r="J165">
        <v>13</v>
      </c>
      <c r="K165">
        <v>9</v>
      </c>
    </row>
    <row r="166" spans="1:11" x14ac:dyDescent="0.2">
      <c r="A166">
        <v>2009</v>
      </c>
      <c r="B166" t="s">
        <v>11</v>
      </c>
      <c r="C166" t="s">
        <v>12</v>
      </c>
      <c r="D166" t="s">
        <v>20</v>
      </c>
      <c r="E166" t="s">
        <v>25</v>
      </c>
      <c r="G166">
        <f t="shared" si="10"/>
        <v>30</v>
      </c>
      <c r="H166">
        <v>58</v>
      </c>
      <c r="I166" s="3">
        <f t="shared" si="11"/>
        <v>0.51724137931034486</v>
      </c>
      <c r="J166">
        <v>10</v>
      </c>
      <c r="K166">
        <v>10</v>
      </c>
    </row>
    <row r="167" spans="1:11" x14ac:dyDescent="0.2">
      <c r="A167">
        <v>2009</v>
      </c>
      <c r="B167" t="s">
        <v>11</v>
      </c>
      <c r="C167" t="s">
        <v>12</v>
      </c>
      <c r="D167" t="s">
        <v>20</v>
      </c>
      <c r="E167" t="s">
        <v>34</v>
      </c>
      <c r="G167">
        <f t="shared" si="10"/>
        <v>26</v>
      </c>
      <c r="H167">
        <v>58</v>
      </c>
      <c r="I167" s="3">
        <f t="shared" si="11"/>
        <v>0.44827586206896552</v>
      </c>
      <c r="J167">
        <v>9</v>
      </c>
      <c r="K167">
        <v>8</v>
      </c>
    </row>
    <row r="168" spans="1:11" x14ac:dyDescent="0.2">
      <c r="A168">
        <v>2009</v>
      </c>
      <c r="B168" t="s">
        <v>11</v>
      </c>
      <c r="C168" t="s">
        <v>12</v>
      </c>
      <c r="D168" t="s">
        <v>20</v>
      </c>
      <c r="E168" t="s">
        <v>30</v>
      </c>
      <c r="G168">
        <f t="shared" si="10"/>
        <v>23</v>
      </c>
      <c r="H168">
        <v>58</v>
      </c>
      <c r="I168" s="3">
        <f t="shared" si="11"/>
        <v>0.39655172413793105</v>
      </c>
      <c r="J168">
        <v>4</v>
      </c>
      <c r="K168">
        <v>15</v>
      </c>
    </row>
    <row r="169" spans="1:11" x14ac:dyDescent="0.2">
      <c r="A169">
        <v>2009</v>
      </c>
      <c r="B169" t="s">
        <v>11</v>
      </c>
      <c r="C169" t="s">
        <v>12</v>
      </c>
      <c r="D169" t="s">
        <v>20</v>
      </c>
      <c r="E169" t="s">
        <v>38</v>
      </c>
      <c r="G169">
        <f t="shared" si="10"/>
        <v>22</v>
      </c>
      <c r="H169">
        <v>58</v>
      </c>
      <c r="I169" s="3">
        <f t="shared" si="11"/>
        <v>0.37931034482758619</v>
      </c>
      <c r="J169">
        <v>6</v>
      </c>
      <c r="K169">
        <v>10</v>
      </c>
    </row>
    <row r="170" spans="1:11" x14ac:dyDescent="0.2">
      <c r="A170">
        <v>2009</v>
      </c>
      <c r="B170" t="s">
        <v>11</v>
      </c>
      <c r="C170" t="s">
        <v>12</v>
      </c>
      <c r="D170" t="s">
        <v>20</v>
      </c>
      <c r="E170" t="s">
        <v>37</v>
      </c>
      <c r="G170">
        <f t="shared" si="10"/>
        <v>22</v>
      </c>
      <c r="H170">
        <v>58</v>
      </c>
      <c r="I170" s="3">
        <f t="shared" si="11"/>
        <v>0.37931034482758619</v>
      </c>
      <c r="J170">
        <v>5</v>
      </c>
      <c r="K170">
        <v>12</v>
      </c>
    </row>
    <row r="171" spans="1:11" x14ac:dyDescent="0.2">
      <c r="A171">
        <v>2009</v>
      </c>
      <c r="B171" t="s">
        <v>11</v>
      </c>
      <c r="C171" t="s">
        <v>12</v>
      </c>
      <c r="D171" t="s">
        <v>41</v>
      </c>
      <c r="E171" t="s">
        <v>40</v>
      </c>
      <c r="G171">
        <f t="shared" si="10"/>
        <v>15</v>
      </c>
      <c r="H171">
        <v>58</v>
      </c>
      <c r="I171" s="3">
        <f t="shared" si="11"/>
        <v>0.25862068965517243</v>
      </c>
      <c r="J171">
        <v>3</v>
      </c>
      <c r="K171">
        <v>9</v>
      </c>
    </row>
    <row r="172" spans="1:11" x14ac:dyDescent="0.2">
      <c r="A172">
        <v>2009</v>
      </c>
      <c r="B172" t="s">
        <v>11</v>
      </c>
      <c r="C172" t="s">
        <v>12</v>
      </c>
      <c r="D172" t="s">
        <v>41</v>
      </c>
      <c r="E172" t="s">
        <v>96</v>
      </c>
      <c r="G172">
        <f t="shared" si="10"/>
        <v>8</v>
      </c>
      <c r="H172">
        <v>58</v>
      </c>
      <c r="I172" s="3">
        <f t="shared" si="11"/>
        <v>0.13793103448275862</v>
      </c>
      <c r="J172">
        <v>2</v>
      </c>
      <c r="K172">
        <v>4</v>
      </c>
    </row>
    <row r="173" spans="1:11" x14ac:dyDescent="0.2">
      <c r="A173">
        <v>2009</v>
      </c>
      <c r="B173" t="s">
        <v>11</v>
      </c>
      <c r="C173" t="s">
        <v>12</v>
      </c>
      <c r="D173" t="s">
        <v>41</v>
      </c>
      <c r="E173" t="s">
        <v>97</v>
      </c>
      <c r="G173">
        <f t="shared" si="10"/>
        <v>7</v>
      </c>
      <c r="H173">
        <v>58</v>
      </c>
      <c r="I173" s="3">
        <f t="shared" si="11"/>
        <v>0.1206896551724138</v>
      </c>
      <c r="J173">
        <v>1</v>
      </c>
      <c r="K173">
        <v>5</v>
      </c>
    </row>
    <row r="174" spans="1:11" x14ac:dyDescent="0.2">
      <c r="A174">
        <v>2009</v>
      </c>
      <c r="B174" t="s">
        <v>11</v>
      </c>
      <c r="C174" t="s">
        <v>12</v>
      </c>
      <c r="D174" t="s">
        <v>41</v>
      </c>
      <c r="E174" t="s">
        <v>77</v>
      </c>
      <c r="G174">
        <f t="shared" si="10"/>
        <v>5</v>
      </c>
      <c r="H174">
        <v>58</v>
      </c>
      <c r="I174" s="3">
        <f t="shared" si="11"/>
        <v>8.6206896551724144E-2</v>
      </c>
      <c r="J174">
        <v>1</v>
      </c>
      <c r="K174">
        <v>3</v>
      </c>
    </row>
    <row r="175" spans="1:11" x14ac:dyDescent="0.2">
      <c r="A175">
        <v>2009</v>
      </c>
      <c r="B175" t="s">
        <v>11</v>
      </c>
      <c r="C175" t="s">
        <v>12</v>
      </c>
      <c r="D175" t="s">
        <v>41</v>
      </c>
      <c r="E175" t="s">
        <v>99</v>
      </c>
      <c r="G175">
        <f t="shared" si="10"/>
        <v>5</v>
      </c>
      <c r="H175">
        <v>58</v>
      </c>
      <c r="I175" s="3">
        <f t="shared" si="11"/>
        <v>8.6206896551724144E-2</v>
      </c>
      <c r="J175">
        <v>1</v>
      </c>
      <c r="K175">
        <v>3</v>
      </c>
    </row>
    <row r="176" spans="1:11" x14ac:dyDescent="0.2">
      <c r="A176">
        <v>2009</v>
      </c>
      <c r="B176" t="s">
        <v>11</v>
      </c>
      <c r="C176" t="s">
        <v>12</v>
      </c>
      <c r="D176" t="s">
        <v>41</v>
      </c>
      <c r="E176" t="s">
        <v>84</v>
      </c>
      <c r="G176">
        <f t="shared" si="10"/>
        <v>5</v>
      </c>
      <c r="H176">
        <v>58</v>
      </c>
      <c r="I176" s="3">
        <f t="shared" si="11"/>
        <v>8.6206896551724144E-2</v>
      </c>
      <c r="J176">
        <v>0</v>
      </c>
      <c r="K176">
        <v>5</v>
      </c>
    </row>
    <row r="177" spans="1:11" x14ac:dyDescent="0.2">
      <c r="A177">
        <v>2009</v>
      </c>
      <c r="B177" t="s">
        <v>11</v>
      </c>
      <c r="C177" t="s">
        <v>12</v>
      </c>
      <c r="D177" t="s">
        <v>41</v>
      </c>
      <c r="E177" t="s">
        <v>31</v>
      </c>
      <c r="G177">
        <f t="shared" si="10"/>
        <v>5</v>
      </c>
      <c r="H177">
        <v>58</v>
      </c>
      <c r="I177" s="3">
        <f t="shared" si="11"/>
        <v>8.6206896551724144E-2</v>
      </c>
      <c r="J177">
        <v>0</v>
      </c>
      <c r="K177">
        <v>5</v>
      </c>
    </row>
    <row r="178" spans="1:11" x14ac:dyDescent="0.2">
      <c r="A178">
        <v>2009</v>
      </c>
      <c r="B178" t="s">
        <v>11</v>
      </c>
      <c r="C178" t="s">
        <v>12</v>
      </c>
      <c r="D178" t="s">
        <v>41</v>
      </c>
      <c r="E178" t="s">
        <v>98</v>
      </c>
      <c r="G178">
        <f t="shared" si="10"/>
        <v>5</v>
      </c>
      <c r="H178">
        <v>58</v>
      </c>
      <c r="I178" s="3">
        <f t="shared" si="11"/>
        <v>8.6206896551724144E-2</v>
      </c>
      <c r="J178">
        <v>0</v>
      </c>
      <c r="K178">
        <v>5</v>
      </c>
    </row>
    <row r="179" spans="1:11" x14ac:dyDescent="0.2">
      <c r="A179">
        <v>2009</v>
      </c>
      <c r="B179" t="s">
        <v>11</v>
      </c>
      <c r="C179" t="s">
        <v>12</v>
      </c>
      <c r="D179" t="s">
        <v>41</v>
      </c>
      <c r="E179" t="s">
        <v>79</v>
      </c>
      <c r="G179">
        <f t="shared" si="10"/>
        <v>5</v>
      </c>
      <c r="H179">
        <v>58</v>
      </c>
      <c r="I179" s="3">
        <f t="shared" si="11"/>
        <v>8.6206896551724144E-2</v>
      </c>
      <c r="J179">
        <v>0</v>
      </c>
      <c r="K179">
        <v>5</v>
      </c>
    </row>
    <row r="180" spans="1:11" x14ac:dyDescent="0.2">
      <c r="A180">
        <v>2009</v>
      </c>
      <c r="B180" t="s">
        <v>11</v>
      </c>
      <c r="C180" t="s">
        <v>12</v>
      </c>
      <c r="D180" t="s">
        <v>41</v>
      </c>
      <c r="E180" t="s">
        <v>67</v>
      </c>
      <c r="G180">
        <f t="shared" si="10"/>
        <v>4</v>
      </c>
      <c r="H180">
        <v>58</v>
      </c>
      <c r="I180" s="3">
        <f t="shared" si="11"/>
        <v>6.8965517241379309E-2</v>
      </c>
      <c r="J180">
        <v>1</v>
      </c>
      <c r="K180">
        <v>2</v>
      </c>
    </row>
    <row r="181" spans="1:11" x14ac:dyDescent="0.2">
      <c r="A181">
        <v>2009</v>
      </c>
      <c r="B181" t="s">
        <v>11</v>
      </c>
      <c r="C181" t="s">
        <v>12</v>
      </c>
      <c r="D181" t="s">
        <v>41</v>
      </c>
      <c r="E181" t="s">
        <v>101</v>
      </c>
      <c r="G181">
        <f t="shared" si="10"/>
        <v>3</v>
      </c>
      <c r="H181">
        <v>58</v>
      </c>
      <c r="I181" s="3">
        <f t="shared" si="11"/>
        <v>5.1724137931034482E-2</v>
      </c>
      <c r="J181">
        <v>1</v>
      </c>
      <c r="K181">
        <v>1</v>
      </c>
    </row>
    <row r="182" spans="1:11" x14ac:dyDescent="0.2">
      <c r="A182">
        <v>2009</v>
      </c>
      <c r="B182" t="s">
        <v>11</v>
      </c>
      <c r="C182" t="s">
        <v>12</v>
      </c>
      <c r="D182" t="s">
        <v>41</v>
      </c>
      <c r="E182" t="s">
        <v>78</v>
      </c>
      <c r="G182">
        <f t="shared" si="10"/>
        <v>3</v>
      </c>
      <c r="H182">
        <v>58</v>
      </c>
      <c r="I182" s="3">
        <f t="shared" si="11"/>
        <v>5.1724137931034482E-2</v>
      </c>
      <c r="J182">
        <v>1</v>
      </c>
      <c r="K182">
        <v>1</v>
      </c>
    </row>
    <row r="183" spans="1:11" x14ac:dyDescent="0.2">
      <c r="A183">
        <v>2009</v>
      </c>
      <c r="B183" t="s">
        <v>11</v>
      </c>
      <c r="C183" t="s">
        <v>12</v>
      </c>
      <c r="D183" t="s">
        <v>41</v>
      </c>
      <c r="E183" t="s">
        <v>100</v>
      </c>
      <c r="G183">
        <f t="shared" si="10"/>
        <v>3</v>
      </c>
      <c r="H183">
        <v>58</v>
      </c>
      <c r="I183" s="3">
        <f t="shared" si="11"/>
        <v>5.1724137931034482E-2</v>
      </c>
      <c r="J183">
        <v>0</v>
      </c>
      <c r="K183">
        <v>3</v>
      </c>
    </row>
    <row r="184" spans="1:11" x14ac:dyDescent="0.2">
      <c r="A184">
        <v>2009</v>
      </c>
      <c r="B184" t="s">
        <v>11</v>
      </c>
      <c r="C184" t="s">
        <v>12</v>
      </c>
      <c r="D184" t="s">
        <v>41</v>
      </c>
      <c r="E184" t="s">
        <v>102</v>
      </c>
      <c r="G184">
        <f t="shared" si="10"/>
        <v>3</v>
      </c>
      <c r="H184">
        <v>58</v>
      </c>
      <c r="I184" s="3">
        <f t="shared" si="11"/>
        <v>5.1724137931034482E-2</v>
      </c>
      <c r="J184">
        <v>0</v>
      </c>
      <c r="K184">
        <v>3</v>
      </c>
    </row>
    <row r="185" spans="1:11" x14ac:dyDescent="0.2">
      <c r="A185">
        <v>2009</v>
      </c>
      <c r="B185" t="s">
        <v>11</v>
      </c>
      <c r="C185" t="s">
        <v>12</v>
      </c>
      <c r="D185" t="s">
        <v>41</v>
      </c>
      <c r="E185" t="s">
        <v>33</v>
      </c>
      <c r="G185">
        <f t="shared" si="10"/>
        <v>3</v>
      </c>
      <c r="H185">
        <v>58</v>
      </c>
      <c r="I185" s="3">
        <f t="shared" si="11"/>
        <v>5.1724137931034482E-2</v>
      </c>
      <c r="J185">
        <v>0</v>
      </c>
      <c r="K185">
        <v>3</v>
      </c>
    </row>
    <row r="186" spans="1:11" x14ac:dyDescent="0.2">
      <c r="A186">
        <v>2009</v>
      </c>
      <c r="B186" t="s">
        <v>11</v>
      </c>
      <c r="C186" t="s">
        <v>12</v>
      </c>
      <c r="D186" t="s">
        <v>41</v>
      </c>
      <c r="E186" t="s">
        <v>60</v>
      </c>
      <c r="G186">
        <f t="shared" si="10"/>
        <v>2</v>
      </c>
      <c r="H186">
        <v>58</v>
      </c>
      <c r="I186" s="3">
        <f t="shared" si="11"/>
        <v>3.4482758620689655E-2</v>
      </c>
      <c r="J186">
        <v>1</v>
      </c>
      <c r="K186">
        <v>0</v>
      </c>
    </row>
    <row r="187" spans="1:11" x14ac:dyDescent="0.2">
      <c r="A187">
        <v>2009</v>
      </c>
      <c r="B187" t="s">
        <v>11</v>
      </c>
      <c r="C187" t="s">
        <v>12</v>
      </c>
      <c r="D187" t="s">
        <v>41</v>
      </c>
      <c r="E187" t="s">
        <v>55</v>
      </c>
      <c r="G187">
        <f t="shared" si="10"/>
        <v>2</v>
      </c>
      <c r="H187">
        <v>58</v>
      </c>
      <c r="I187" s="3">
        <f t="shared" si="11"/>
        <v>3.4482758620689655E-2</v>
      </c>
      <c r="J187">
        <v>1</v>
      </c>
      <c r="K187">
        <v>0</v>
      </c>
    </row>
    <row r="188" spans="1:11" x14ac:dyDescent="0.2">
      <c r="A188">
        <v>2009</v>
      </c>
      <c r="B188" t="s">
        <v>11</v>
      </c>
      <c r="C188" t="s">
        <v>12</v>
      </c>
      <c r="D188" t="s">
        <v>41</v>
      </c>
      <c r="E188" t="s">
        <v>103</v>
      </c>
      <c r="G188">
        <f t="shared" si="10"/>
        <v>2</v>
      </c>
      <c r="H188">
        <v>58</v>
      </c>
      <c r="I188" s="3">
        <f t="shared" si="11"/>
        <v>3.4482758620689655E-2</v>
      </c>
      <c r="J188">
        <v>1</v>
      </c>
      <c r="K188">
        <v>0</v>
      </c>
    </row>
    <row r="189" spans="1:11" x14ac:dyDescent="0.2">
      <c r="A189">
        <v>2009</v>
      </c>
      <c r="B189" t="s">
        <v>11</v>
      </c>
      <c r="C189" t="s">
        <v>12</v>
      </c>
      <c r="D189" t="s">
        <v>41</v>
      </c>
      <c r="E189" t="s">
        <v>105</v>
      </c>
      <c r="G189">
        <f t="shared" si="10"/>
        <v>2</v>
      </c>
      <c r="H189">
        <v>58</v>
      </c>
      <c r="I189" s="3">
        <f t="shared" si="11"/>
        <v>3.4482758620689655E-2</v>
      </c>
      <c r="J189">
        <v>1</v>
      </c>
      <c r="K189">
        <v>0</v>
      </c>
    </row>
    <row r="190" spans="1:11" x14ac:dyDescent="0.2">
      <c r="A190">
        <v>2009</v>
      </c>
      <c r="B190" t="s">
        <v>11</v>
      </c>
      <c r="C190" t="s">
        <v>12</v>
      </c>
      <c r="D190" t="s">
        <v>41</v>
      </c>
      <c r="E190" t="s">
        <v>81</v>
      </c>
      <c r="G190">
        <f t="shared" si="10"/>
        <v>2</v>
      </c>
      <c r="H190">
        <v>58</v>
      </c>
      <c r="I190" s="3">
        <f t="shared" si="11"/>
        <v>3.4482758620689655E-2</v>
      </c>
      <c r="J190">
        <v>0</v>
      </c>
      <c r="K190">
        <v>2</v>
      </c>
    </row>
    <row r="191" spans="1:11" x14ac:dyDescent="0.2">
      <c r="A191">
        <v>2009</v>
      </c>
      <c r="B191" t="s">
        <v>11</v>
      </c>
      <c r="C191" t="s">
        <v>12</v>
      </c>
      <c r="D191" t="s">
        <v>41</v>
      </c>
      <c r="E191" t="s">
        <v>75</v>
      </c>
      <c r="G191">
        <f t="shared" si="10"/>
        <v>2</v>
      </c>
      <c r="H191">
        <v>58</v>
      </c>
      <c r="I191" s="3">
        <f t="shared" si="11"/>
        <v>3.4482758620689655E-2</v>
      </c>
      <c r="J191">
        <v>0</v>
      </c>
      <c r="K191">
        <v>2</v>
      </c>
    </row>
    <row r="192" spans="1:11" x14ac:dyDescent="0.2">
      <c r="A192">
        <v>2009</v>
      </c>
      <c r="B192" t="s">
        <v>11</v>
      </c>
      <c r="C192" t="s">
        <v>12</v>
      </c>
      <c r="D192" t="s">
        <v>41</v>
      </c>
      <c r="E192" t="s">
        <v>104</v>
      </c>
      <c r="G192">
        <f t="shared" si="10"/>
        <v>2</v>
      </c>
      <c r="H192">
        <v>58</v>
      </c>
      <c r="I192" s="3">
        <f t="shared" si="11"/>
        <v>3.4482758620689655E-2</v>
      </c>
      <c r="J192">
        <v>0</v>
      </c>
      <c r="K192">
        <v>2</v>
      </c>
    </row>
    <row r="193" spans="1:11" x14ac:dyDescent="0.2">
      <c r="A193">
        <v>2009</v>
      </c>
      <c r="B193" t="s">
        <v>11</v>
      </c>
      <c r="C193" t="s">
        <v>12</v>
      </c>
      <c r="D193" t="s">
        <v>41</v>
      </c>
      <c r="E193" t="s">
        <v>32</v>
      </c>
      <c r="G193">
        <f t="shared" si="10"/>
        <v>2</v>
      </c>
      <c r="H193">
        <v>58</v>
      </c>
      <c r="I193" s="3">
        <f t="shared" si="11"/>
        <v>3.4482758620689655E-2</v>
      </c>
      <c r="J193">
        <v>0</v>
      </c>
      <c r="K193">
        <v>2</v>
      </c>
    </row>
    <row r="194" spans="1:11" x14ac:dyDescent="0.2">
      <c r="A194">
        <v>2009</v>
      </c>
      <c r="B194" t="s">
        <v>11</v>
      </c>
      <c r="C194" t="s">
        <v>12</v>
      </c>
      <c r="D194" t="s">
        <v>41</v>
      </c>
      <c r="E194" t="s">
        <v>76</v>
      </c>
      <c r="G194">
        <f t="shared" ref="G194:G200" si="12">2*J194+K194</f>
        <v>1</v>
      </c>
      <c r="H194">
        <v>58</v>
      </c>
      <c r="I194" s="3">
        <f t="shared" ref="I194:I200" si="13">G194/H194</f>
        <v>1.7241379310344827E-2</v>
      </c>
      <c r="J194">
        <v>0</v>
      </c>
      <c r="K194">
        <v>1</v>
      </c>
    </row>
    <row r="195" spans="1:11" x14ac:dyDescent="0.2">
      <c r="A195">
        <v>2009</v>
      </c>
      <c r="B195" t="s">
        <v>11</v>
      </c>
      <c r="C195" t="s">
        <v>12</v>
      </c>
      <c r="D195" t="s">
        <v>41</v>
      </c>
      <c r="E195" t="s">
        <v>106</v>
      </c>
      <c r="G195">
        <f t="shared" si="12"/>
        <v>1</v>
      </c>
      <c r="H195">
        <v>58</v>
      </c>
      <c r="I195" s="3">
        <f t="shared" si="13"/>
        <v>1.7241379310344827E-2</v>
      </c>
      <c r="J195">
        <v>0</v>
      </c>
      <c r="K195">
        <v>1</v>
      </c>
    </row>
    <row r="196" spans="1:11" x14ac:dyDescent="0.2">
      <c r="A196">
        <v>2009</v>
      </c>
      <c r="B196" t="s">
        <v>11</v>
      </c>
      <c r="C196" t="s">
        <v>12</v>
      </c>
      <c r="D196" t="s">
        <v>41</v>
      </c>
      <c r="E196" t="s">
        <v>87</v>
      </c>
      <c r="G196">
        <f t="shared" si="12"/>
        <v>1</v>
      </c>
      <c r="H196">
        <v>58</v>
      </c>
      <c r="I196" s="3">
        <f t="shared" si="13"/>
        <v>1.7241379310344827E-2</v>
      </c>
      <c r="J196">
        <v>0</v>
      </c>
      <c r="K196">
        <v>1</v>
      </c>
    </row>
    <row r="197" spans="1:11" x14ac:dyDescent="0.2">
      <c r="A197">
        <v>2009</v>
      </c>
      <c r="B197" t="s">
        <v>11</v>
      </c>
      <c r="C197" t="s">
        <v>12</v>
      </c>
      <c r="D197" t="s">
        <v>41</v>
      </c>
      <c r="E197" t="s">
        <v>107</v>
      </c>
      <c r="G197">
        <f t="shared" si="12"/>
        <v>1</v>
      </c>
      <c r="H197">
        <v>58</v>
      </c>
      <c r="I197" s="3">
        <f t="shared" si="13"/>
        <v>1.7241379310344827E-2</v>
      </c>
      <c r="J197">
        <v>0</v>
      </c>
      <c r="K197">
        <v>1</v>
      </c>
    </row>
    <row r="198" spans="1:11" x14ac:dyDescent="0.2">
      <c r="A198">
        <v>2009</v>
      </c>
      <c r="B198" t="s">
        <v>11</v>
      </c>
      <c r="C198" t="s">
        <v>12</v>
      </c>
      <c r="D198" t="s">
        <v>41</v>
      </c>
      <c r="E198" t="s">
        <v>108</v>
      </c>
      <c r="G198">
        <f t="shared" si="12"/>
        <v>1</v>
      </c>
      <c r="H198">
        <v>58</v>
      </c>
      <c r="I198" s="3">
        <f t="shared" si="13"/>
        <v>1.7241379310344827E-2</v>
      </c>
      <c r="J198">
        <v>0</v>
      </c>
      <c r="K198">
        <v>1</v>
      </c>
    </row>
    <row r="199" spans="1:11" x14ac:dyDescent="0.2">
      <c r="A199">
        <v>2009</v>
      </c>
      <c r="B199" t="s">
        <v>11</v>
      </c>
      <c r="C199" t="s">
        <v>12</v>
      </c>
      <c r="D199" t="s">
        <v>41</v>
      </c>
      <c r="E199" t="s">
        <v>109</v>
      </c>
      <c r="G199">
        <f t="shared" si="12"/>
        <v>1</v>
      </c>
      <c r="H199">
        <v>58</v>
      </c>
      <c r="I199" s="3">
        <f t="shared" si="13"/>
        <v>1.7241379310344827E-2</v>
      </c>
      <c r="J199">
        <v>0</v>
      </c>
      <c r="K199">
        <v>1</v>
      </c>
    </row>
    <row r="200" spans="1:11" x14ac:dyDescent="0.2">
      <c r="A200">
        <v>2009</v>
      </c>
      <c r="B200" t="s">
        <v>11</v>
      </c>
      <c r="C200" t="s">
        <v>12</v>
      </c>
      <c r="D200" t="s">
        <v>41</v>
      </c>
      <c r="E200" t="s">
        <v>110</v>
      </c>
      <c r="G200">
        <f t="shared" si="12"/>
        <v>1</v>
      </c>
      <c r="H200">
        <v>58</v>
      </c>
      <c r="I200" s="3">
        <f t="shared" si="13"/>
        <v>1.7241379310344827E-2</v>
      </c>
      <c r="J200">
        <v>0</v>
      </c>
      <c r="K200">
        <v>1</v>
      </c>
    </row>
    <row r="201" spans="1:11" x14ac:dyDescent="0.2">
      <c r="A201">
        <v>2009</v>
      </c>
      <c r="B201" t="s">
        <v>11</v>
      </c>
      <c r="C201" t="s">
        <v>12</v>
      </c>
      <c r="D201" t="s">
        <v>41</v>
      </c>
      <c r="E201" t="s">
        <v>111</v>
      </c>
      <c r="G201">
        <f t="shared" ref="G201:G264" si="14">2*J201+K201</f>
        <v>1</v>
      </c>
      <c r="H201">
        <v>58</v>
      </c>
      <c r="I201" s="3">
        <f t="shared" ref="I201:I264" si="15">G201/H201</f>
        <v>1.7241379310344827E-2</v>
      </c>
      <c r="J201">
        <v>0</v>
      </c>
      <c r="K201">
        <v>1</v>
      </c>
    </row>
    <row r="202" spans="1:11" x14ac:dyDescent="0.2">
      <c r="A202">
        <v>2008</v>
      </c>
      <c r="B202" t="s">
        <v>11</v>
      </c>
      <c r="C202" t="s">
        <v>12</v>
      </c>
      <c r="D202" t="s">
        <v>13</v>
      </c>
      <c r="E202" t="s">
        <v>27</v>
      </c>
      <c r="G202">
        <f t="shared" si="14"/>
        <v>52</v>
      </c>
      <c r="H202">
        <v>58</v>
      </c>
      <c r="I202" s="3">
        <f t="shared" si="15"/>
        <v>0.89655172413793105</v>
      </c>
      <c r="J202">
        <v>24</v>
      </c>
      <c r="K202">
        <v>4</v>
      </c>
    </row>
    <row r="203" spans="1:11" x14ac:dyDescent="0.2">
      <c r="A203">
        <v>2008</v>
      </c>
      <c r="B203" t="s">
        <v>11</v>
      </c>
      <c r="C203" t="s">
        <v>12</v>
      </c>
      <c r="D203" t="s">
        <v>13</v>
      </c>
      <c r="E203" t="s">
        <v>28</v>
      </c>
      <c r="G203">
        <f t="shared" si="14"/>
        <v>52</v>
      </c>
      <c r="H203">
        <v>58</v>
      </c>
      <c r="I203" s="3">
        <f t="shared" si="15"/>
        <v>0.89655172413793105</v>
      </c>
      <c r="J203">
        <v>24</v>
      </c>
      <c r="K203">
        <v>4</v>
      </c>
    </row>
    <row r="204" spans="1:11" x14ac:dyDescent="0.2">
      <c r="A204">
        <v>2008</v>
      </c>
      <c r="B204" t="s">
        <v>11</v>
      </c>
      <c r="C204" t="s">
        <v>12</v>
      </c>
      <c r="D204" t="s">
        <v>13</v>
      </c>
      <c r="E204" t="s">
        <v>39</v>
      </c>
      <c r="G204">
        <f t="shared" si="14"/>
        <v>37</v>
      </c>
      <c r="H204">
        <v>58</v>
      </c>
      <c r="I204" s="3">
        <f t="shared" si="15"/>
        <v>0.63793103448275867</v>
      </c>
      <c r="J204">
        <v>14</v>
      </c>
      <c r="K204">
        <v>9</v>
      </c>
    </row>
    <row r="205" spans="1:11" x14ac:dyDescent="0.2">
      <c r="A205">
        <v>2008</v>
      </c>
      <c r="B205" t="s">
        <v>11</v>
      </c>
      <c r="C205" t="s">
        <v>12</v>
      </c>
      <c r="D205" t="s">
        <v>13</v>
      </c>
      <c r="E205" t="s">
        <v>112</v>
      </c>
      <c r="G205">
        <f t="shared" si="14"/>
        <v>36</v>
      </c>
      <c r="H205">
        <v>58</v>
      </c>
      <c r="I205" s="3">
        <f t="shared" si="15"/>
        <v>0.62068965517241381</v>
      </c>
      <c r="J205">
        <v>13</v>
      </c>
      <c r="K205">
        <v>10</v>
      </c>
    </row>
    <row r="206" spans="1:11" x14ac:dyDescent="0.2">
      <c r="A206">
        <v>2008</v>
      </c>
      <c r="B206" t="s">
        <v>11</v>
      </c>
      <c r="C206" t="s">
        <v>12</v>
      </c>
      <c r="D206" t="s">
        <v>13</v>
      </c>
      <c r="E206" t="s">
        <v>25</v>
      </c>
      <c r="G206">
        <f t="shared" si="14"/>
        <v>33</v>
      </c>
      <c r="H206">
        <v>58</v>
      </c>
      <c r="I206" s="3">
        <f t="shared" si="15"/>
        <v>0.56896551724137934</v>
      </c>
      <c r="J206">
        <v>12</v>
      </c>
      <c r="K206">
        <v>9</v>
      </c>
    </row>
    <row r="207" spans="1:11" x14ac:dyDescent="0.2">
      <c r="A207">
        <v>2008</v>
      </c>
      <c r="B207" t="s">
        <v>11</v>
      </c>
      <c r="C207" t="s">
        <v>12</v>
      </c>
      <c r="D207" t="s">
        <v>20</v>
      </c>
      <c r="E207" t="s">
        <v>38</v>
      </c>
      <c r="G207">
        <f t="shared" si="14"/>
        <v>29</v>
      </c>
      <c r="H207">
        <v>58</v>
      </c>
      <c r="I207" s="3">
        <f t="shared" si="15"/>
        <v>0.5</v>
      </c>
      <c r="J207">
        <v>9</v>
      </c>
      <c r="K207">
        <v>11</v>
      </c>
    </row>
    <row r="208" spans="1:11" x14ac:dyDescent="0.2">
      <c r="A208">
        <v>2008</v>
      </c>
      <c r="B208" t="s">
        <v>11</v>
      </c>
      <c r="C208" t="s">
        <v>12</v>
      </c>
      <c r="D208" t="s">
        <v>20</v>
      </c>
      <c r="E208" t="s">
        <v>19</v>
      </c>
      <c r="G208">
        <f t="shared" si="14"/>
        <v>26</v>
      </c>
      <c r="H208">
        <v>58</v>
      </c>
      <c r="I208" s="3">
        <f t="shared" si="15"/>
        <v>0.44827586206896552</v>
      </c>
      <c r="J208">
        <v>10</v>
      </c>
      <c r="K208">
        <v>6</v>
      </c>
    </row>
    <row r="209" spans="1:11" x14ac:dyDescent="0.2">
      <c r="A209">
        <v>2008</v>
      </c>
      <c r="B209" t="s">
        <v>11</v>
      </c>
      <c r="C209" t="s">
        <v>12</v>
      </c>
      <c r="D209" t="s">
        <v>20</v>
      </c>
      <c r="E209" t="s">
        <v>26</v>
      </c>
      <c r="G209">
        <f t="shared" si="14"/>
        <v>25</v>
      </c>
      <c r="H209">
        <v>58</v>
      </c>
      <c r="I209" s="3">
        <f t="shared" si="15"/>
        <v>0.43103448275862066</v>
      </c>
      <c r="J209">
        <v>8</v>
      </c>
      <c r="K209">
        <v>9</v>
      </c>
    </row>
    <row r="210" spans="1:11" x14ac:dyDescent="0.2">
      <c r="A210">
        <v>2008</v>
      </c>
      <c r="B210" t="s">
        <v>11</v>
      </c>
      <c r="C210" t="s">
        <v>12</v>
      </c>
      <c r="D210" t="s">
        <v>20</v>
      </c>
      <c r="E210" t="s">
        <v>40</v>
      </c>
      <c r="G210">
        <f t="shared" si="14"/>
        <v>20</v>
      </c>
      <c r="H210">
        <v>58</v>
      </c>
      <c r="I210" s="3">
        <f t="shared" si="15"/>
        <v>0.34482758620689657</v>
      </c>
      <c r="J210">
        <v>3</v>
      </c>
      <c r="K210">
        <v>14</v>
      </c>
    </row>
    <row r="211" spans="1:11" x14ac:dyDescent="0.2">
      <c r="A211">
        <v>2008</v>
      </c>
      <c r="B211" t="s">
        <v>11</v>
      </c>
      <c r="C211" t="s">
        <v>12</v>
      </c>
      <c r="D211" t="s">
        <v>20</v>
      </c>
      <c r="E211" t="s">
        <v>96</v>
      </c>
      <c r="G211">
        <f t="shared" si="14"/>
        <v>18</v>
      </c>
      <c r="H211">
        <v>58</v>
      </c>
      <c r="I211" s="3">
        <f t="shared" si="15"/>
        <v>0.31034482758620691</v>
      </c>
      <c r="J211">
        <v>4</v>
      </c>
      <c r="K211">
        <v>10</v>
      </c>
    </row>
    <row r="212" spans="1:11" x14ac:dyDescent="0.2">
      <c r="A212">
        <v>2008</v>
      </c>
      <c r="B212" t="s">
        <v>11</v>
      </c>
      <c r="C212" t="s">
        <v>12</v>
      </c>
      <c r="D212" t="s">
        <v>41</v>
      </c>
      <c r="E212" t="s">
        <v>84</v>
      </c>
      <c r="G212">
        <f t="shared" si="14"/>
        <v>14</v>
      </c>
      <c r="H212">
        <v>58</v>
      </c>
      <c r="I212" s="3">
        <f t="shared" si="15"/>
        <v>0.2413793103448276</v>
      </c>
      <c r="J212">
        <v>5</v>
      </c>
      <c r="K212">
        <v>4</v>
      </c>
    </row>
    <row r="213" spans="1:11" x14ac:dyDescent="0.2">
      <c r="A213">
        <v>2008</v>
      </c>
      <c r="B213" t="s">
        <v>11</v>
      </c>
      <c r="C213" t="s">
        <v>12</v>
      </c>
      <c r="D213" t="s">
        <v>41</v>
      </c>
      <c r="E213" t="s">
        <v>78</v>
      </c>
      <c r="G213">
        <f t="shared" si="14"/>
        <v>13</v>
      </c>
      <c r="H213">
        <v>58</v>
      </c>
      <c r="I213" s="3">
        <f t="shared" si="15"/>
        <v>0.22413793103448276</v>
      </c>
      <c r="J213">
        <v>4</v>
      </c>
      <c r="K213">
        <v>5</v>
      </c>
    </row>
    <row r="214" spans="1:11" x14ac:dyDescent="0.2">
      <c r="A214">
        <v>2008</v>
      </c>
      <c r="B214" t="s">
        <v>11</v>
      </c>
      <c r="C214" t="s">
        <v>12</v>
      </c>
      <c r="D214" t="s">
        <v>41</v>
      </c>
      <c r="E214" t="s">
        <v>111</v>
      </c>
      <c r="G214">
        <f t="shared" si="14"/>
        <v>13</v>
      </c>
      <c r="H214">
        <v>58</v>
      </c>
      <c r="I214" s="3">
        <f t="shared" si="15"/>
        <v>0.22413793103448276</v>
      </c>
      <c r="J214">
        <v>3</v>
      </c>
      <c r="K214">
        <v>7</v>
      </c>
    </row>
    <row r="215" spans="1:11" x14ac:dyDescent="0.2">
      <c r="A215">
        <v>2008</v>
      </c>
      <c r="B215" t="s">
        <v>11</v>
      </c>
      <c r="C215" t="s">
        <v>12</v>
      </c>
      <c r="D215" t="s">
        <v>41</v>
      </c>
      <c r="E215" t="s">
        <v>30</v>
      </c>
      <c r="G215">
        <f t="shared" si="14"/>
        <v>11</v>
      </c>
      <c r="H215">
        <v>58</v>
      </c>
      <c r="I215" s="3">
        <f t="shared" si="15"/>
        <v>0.18965517241379309</v>
      </c>
      <c r="J215">
        <v>3</v>
      </c>
      <c r="K215">
        <v>5</v>
      </c>
    </row>
    <row r="216" spans="1:11" x14ac:dyDescent="0.2">
      <c r="A216">
        <v>2008</v>
      </c>
      <c r="B216" t="s">
        <v>11</v>
      </c>
      <c r="C216" t="s">
        <v>12</v>
      </c>
      <c r="D216" t="s">
        <v>41</v>
      </c>
      <c r="E216" t="s">
        <v>79</v>
      </c>
      <c r="G216">
        <f t="shared" si="14"/>
        <v>8</v>
      </c>
      <c r="H216">
        <v>58</v>
      </c>
      <c r="I216" s="3">
        <f t="shared" si="15"/>
        <v>0.13793103448275862</v>
      </c>
      <c r="J216">
        <v>3</v>
      </c>
      <c r="K216">
        <v>2</v>
      </c>
    </row>
    <row r="217" spans="1:11" x14ac:dyDescent="0.2">
      <c r="A217">
        <v>2008</v>
      </c>
      <c r="B217" t="s">
        <v>11</v>
      </c>
      <c r="C217" t="s">
        <v>12</v>
      </c>
      <c r="D217" t="s">
        <v>41</v>
      </c>
      <c r="E217" t="s">
        <v>35</v>
      </c>
      <c r="G217">
        <f t="shared" si="14"/>
        <v>8</v>
      </c>
      <c r="H217">
        <v>58</v>
      </c>
      <c r="I217" s="3">
        <f t="shared" si="15"/>
        <v>0.13793103448275862</v>
      </c>
      <c r="J217">
        <v>3</v>
      </c>
      <c r="K217">
        <v>2</v>
      </c>
    </row>
    <row r="218" spans="1:11" x14ac:dyDescent="0.2">
      <c r="A218">
        <v>2008</v>
      </c>
      <c r="B218" t="s">
        <v>11</v>
      </c>
      <c r="C218" t="s">
        <v>12</v>
      </c>
      <c r="D218" t="s">
        <v>41</v>
      </c>
      <c r="E218" t="s">
        <v>37</v>
      </c>
      <c r="G218">
        <f t="shared" si="14"/>
        <v>8</v>
      </c>
      <c r="H218">
        <v>58</v>
      </c>
      <c r="I218" s="3">
        <f t="shared" si="15"/>
        <v>0.13793103448275862</v>
      </c>
      <c r="J218">
        <v>2</v>
      </c>
      <c r="K218">
        <v>4</v>
      </c>
    </row>
    <row r="219" spans="1:11" x14ac:dyDescent="0.2">
      <c r="A219">
        <v>2008</v>
      </c>
      <c r="B219" t="s">
        <v>11</v>
      </c>
      <c r="C219" t="s">
        <v>12</v>
      </c>
      <c r="D219" t="s">
        <v>41</v>
      </c>
      <c r="E219" t="s">
        <v>16</v>
      </c>
      <c r="G219">
        <f t="shared" si="14"/>
        <v>8</v>
      </c>
      <c r="H219">
        <v>58</v>
      </c>
      <c r="I219" s="3">
        <f t="shared" si="15"/>
        <v>0.13793103448275862</v>
      </c>
      <c r="J219">
        <v>1</v>
      </c>
      <c r="K219">
        <v>6</v>
      </c>
    </row>
    <row r="220" spans="1:11" x14ac:dyDescent="0.2">
      <c r="A220">
        <v>2008</v>
      </c>
      <c r="B220" t="s">
        <v>11</v>
      </c>
      <c r="C220" t="s">
        <v>12</v>
      </c>
      <c r="D220" t="s">
        <v>41</v>
      </c>
      <c r="E220" t="s">
        <v>55</v>
      </c>
      <c r="G220">
        <f t="shared" si="14"/>
        <v>6</v>
      </c>
      <c r="H220">
        <v>58</v>
      </c>
      <c r="I220" s="3">
        <f t="shared" si="15"/>
        <v>0.10344827586206896</v>
      </c>
      <c r="J220">
        <v>0</v>
      </c>
      <c r="K220">
        <v>6</v>
      </c>
    </row>
    <row r="221" spans="1:11" x14ac:dyDescent="0.2">
      <c r="A221">
        <v>2008</v>
      </c>
      <c r="B221" t="s">
        <v>11</v>
      </c>
      <c r="C221" t="s">
        <v>12</v>
      </c>
      <c r="D221" t="s">
        <v>41</v>
      </c>
      <c r="E221" t="s">
        <v>101</v>
      </c>
      <c r="G221">
        <f t="shared" si="14"/>
        <v>4</v>
      </c>
      <c r="H221">
        <v>58</v>
      </c>
      <c r="I221" s="3">
        <f t="shared" si="15"/>
        <v>6.8965517241379309E-2</v>
      </c>
      <c r="J221">
        <v>1</v>
      </c>
      <c r="K221">
        <v>2</v>
      </c>
    </row>
    <row r="222" spans="1:11" x14ac:dyDescent="0.2">
      <c r="A222">
        <v>2008</v>
      </c>
      <c r="B222" t="s">
        <v>11</v>
      </c>
      <c r="C222" t="s">
        <v>12</v>
      </c>
      <c r="D222" t="s">
        <v>41</v>
      </c>
      <c r="E222" t="s">
        <v>14</v>
      </c>
      <c r="G222">
        <f t="shared" si="14"/>
        <v>4</v>
      </c>
      <c r="H222">
        <v>58</v>
      </c>
      <c r="I222" s="3">
        <f t="shared" si="15"/>
        <v>6.8965517241379309E-2</v>
      </c>
      <c r="J222">
        <v>1</v>
      </c>
      <c r="K222">
        <v>2</v>
      </c>
    </row>
    <row r="223" spans="1:11" x14ac:dyDescent="0.2">
      <c r="A223">
        <v>2008</v>
      </c>
      <c r="B223" t="s">
        <v>11</v>
      </c>
      <c r="C223" t="s">
        <v>12</v>
      </c>
      <c r="D223" t="s">
        <v>41</v>
      </c>
      <c r="E223" t="s">
        <v>71</v>
      </c>
      <c r="G223">
        <f t="shared" si="14"/>
        <v>4</v>
      </c>
      <c r="H223">
        <v>58</v>
      </c>
      <c r="I223" s="3">
        <f t="shared" si="15"/>
        <v>6.8965517241379309E-2</v>
      </c>
      <c r="J223">
        <v>1</v>
      </c>
      <c r="K223">
        <v>2</v>
      </c>
    </row>
    <row r="224" spans="1:11" x14ac:dyDescent="0.2">
      <c r="A224">
        <v>2008</v>
      </c>
      <c r="B224" t="s">
        <v>11</v>
      </c>
      <c r="C224" t="s">
        <v>12</v>
      </c>
      <c r="D224" t="s">
        <v>41</v>
      </c>
      <c r="E224" t="s">
        <v>75</v>
      </c>
      <c r="G224">
        <f t="shared" si="14"/>
        <v>3</v>
      </c>
      <c r="H224">
        <v>58</v>
      </c>
      <c r="I224" s="3">
        <f t="shared" si="15"/>
        <v>5.1724137931034482E-2</v>
      </c>
      <c r="J224">
        <v>1</v>
      </c>
      <c r="K224">
        <v>1</v>
      </c>
    </row>
    <row r="225" spans="1:11" x14ac:dyDescent="0.2">
      <c r="A225">
        <v>2008</v>
      </c>
      <c r="B225" t="s">
        <v>11</v>
      </c>
      <c r="C225" t="s">
        <v>12</v>
      </c>
      <c r="D225" t="s">
        <v>41</v>
      </c>
      <c r="E225" t="s">
        <v>100</v>
      </c>
      <c r="G225">
        <f t="shared" si="14"/>
        <v>3</v>
      </c>
      <c r="H225">
        <v>58</v>
      </c>
      <c r="I225" s="3">
        <f t="shared" si="15"/>
        <v>5.1724137931034482E-2</v>
      </c>
      <c r="J225">
        <v>1</v>
      </c>
      <c r="K225">
        <v>1</v>
      </c>
    </row>
    <row r="226" spans="1:11" x14ac:dyDescent="0.2">
      <c r="A226">
        <v>2008</v>
      </c>
      <c r="B226" t="s">
        <v>11</v>
      </c>
      <c r="C226" t="s">
        <v>12</v>
      </c>
      <c r="D226" t="s">
        <v>41</v>
      </c>
      <c r="E226" t="s">
        <v>31</v>
      </c>
      <c r="G226">
        <f t="shared" si="14"/>
        <v>2</v>
      </c>
      <c r="H226">
        <v>58</v>
      </c>
      <c r="I226" s="3">
        <f t="shared" si="15"/>
        <v>3.4482758620689655E-2</v>
      </c>
      <c r="J226">
        <v>1</v>
      </c>
      <c r="K226">
        <v>0</v>
      </c>
    </row>
    <row r="227" spans="1:11" x14ac:dyDescent="0.2">
      <c r="A227">
        <v>2008</v>
      </c>
      <c r="B227" t="s">
        <v>11</v>
      </c>
      <c r="C227" t="s">
        <v>12</v>
      </c>
      <c r="D227" t="s">
        <v>41</v>
      </c>
      <c r="E227" t="s">
        <v>110</v>
      </c>
      <c r="G227">
        <f t="shared" si="14"/>
        <v>2</v>
      </c>
      <c r="H227">
        <v>58</v>
      </c>
      <c r="I227" s="3">
        <f t="shared" si="15"/>
        <v>3.4482758620689655E-2</v>
      </c>
      <c r="J227">
        <v>0</v>
      </c>
      <c r="K227">
        <v>2</v>
      </c>
    </row>
    <row r="228" spans="1:11" x14ac:dyDescent="0.2">
      <c r="A228">
        <v>2008</v>
      </c>
      <c r="B228" t="s">
        <v>11</v>
      </c>
      <c r="C228" t="s">
        <v>12</v>
      </c>
      <c r="D228" t="s">
        <v>41</v>
      </c>
      <c r="E228" t="s">
        <v>113</v>
      </c>
      <c r="G228">
        <f t="shared" si="14"/>
        <v>2</v>
      </c>
      <c r="H228">
        <v>58</v>
      </c>
      <c r="I228" s="3">
        <f t="shared" si="15"/>
        <v>3.4482758620689655E-2</v>
      </c>
      <c r="J228">
        <v>0</v>
      </c>
      <c r="K228">
        <v>2</v>
      </c>
    </row>
    <row r="229" spans="1:11" x14ac:dyDescent="0.2">
      <c r="A229">
        <v>2008</v>
      </c>
      <c r="B229" t="s">
        <v>11</v>
      </c>
      <c r="C229" t="s">
        <v>12</v>
      </c>
      <c r="D229" t="s">
        <v>41</v>
      </c>
      <c r="E229" t="s">
        <v>108</v>
      </c>
      <c r="G229">
        <f t="shared" si="14"/>
        <v>1</v>
      </c>
      <c r="H229">
        <v>58</v>
      </c>
      <c r="I229" s="3">
        <f t="shared" si="15"/>
        <v>1.7241379310344827E-2</v>
      </c>
      <c r="J229">
        <v>0</v>
      </c>
      <c r="K229">
        <v>1</v>
      </c>
    </row>
    <row r="230" spans="1:11" x14ac:dyDescent="0.2">
      <c r="A230">
        <v>2008</v>
      </c>
      <c r="B230" t="s">
        <v>11</v>
      </c>
      <c r="C230" t="s">
        <v>12</v>
      </c>
      <c r="D230" t="s">
        <v>41</v>
      </c>
      <c r="E230" t="s">
        <v>114</v>
      </c>
      <c r="G230">
        <f t="shared" si="14"/>
        <v>1</v>
      </c>
      <c r="H230">
        <v>58</v>
      </c>
      <c r="I230" s="3">
        <f t="shared" si="15"/>
        <v>1.7241379310344827E-2</v>
      </c>
      <c r="J230">
        <v>0</v>
      </c>
      <c r="K230">
        <v>1</v>
      </c>
    </row>
    <row r="231" spans="1:11" x14ac:dyDescent="0.2">
      <c r="A231">
        <v>2008</v>
      </c>
      <c r="B231" t="s">
        <v>11</v>
      </c>
      <c r="C231" t="s">
        <v>12</v>
      </c>
      <c r="D231" t="s">
        <v>41</v>
      </c>
      <c r="E231" t="s">
        <v>115</v>
      </c>
      <c r="G231">
        <f t="shared" si="14"/>
        <v>1</v>
      </c>
      <c r="H231">
        <v>58</v>
      </c>
      <c r="I231" s="3">
        <f t="shared" si="15"/>
        <v>1.7241379310344827E-2</v>
      </c>
      <c r="J231">
        <v>0</v>
      </c>
      <c r="K231">
        <v>1</v>
      </c>
    </row>
    <row r="232" spans="1:11" x14ac:dyDescent="0.2">
      <c r="A232">
        <v>2008</v>
      </c>
      <c r="B232" t="s">
        <v>11</v>
      </c>
      <c r="C232" t="s">
        <v>12</v>
      </c>
      <c r="D232" t="s">
        <v>41</v>
      </c>
      <c r="E232" t="s">
        <v>83</v>
      </c>
      <c r="G232">
        <f t="shared" si="14"/>
        <v>1</v>
      </c>
      <c r="H232">
        <v>58</v>
      </c>
      <c r="I232" s="3">
        <f t="shared" si="15"/>
        <v>1.7241379310344827E-2</v>
      </c>
      <c r="J232">
        <v>0</v>
      </c>
      <c r="K232">
        <v>1</v>
      </c>
    </row>
    <row r="233" spans="1:11" x14ac:dyDescent="0.2">
      <c r="A233">
        <v>2008</v>
      </c>
      <c r="B233" t="s">
        <v>11</v>
      </c>
      <c r="C233" t="s">
        <v>12</v>
      </c>
      <c r="D233" t="s">
        <v>41</v>
      </c>
      <c r="E233" t="s">
        <v>116</v>
      </c>
      <c r="G233">
        <f t="shared" si="14"/>
        <v>1</v>
      </c>
      <c r="H233">
        <v>58</v>
      </c>
      <c r="I233" s="3">
        <f t="shared" si="15"/>
        <v>1.7241379310344827E-2</v>
      </c>
      <c r="J233">
        <v>0</v>
      </c>
      <c r="K233">
        <v>1</v>
      </c>
    </row>
    <row r="234" spans="1:11" x14ac:dyDescent="0.2">
      <c r="A234">
        <v>2008</v>
      </c>
      <c r="B234" t="s">
        <v>11</v>
      </c>
      <c r="C234" t="s">
        <v>12</v>
      </c>
      <c r="D234" t="s">
        <v>41</v>
      </c>
      <c r="E234" t="s">
        <v>324</v>
      </c>
      <c r="G234">
        <f t="shared" si="14"/>
        <v>1</v>
      </c>
      <c r="H234">
        <v>58</v>
      </c>
      <c r="I234" s="3">
        <f t="shared" si="15"/>
        <v>1.7241379310344827E-2</v>
      </c>
      <c r="J234">
        <v>0</v>
      </c>
      <c r="K234">
        <v>1</v>
      </c>
    </row>
    <row r="235" spans="1:11" x14ac:dyDescent="0.2">
      <c r="A235">
        <v>2008</v>
      </c>
      <c r="B235" t="s">
        <v>11</v>
      </c>
      <c r="C235" t="s">
        <v>12</v>
      </c>
      <c r="D235" t="s">
        <v>41</v>
      </c>
      <c r="E235" t="s">
        <v>117</v>
      </c>
      <c r="G235">
        <f t="shared" si="14"/>
        <v>1</v>
      </c>
      <c r="H235">
        <v>58</v>
      </c>
      <c r="I235" s="3">
        <f t="shared" si="15"/>
        <v>1.7241379310344827E-2</v>
      </c>
      <c r="J235">
        <v>0</v>
      </c>
      <c r="K235">
        <v>1</v>
      </c>
    </row>
    <row r="236" spans="1:11" x14ac:dyDescent="0.2">
      <c r="A236">
        <v>2008</v>
      </c>
      <c r="B236" t="s">
        <v>11</v>
      </c>
      <c r="C236" t="s">
        <v>12</v>
      </c>
      <c r="D236" t="s">
        <v>41</v>
      </c>
      <c r="E236" t="s">
        <v>118</v>
      </c>
      <c r="G236">
        <f t="shared" si="14"/>
        <v>1</v>
      </c>
      <c r="H236">
        <v>58</v>
      </c>
      <c r="I236" s="3">
        <f t="shared" si="15"/>
        <v>1.7241379310344827E-2</v>
      </c>
      <c r="J236">
        <v>0</v>
      </c>
      <c r="K236">
        <v>1</v>
      </c>
    </row>
    <row r="237" spans="1:11" x14ac:dyDescent="0.2">
      <c r="A237">
        <v>2008</v>
      </c>
      <c r="B237" t="s">
        <v>11</v>
      </c>
      <c r="C237" t="s">
        <v>12</v>
      </c>
      <c r="D237" t="s">
        <v>41</v>
      </c>
      <c r="E237" t="s">
        <v>77</v>
      </c>
      <c r="G237">
        <f t="shared" si="14"/>
        <v>1</v>
      </c>
      <c r="H237">
        <v>58</v>
      </c>
      <c r="I237" s="3">
        <f t="shared" si="15"/>
        <v>1.7241379310344827E-2</v>
      </c>
      <c r="J237">
        <v>0</v>
      </c>
      <c r="K237">
        <v>1</v>
      </c>
    </row>
    <row r="238" spans="1:11" x14ac:dyDescent="0.2">
      <c r="A238">
        <v>2007</v>
      </c>
      <c r="B238" t="s">
        <v>11</v>
      </c>
      <c r="C238" t="s">
        <v>12</v>
      </c>
      <c r="D238" t="s">
        <v>13</v>
      </c>
      <c r="E238" t="s">
        <v>112</v>
      </c>
      <c r="G238">
        <f t="shared" si="14"/>
        <v>42</v>
      </c>
      <c r="H238">
        <v>58</v>
      </c>
      <c r="I238" s="3">
        <f t="shared" si="15"/>
        <v>0.72413793103448276</v>
      </c>
      <c r="J238">
        <v>19</v>
      </c>
      <c r="K238">
        <v>4</v>
      </c>
    </row>
    <row r="239" spans="1:11" x14ac:dyDescent="0.2">
      <c r="A239">
        <v>2007</v>
      </c>
      <c r="B239" t="s">
        <v>11</v>
      </c>
      <c r="C239" t="s">
        <v>12</v>
      </c>
      <c r="D239" t="s">
        <v>13</v>
      </c>
      <c r="E239" t="s">
        <v>25</v>
      </c>
      <c r="G239">
        <f t="shared" si="14"/>
        <v>36</v>
      </c>
      <c r="H239">
        <v>58</v>
      </c>
      <c r="I239" s="3">
        <f t="shared" si="15"/>
        <v>0.62068965517241381</v>
      </c>
      <c r="J239">
        <v>16</v>
      </c>
      <c r="K239">
        <v>4</v>
      </c>
    </row>
    <row r="240" spans="1:11" x14ac:dyDescent="0.2">
      <c r="A240">
        <v>2007</v>
      </c>
      <c r="B240" t="s">
        <v>11</v>
      </c>
      <c r="C240" t="s">
        <v>12</v>
      </c>
      <c r="D240" t="s">
        <v>13</v>
      </c>
      <c r="E240" t="s">
        <v>39</v>
      </c>
      <c r="G240">
        <f t="shared" si="14"/>
        <v>34</v>
      </c>
      <c r="H240">
        <v>58</v>
      </c>
      <c r="I240" s="3">
        <f t="shared" si="15"/>
        <v>0.58620689655172409</v>
      </c>
      <c r="J240">
        <v>11</v>
      </c>
      <c r="K240">
        <v>12</v>
      </c>
    </row>
    <row r="241" spans="1:11" x14ac:dyDescent="0.2">
      <c r="A241">
        <v>2007</v>
      </c>
      <c r="B241" t="s">
        <v>11</v>
      </c>
      <c r="C241" t="s">
        <v>12</v>
      </c>
      <c r="D241" t="s">
        <v>13</v>
      </c>
      <c r="E241" t="s">
        <v>28</v>
      </c>
      <c r="G241">
        <f t="shared" si="14"/>
        <v>32</v>
      </c>
      <c r="H241">
        <v>58</v>
      </c>
      <c r="I241" s="3">
        <f t="shared" si="15"/>
        <v>0.55172413793103448</v>
      </c>
      <c r="J241">
        <v>14</v>
      </c>
      <c r="K241">
        <v>4</v>
      </c>
    </row>
    <row r="242" spans="1:11" x14ac:dyDescent="0.2">
      <c r="A242">
        <v>2007</v>
      </c>
      <c r="B242" t="s">
        <v>11</v>
      </c>
      <c r="C242" t="s">
        <v>12</v>
      </c>
      <c r="D242" t="s">
        <v>13</v>
      </c>
      <c r="E242" t="s">
        <v>96</v>
      </c>
      <c r="G242">
        <f t="shared" si="14"/>
        <v>25</v>
      </c>
      <c r="H242">
        <v>58</v>
      </c>
      <c r="I242" s="3">
        <f t="shared" si="15"/>
        <v>0.43103448275862066</v>
      </c>
      <c r="J242">
        <v>7</v>
      </c>
      <c r="K242">
        <v>11</v>
      </c>
    </row>
    <row r="243" spans="1:11" x14ac:dyDescent="0.2">
      <c r="A243">
        <v>2007</v>
      </c>
      <c r="B243" t="s">
        <v>11</v>
      </c>
      <c r="C243" t="s">
        <v>12</v>
      </c>
      <c r="D243" t="s">
        <v>20</v>
      </c>
      <c r="E243" t="s">
        <v>119</v>
      </c>
      <c r="G243">
        <f t="shared" si="14"/>
        <v>33</v>
      </c>
      <c r="H243">
        <v>58</v>
      </c>
      <c r="I243" s="3">
        <f t="shared" si="15"/>
        <v>0.56896551724137934</v>
      </c>
      <c r="J243">
        <v>12</v>
      </c>
      <c r="K243">
        <v>9</v>
      </c>
    </row>
    <row r="244" spans="1:11" x14ac:dyDescent="0.2">
      <c r="A244">
        <v>2007</v>
      </c>
      <c r="B244" t="s">
        <v>11</v>
      </c>
      <c r="C244" t="s">
        <v>12</v>
      </c>
      <c r="D244" t="s">
        <v>20</v>
      </c>
      <c r="E244" t="s">
        <v>78</v>
      </c>
      <c r="G244">
        <f t="shared" si="14"/>
        <v>23</v>
      </c>
      <c r="H244">
        <v>58</v>
      </c>
      <c r="I244" s="3">
        <f t="shared" si="15"/>
        <v>0.39655172413793105</v>
      </c>
      <c r="J244">
        <v>8</v>
      </c>
      <c r="K244">
        <v>7</v>
      </c>
    </row>
    <row r="245" spans="1:11" x14ac:dyDescent="0.2">
      <c r="A245">
        <v>2007</v>
      </c>
      <c r="B245" t="s">
        <v>11</v>
      </c>
      <c r="C245" t="s">
        <v>12</v>
      </c>
      <c r="D245" t="s">
        <v>20</v>
      </c>
      <c r="E245" t="s">
        <v>40</v>
      </c>
      <c r="G245">
        <f t="shared" si="14"/>
        <v>21</v>
      </c>
      <c r="H245">
        <v>58</v>
      </c>
      <c r="I245" s="3">
        <f t="shared" si="15"/>
        <v>0.36206896551724138</v>
      </c>
      <c r="J245">
        <v>7</v>
      </c>
      <c r="K245">
        <v>7</v>
      </c>
    </row>
    <row r="246" spans="1:11" x14ac:dyDescent="0.2">
      <c r="A246">
        <v>2007</v>
      </c>
      <c r="B246" t="s">
        <v>11</v>
      </c>
      <c r="C246" t="s">
        <v>12</v>
      </c>
      <c r="D246" t="s">
        <v>20</v>
      </c>
      <c r="E246" t="s">
        <v>27</v>
      </c>
      <c r="G246">
        <f t="shared" si="14"/>
        <v>20</v>
      </c>
      <c r="H246">
        <v>58</v>
      </c>
      <c r="I246" s="3">
        <f t="shared" si="15"/>
        <v>0.34482758620689657</v>
      </c>
      <c r="J246">
        <v>8</v>
      </c>
      <c r="K246">
        <v>4</v>
      </c>
    </row>
    <row r="247" spans="1:11" x14ac:dyDescent="0.2">
      <c r="A247">
        <v>2007</v>
      </c>
      <c r="B247" t="s">
        <v>11</v>
      </c>
      <c r="C247" t="s">
        <v>12</v>
      </c>
      <c r="D247" t="s">
        <v>20</v>
      </c>
      <c r="E247" t="s">
        <v>75</v>
      </c>
      <c r="G247">
        <f t="shared" si="14"/>
        <v>18</v>
      </c>
      <c r="H247">
        <v>58</v>
      </c>
      <c r="I247" s="3">
        <f t="shared" si="15"/>
        <v>0.31034482758620691</v>
      </c>
      <c r="J247">
        <v>7</v>
      </c>
      <c r="K247">
        <v>4</v>
      </c>
    </row>
    <row r="248" spans="1:11" x14ac:dyDescent="0.2">
      <c r="A248">
        <v>2007</v>
      </c>
      <c r="B248" t="s">
        <v>11</v>
      </c>
      <c r="C248" t="s">
        <v>12</v>
      </c>
      <c r="D248" t="s">
        <v>41</v>
      </c>
      <c r="E248" t="s">
        <v>38</v>
      </c>
      <c r="G248">
        <f t="shared" si="14"/>
        <v>17</v>
      </c>
      <c r="H248">
        <v>58</v>
      </c>
      <c r="I248" s="3">
        <f t="shared" si="15"/>
        <v>0.29310344827586204</v>
      </c>
      <c r="J248">
        <v>6</v>
      </c>
      <c r="K248">
        <v>5</v>
      </c>
    </row>
    <row r="249" spans="1:11" x14ac:dyDescent="0.2">
      <c r="A249">
        <v>2007</v>
      </c>
      <c r="B249" t="s">
        <v>11</v>
      </c>
      <c r="C249" t="s">
        <v>12</v>
      </c>
      <c r="D249" t="s">
        <v>41</v>
      </c>
      <c r="E249" t="s">
        <v>59</v>
      </c>
      <c r="G249">
        <f t="shared" si="14"/>
        <v>15</v>
      </c>
      <c r="H249">
        <v>58</v>
      </c>
      <c r="I249" s="3">
        <f t="shared" si="15"/>
        <v>0.25862068965517243</v>
      </c>
      <c r="J249">
        <v>5</v>
      </c>
      <c r="K249">
        <v>5</v>
      </c>
    </row>
    <row r="250" spans="1:11" x14ac:dyDescent="0.2">
      <c r="A250">
        <v>2007</v>
      </c>
      <c r="B250" t="s">
        <v>11</v>
      </c>
      <c r="C250" t="s">
        <v>12</v>
      </c>
      <c r="D250" t="s">
        <v>41</v>
      </c>
      <c r="E250" t="s">
        <v>84</v>
      </c>
      <c r="G250">
        <f t="shared" si="14"/>
        <v>13</v>
      </c>
      <c r="H250">
        <v>58</v>
      </c>
      <c r="I250" s="3">
        <f t="shared" si="15"/>
        <v>0.22413793103448276</v>
      </c>
      <c r="J250">
        <v>5</v>
      </c>
      <c r="K250">
        <v>3</v>
      </c>
    </row>
    <row r="251" spans="1:11" x14ac:dyDescent="0.2">
      <c r="A251">
        <v>2007</v>
      </c>
      <c r="B251" t="s">
        <v>11</v>
      </c>
      <c r="C251" t="s">
        <v>12</v>
      </c>
      <c r="D251" t="s">
        <v>41</v>
      </c>
      <c r="E251" t="s">
        <v>37</v>
      </c>
      <c r="G251">
        <f t="shared" si="14"/>
        <v>12</v>
      </c>
      <c r="H251">
        <v>58</v>
      </c>
      <c r="I251" s="3">
        <f t="shared" si="15"/>
        <v>0.20689655172413793</v>
      </c>
      <c r="J251">
        <v>4</v>
      </c>
      <c r="K251">
        <v>4</v>
      </c>
    </row>
    <row r="252" spans="1:11" x14ac:dyDescent="0.2">
      <c r="A252">
        <v>2007</v>
      </c>
      <c r="B252" t="s">
        <v>11</v>
      </c>
      <c r="C252" t="s">
        <v>12</v>
      </c>
      <c r="D252" t="s">
        <v>41</v>
      </c>
      <c r="E252" t="s">
        <v>32</v>
      </c>
      <c r="G252">
        <f t="shared" si="14"/>
        <v>11</v>
      </c>
      <c r="H252">
        <v>58</v>
      </c>
      <c r="I252" s="3">
        <f t="shared" si="15"/>
        <v>0.18965517241379309</v>
      </c>
      <c r="J252">
        <v>2</v>
      </c>
      <c r="K252">
        <v>7</v>
      </c>
    </row>
    <row r="253" spans="1:11" x14ac:dyDescent="0.2">
      <c r="A253">
        <v>2007</v>
      </c>
      <c r="B253" t="s">
        <v>11</v>
      </c>
      <c r="C253" t="s">
        <v>12</v>
      </c>
      <c r="D253" t="s">
        <v>41</v>
      </c>
      <c r="E253" t="s">
        <v>120</v>
      </c>
      <c r="G253">
        <f t="shared" si="14"/>
        <v>9</v>
      </c>
      <c r="H253">
        <v>58</v>
      </c>
      <c r="I253" s="3">
        <f t="shared" si="15"/>
        <v>0.15517241379310345</v>
      </c>
      <c r="J253">
        <v>4</v>
      </c>
      <c r="K253">
        <v>1</v>
      </c>
    </row>
    <row r="254" spans="1:11" x14ac:dyDescent="0.2">
      <c r="A254">
        <v>2007</v>
      </c>
      <c r="B254" t="s">
        <v>11</v>
      </c>
      <c r="C254" t="s">
        <v>12</v>
      </c>
      <c r="D254" t="s">
        <v>41</v>
      </c>
      <c r="E254" t="s">
        <v>121</v>
      </c>
      <c r="G254">
        <f t="shared" si="14"/>
        <v>8</v>
      </c>
      <c r="H254">
        <v>58</v>
      </c>
      <c r="I254" s="3">
        <f t="shared" si="15"/>
        <v>0.13793103448275862</v>
      </c>
      <c r="J254">
        <v>2</v>
      </c>
      <c r="K254">
        <v>4</v>
      </c>
    </row>
    <row r="255" spans="1:11" x14ac:dyDescent="0.2">
      <c r="A255">
        <v>2007</v>
      </c>
      <c r="B255" t="s">
        <v>11</v>
      </c>
      <c r="C255" t="s">
        <v>12</v>
      </c>
      <c r="D255" t="s">
        <v>41</v>
      </c>
      <c r="E255" t="s">
        <v>16</v>
      </c>
      <c r="G255">
        <f t="shared" si="14"/>
        <v>8</v>
      </c>
      <c r="H255">
        <v>58</v>
      </c>
      <c r="I255" s="3">
        <f t="shared" si="15"/>
        <v>0.13793103448275862</v>
      </c>
      <c r="J255">
        <v>2</v>
      </c>
      <c r="K255">
        <v>4</v>
      </c>
    </row>
    <row r="256" spans="1:11" x14ac:dyDescent="0.2">
      <c r="A256">
        <v>2007</v>
      </c>
      <c r="B256" t="s">
        <v>11</v>
      </c>
      <c r="C256" t="s">
        <v>12</v>
      </c>
      <c r="D256" t="s">
        <v>41</v>
      </c>
      <c r="E256" t="s">
        <v>117</v>
      </c>
      <c r="G256">
        <f t="shared" si="14"/>
        <v>7</v>
      </c>
      <c r="H256">
        <v>58</v>
      </c>
      <c r="I256" s="3">
        <f t="shared" si="15"/>
        <v>0.1206896551724138</v>
      </c>
      <c r="J256">
        <v>0</v>
      </c>
      <c r="K256">
        <v>7</v>
      </c>
    </row>
    <row r="257" spans="1:11" x14ac:dyDescent="0.2">
      <c r="A257">
        <v>2007</v>
      </c>
      <c r="B257" t="s">
        <v>11</v>
      </c>
      <c r="C257" t="s">
        <v>12</v>
      </c>
      <c r="D257" t="s">
        <v>41</v>
      </c>
      <c r="E257" t="s">
        <v>99</v>
      </c>
      <c r="G257">
        <f t="shared" si="14"/>
        <v>6</v>
      </c>
      <c r="H257">
        <v>58</v>
      </c>
      <c r="I257" s="3">
        <f t="shared" si="15"/>
        <v>0.10344827586206896</v>
      </c>
      <c r="J257">
        <v>1</v>
      </c>
      <c r="K257">
        <v>4</v>
      </c>
    </row>
    <row r="258" spans="1:11" x14ac:dyDescent="0.2">
      <c r="A258">
        <v>2007</v>
      </c>
      <c r="B258" t="s">
        <v>11</v>
      </c>
      <c r="C258" t="s">
        <v>12</v>
      </c>
      <c r="D258" t="s">
        <v>41</v>
      </c>
      <c r="E258" t="s">
        <v>29</v>
      </c>
      <c r="G258">
        <f t="shared" si="14"/>
        <v>5</v>
      </c>
      <c r="H258">
        <v>58</v>
      </c>
      <c r="I258" s="3">
        <f t="shared" si="15"/>
        <v>8.6206896551724144E-2</v>
      </c>
      <c r="J258">
        <v>2</v>
      </c>
      <c r="K258">
        <v>1</v>
      </c>
    </row>
    <row r="259" spans="1:11" x14ac:dyDescent="0.2">
      <c r="A259">
        <v>2007</v>
      </c>
      <c r="B259" t="s">
        <v>11</v>
      </c>
      <c r="C259" t="s">
        <v>12</v>
      </c>
      <c r="D259" t="s">
        <v>41</v>
      </c>
      <c r="E259" t="s">
        <v>26</v>
      </c>
      <c r="G259">
        <f t="shared" si="14"/>
        <v>5</v>
      </c>
      <c r="H259">
        <v>58</v>
      </c>
      <c r="I259" s="3">
        <f t="shared" si="15"/>
        <v>8.6206896551724144E-2</v>
      </c>
      <c r="J259">
        <v>1</v>
      </c>
      <c r="K259">
        <v>3</v>
      </c>
    </row>
    <row r="260" spans="1:11" x14ac:dyDescent="0.2">
      <c r="A260">
        <v>2007</v>
      </c>
      <c r="B260" t="s">
        <v>11</v>
      </c>
      <c r="C260" t="s">
        <v>12</v>
      </c>
      <c r="D260" t="s">
        <v>41</v>
      </c>
      <c r="E260" t="s">
        <v>111</v>
      </c>
      <c r="G260">
        <f t="shared" si="14"/>
        <v>5</v>
      </c>
      <c r="H260">
        <v>58</v>
      </c>
      <c r="I260" s="3">
        <f t="shared" si="15"/>
        <v>8.6206896551724144E-2</v>
      </c>
      <c r="J260">
        <v>1</v>
      </c>
      <c r="K260">
        <v>3</v>
      </c>
    </row>
    <row r="261" spans="1:11" x14ac:dyDescent="0.2">
      <c r="A261">
        <v>2007</v>
      </c>
      <c r="B261" t="s">
        <v>11</v>
      </c>
      <c r="C261" t="s">
        <v>12</v>
      </c>
      <c r="D261" t="s">
        <v>41</v>
      </c>
      <c r="E261" t="s">
        <v>55</v>
      </c>
      <c r="G261">
        <f t="shared" si="14"/>
        <v>5</v>
      </c>
      <c r="H261">
        <v>58</v>
      </c>
      <c r="I261" s="3">
        <f t="shared" si="15"/>
        <v>8.6206896551724144E-2</v>
      </c>
      <c r="J261">
        <v>0</v>
      </c>
      <c r="K261">
        <v>5</v>
      </c>
    </row>
    <row r="262" spans="1:11" x14ac:dyDescent="0.2">
      <c r="A262">
        <v>2007</v>
      </c>
      <c r="B262" t="s">
        <v>11</v>
      </c>
      <c r="C262" t="s">
        <v>12</v>
      </c>
      <c r="D262" t="s">
        <v>41</v>
      </c>
      <c r="E262" t="s">
        <v>35</v>
      </c>
      <c r="G262">
        <f t="shared" si="14"/>
        <v>4</v>
      </c>
      <c r="H262">
        <v>58</v>
      </c>
      <c r="I262" s="3">
        <f t="shared" si="15"/>
        <v>6.8965517241379309E-2</v>
      </c>
      <c r="J262">
        <v>1</v>
      </c>
      <c r="K262">
        <v>2</v>
      </c>
    </row>
    <row r="263" spans="1:11" x14ac:dyDescent="0.2">
      <c r="A263">
        <v>2007</v>
      </c>
      <c r="B263" t="s">
        <v>11</v>
      </c>
      <c r="C263" t="s">
        <v>12</v>
      </c>
      <c r="D263" t="s">
        <v>41</v>
      </c>
      <c r="E263" t="s">
        <v>71</v>
      </c>
      <c r="G263">
        <f t="shared" si="14"/>
        <v>4</v>
      </c>
      <c r="H263">
        <v>58</v>
      </c>
      <c r="I263" s="3">
        <f t="shared" si="15"/>
        <v>6.8965517241379309E-2</v>
      </c>
      <c r="J263">
        <v>1</v>
      </c>
      <c r="K263">
        <v>2</v>
      </c>
    </row>
    <row r="264" spans="1:11" x14ac:dyDescent="0.2">
      <c r="A264">
        <v>2007</v>
      </c>
      <c r="B264" t="s">
        <v>11</v>
      </c>
      <c r="C264" t="s">
        <v>12</v>
      </c>
      <c r="D264" t="s">
        <v>41</v>
      </c>
      <c r="E264" t="s">
        <v>326</v>
      </c>
      <c r="G264">
        <f t="shared" si="14"/>
        <v>3</v>
      </c>
      <c r="H264">
        <v>58</v>
      </c>
      <c r="I264" s="3">
        <f t="shared" si="15"/>
        <v>5.1724137931034482E-2</v>
      </c>
      <c r="J264">
        <v>1</v>
      </c>
      <c r="K264">
        <v>1</v>
      </c>
    </row>
    <row r="265" spans="1:11" x14ac:dyDescent="0.2">
      <c r="A265">
        <v>2007</v>
      </c>
      <c r="B265" t="s">
        <v>11</v>
      </c>
      <c r="C265" t="s">
        <v>12</v>
      </c>
      <c r="D265" t="s">
        <v>41</v>
      </c>
      <c r="E265" t="s">
        <v>118</v>
      </c>
      <c r="G265">
        <f t="shared" ref="G265:G328" si="16">2*J265+K265</f>
        <v>3</v>
      </c>
      <c r="H265">
        <v>58</v>
      </c>
      <c r="I265" s="3">
        <f t="shared" ref="I265:I328" si="17">G265/H265</f>
        <v>5.1724137931034482E-2</v>
      </c>
      <c r="J265">
        <v>1</v>
      </c>
      <c r="K265">
        <v>1</v>
      </c>
    </row>
    <row r="266" spans="1:11" x14ac:dyDescent="0.2">
      <c r="A266">
        <v>2007</v>
      </c>
      <c r="B266" t="s">
        <v>11</v>
      </c>
      <c r="C266" t="s">
        <v>12</v>
      </c>
      <c r="D266" t="s">
        <v>41</v>
      </c>
      <c r="E266" t="s">
        <v>31</v>
      </c>
      <c r="G266">
        <f t="shared" si="16"/>
        <v>3</v>
      </c>
      <c r="H266">
        <v>58</v>
      </c>
      <c r="I266" s="3">
        <f t="shared" si="17"/>
        <v>5.1724137931034482E-2</v>
      </c>
      <c r="J266">
        <v>0</v>
      </c>
      <c r="K266">
        <v>3</v>
      </c>
    </row>
    <row r="267" spans="1:11" x14ac:dyDescent="0.2">
      <c r="A267">
        <v>2007</v>
      </c>
      <c r="B267" t="s">
        <v>11</v>
      </c>
      <c r="C267" t="s">
        <v>12</v>
      </c>
      <c r="D267" t="s">
        <v>41</v>
      </c>
      <c r="E267" t="s">
        <v>79</v>
      </c>
      <c r="G267">
        <f t="shared" si="16"/>
        <v>3</v>
      </c>
      <c r="H267">
        <v>58</v>
      </c>
      <c r="I267" s="3">
        <f t="shared" si="17"/>
        <v>5.1724137931034482E-2</v>
      </c>
      <c r="J267">
        <v>0</v>
      </c>
      <c r="K267">
        <v>3</v>
      </c>
    </row>
    <row r="268" spans="1:11" x14ac:dyDescent="0.2">
      <c r="A268">
        <v>2007</v>
      </c>
      <c r="B268" t="s">
        <v>11</v>
      </c>
      <c r="C268" t="s">
        <v>12</v>
      </c>
      <c r="D268" t="s">
        <v>41</v>
      </c>
      <c r="E268" t="s">
        <v>122</v>
      </c>
      <c r="G268">
        <f t="shared" si="16"/>
        <v>2</v>
      </c>
      <c r="H268">
        <v>58</v>
      </c>
      <c r="I268" s="3">
        <f t="shared" si="17"/>
        <v>3.4482758620689655E-2</v>
      </c>
      <c r="J268">
        <v>1</v>
      </c>
      <c r="K268">
        <v>0</v>
      </c>
    </row>
    <row r="269" spans="1:11" x14ac:dyDescent="0.2">
      <c r="A269">
        <v>2007</v>
      </c>
      <c r="B269" t="s">
        <v>11</v>
      </c>
      <c r="C269" t="s">
        <v>12</v>
      </c>
      <c r="D269" t="s">
        <v>41</v>
      </c>
      <c r="E269" t="s">
        <v>123</v>
      </c>
      <c r="G269">
        <f t="shared" si="16"/>
        <v>2</v>
      </c>
      <c r="H269">
        <v>58</v>
      </c>
      <c r="I269" s="3">
        <f t="shared" si="17"/>
        <v>3.4482758620689655E-2</v>
      </c>
      <c r="J269">
        <v>1</v>
      </c>
      <c r="K269">
        <v>0</v>
      </c>
    </row>
    <row r="270" spans="1:11" x14ac:dyDescent="0.2">
      <c r="A270">
        <v>2007</v>
      </c>
      <c r="B270" t="s">
        <v>11</v>
      </c>
      <c r="C270" t="s">
        <v>12</v>
      </c>
      <c r="D270" t="s">
        <v>41</v>
      </c>
      <c r="E270" t="s">
        <v>83</v>
      </c>
      <c r="G270">
        <f t="shared" si="16"/>
        <v>2</v>
      </c>
      <c r="H270">
        <v>58</v>
      </c>
      <c r="I270" s="3">
        <f t="shared" si="17"/>
        <v>3.4482758620689655E-2</v>
      </c>
      <c r="J270">
        <v>0</v>
      </c>
      <c r="K270">
        <v>2</v>
      </c>
    </row>
    <row r="271" spans="1:11" x14ac:dyDescent="0.2">
      <c r="A271">
        <v>2007</v>
      </c>
      <c r="B271" t="s">
        <v>11</v>
      </c>
      <c r="C271" t="s">
        <v>12</v>
      </c>
      <c r="D271" t="s">
        <v>41</v>
      </c>
      <c r="E271" t="s">
        <v>34</v>
      </c>
      <c r="G271">
        <f t="shared" si="16"/>
        <v>2</v>
      </c>
      <c r="H271">
        <v>58</v>
      </c>
      <c r="I271" s="3">
        <f t="shared" si="17"/>
        <v>3.4482758620689655E-2</v>
      </c>
      <c r="J271">
        <v>0</v>
      </c>
      <c r="K271">
        <v>2</v>
      </c>
    </row>
    <row r="272" spans="1:11" x14ac:dyDescent="0.2">
      <c r="A272">
        <v>2007</v>
      </c>
      <c r="B272" t="s">
        <v>11</v>
      </c>
      <c r="C272" t="s">
        <v>12</v>
      </c>
      <c r="D272" t="s">
        <v>41</v>
      </c>
      <c r="E272" t="s">
        <v>51</v>
      </c>
      <c r="G272">
        <f t="shared" si="16"/>
        <v>2</v>
      </c>
      <c r="H272">
        <v>58</v>
      </c>
      <c r="I272" s="3">
        <f t="shared" si="17"/>
        <v>3.4482758620689655E-2</v>
      </c>
      <c r="J272">
        <v>0</v>
      </c>
      <c r="K272">
        <v>2</v>
      </c>
    </row>
    <row r="273" spans="1:11" x14ac:dyDescent="0.2">
      <c r="A273">
        <v>2007</v>
      </c>
      <c r="B273" t="s">
        <v>11</v>
      </c>
      <c r="C273" t="s">
        <v>12</v>
      </c>
      <c r="D273" t="s">
        <v>41</v>
      </c>
      <c r="E273" t="s">
        <v>124</v>
      </c>
      <c r="G273">
        <f t="shared" si="16"/>
        <v>1</v>
      </c>
      <c r="H273">
        <v>58</v>
      </c>
      <c r="I273" s="3">
        <f t="shared" si="17"/>
        <v>1.7241379310344827E-2</v>
      </c>
      <c r="J273">
        <v>0</v>
      </c>
      <c r="K273">
        <v>1</v>
      </c>
    </row>
    <row r="274" spans="1:11" x14ac:dyDescent="0.2">
      <c r="A274">
        <v>2007</v>
      </c>
      <c r="B274" t="s">
        <v>11</v>
      </c>
      <c r="C274" t="s">
        <v>12</v>
      </c>
      <c r="D274" t="s">
        <v>41</v>
      </c>
      <c r="E274" t="s">
        <v>108</v>
      </c>
      <c r="G274">
        <f t="shared" si="16"/>
        <v>1</v>
      </c>
      <c r="H274">
        <v>58</v>
      </c>
      <c r="I274" s="3">
        <f t="shared" si="17"/>
        <v>1.7241379310344827E-2</v>
      </c>
      <c r="J274">
        <v>0</v>
      </c>
      <c r="K274">
        <v>1</v>
      </c>
    </row>
    <row r="275" spans="1:11" x14ac:dyDescent="0.2">
      <c r="A275">
        <v>2007</v>
      </c>
      <c r="B275" t="s">
        <v>11</v>
      </c>
      <c r="C275" t="s">
        <v>12</v>
      </c>
      <c r="D275" t="s">
        <v>41</v>
      </c>
      <c r="E275" t="s">
        <v>116</v>
      </c>
      <c r="G275">
        <f t="shared" si="16"/>
        <v>1</v>
      </c>
      <c r="H275">
        <v>58</v>
      </c>
      <c r="I275" s="3">
        <f t="shared" si="17"/>
        <v>1.7241379310344827E-2</v>
      </c>
      <c r="J275">
        <v>0</v>
      </c>
      <c r="K275">
        <v>1</v>
      </c>
    </row>
    <row r="276" spans="1:11" x14ac:dyDescent="0.2">
      <c r="A276">
        <v>2007</v>
      </c>
      <c r="B276" t="s">
        <v>11</v>
      </c>
      <c r="C276" t="s">
        <v>12</v>
      </c>
      <c r="D276" t="s">
        <v>41</v>
      </c>
      <c r="E276" t="s">
        <v>125</v>
      </c>
      <c r="G276">
        <f t="shared" si="16"/>
        <v>1</v>
      </c>
      <c r="H276">
        <v>58</v>
      </c>
      <c r="I276" s="3">
        <f t="shared" si="17"/>
        <v>1.7241379310344827E-2</v>
      </c>
      <c r="J276">
        <v>0</v>
      </c>
      <c r="K276">
        <v>1</v>
      </c>
    </row>
    <row r="277" spans="1:11" x14ac:dyDescent="0.2">
      <c r="A277">
        <v>2007</v>
      </c>
      <c r="B277" t="s">
        <v>11</v>
      </c>
      <c r="C277" t="s">
        <v>12</v>
      </c>
      <c r="D277" t="s">
        <v>41</v>
      </c>
      <c r="E277" t="s">
        <v>19</v>
      </c>
      <c r="G277">
        <f t="shared" si="16"/>
        <v>1</v>
      </c>
      <c r="H277">
        <v>58</v>
      </c>
      <c r="I277" s="3">
        <f t="shared" si="17"/>
        <v>1.7241379310344827E-2</v>
      </c>
      <c r="J277">
        <v>0</v>
      </c>
      <c r="K277">
        <v>1</v>
      </c>
    </row>
    <row r="278" spans="1:11" x14ac:dyDescent="0.2">
      <c r="A278">
        <v>2007</v>
      </c>
      <c r="B278" t="s">
        <v>11</v>
      </c>
      <c r="C278" t="s">
        <v>12</v>
      </c>
      <c r="D278" t="s">
        <v>41</v>
      </c>
      <c r="E278" t="s">
        <v>126</v>
      </c>
      <c r="G278">
        <f t="shared" si="16"/>
        <v>1</v>
      </c>
      <c r="H278">
        <v>58</v>
      </c>
      <c r="I278" s="3">
        <f t="shared" si="17"/>
        <v>1.7241379310344827E-2</v>
      </c>
      <c r="J278">
        <v>0</v>
      </c>
      <c r="K278">
        <v>1</v>
      </c>
    </row>
    <row r="279" spans="1:11" x14ac:dyDescent="0.2">
      <c r="A279">
        <v>2007</v>
      </c>
      <c r="B279" t="s">
        <v>11</v>
      </c>
      <c r="C279" t="s">
        <v>12</v>
      </c>
      <c r="D279" t="s">
        <v>41</v>
      </c>
      <c r="E279" t="s">
        <v>127</v>
      </c>
      <c r="G279">
        <f t="shared" si="16"/>
        <v>1</v>
      </c>
      <c r="H279">
        <v>58</v>
      </c>
      <c r="I279" s="3">
        <f t="shared" si="17"/>
        <v>1.7241379310344827E-2</v>
      </c>
      <c r="J279">
        <v>0</v>
      </c>
      <c r="K279">
        <v>1</v>
      </c>
    </row>
    <row r="280" spans="1:11" x14ac:dyDescent="0.2">
      <c r="A280">
        <v>2007</v>
      </c>
      <c r="B280" t="s">
        <v>11</v>
      </c>
      <c r="C280" t="s">
        <v>12</v>
      </c>
      <c r="D280" t="s">
        <v>41</v>
      </c>
      <c r="E280" t="s">
        <v>97</v>
      </c>
      <c r="G280">
        <f t="shared" si="16"/>
        <v>1</v>
      </c>
      <c r="H280">
        <v>58</v>
      </c>
      <c r="I280" s="3">
        <f t="shared" si="17"/>
        <v>1.7241379310344827E-2</v>
      </c>
      <c r="J280">
        <v>0</v>
      </c>
      <c r="K280">
        <v>1</v>
      </c>
    </row>
    <row r="281" spans="1:11" x14ac:dyDescent="0.2">
      <c r="A281">
        <v>2007</v>
      </c>
      <c r="B281" t="s">
        <v>11</v>
      </c>
      <c r="C281" t="s">
        <v>12</v>
      </c>
      <c r="D281" t="s">
        <v>41</v>
      </c>
      <c r="E281" t="s">
        <v>128</v>
      </c>
      <c r="G281">
        <f t="shared" si="16"/>
        <v>1</v>
      </c>
      <c r="H281">
        <v>58</v>
      </c>
      <c r="I281" s="3">
        <f t="shared" si="17"/>
        <v>1.7241379310344827E-2</v>
      </c>
      <c r="J281">
        <v>0</v>
      </c>
      <c r="K281">
        <v>1</v>
      </c>
    </row>
    <row r="282" spans="1:11" x14ac:dyDescent="0.2">
      <c r="A282">
        <v>2007</v>
      </c>
      <c r="B282" t="s">
        <v>11</v>
      </c>
      <c r="C282" t="s">
        <v>12</v>
      </c>
      <c r="D282" t="s">
        <v>41</v>
      </c>
      <c r="E282" t="s">
        <v>102</v>
      </c>
      <c r="G282">
        <f t="shared" si="16"/>
        <v>1</v>
      </c>
      <c r="H282">
        <v>58</v>
      </c>
      <c r="I282" s="3">
        <f t="shared" si="17"/>
        <v>1.7241379310344827E-2</v>
      </c>
      <c r="J282">
        <v>0</v>
      </c>
      <c r="K282">
        <v>1</v>
      </c>
    </row>
    <row r="283" spans="1:11" x14ac:dyDescent="0.2">
      <c r="A283">
        <v>2006</v>
      </c>
      <c r="B283" t="s">
        <v>11</v>
      </c>
      <c r="C283" t="s">
        <v>12</v>
      </c>
      <c r="D283" t="s">
        <v>13</v>
      </c>
      <c r="E283" t="s">
        <v>112</v>
      </c>
      <c r="G283">
        <f t="shared" si="16"/>
        <v>55</v>
      </c>
      <c r="H283">
        <v>58</v>
      </c>
      <c r="I283" s="3">
        <f t="shared" si="17"/>
        <v>0.94827586206896552</v>
      </c>
      <c r="J283">
        <v>26</v>
      </c>
      <c r="K283">
        <v>3</v>
      </c>
    </row>
    <row r="284" spans="1:11" x14ac:dyDescent="0.2">
      <c r="A284">
        <v>2006</v>
      </c>
      <c r="B284" t="s">
        <v>11</v>
      </c>
      <c r="C284" t="s">
        <v>12</v>
      </c>
      <c r="D284" t="s">
        <v>13</v>
      </c>
      <c r="E284" t="s">
        <v>119</v>
      </c>
      <c r="G284">
        <f t="shared" si="16"/>
        <v>54</v>
      </c>
      <c r="H284">
        <v>58</v>
      </c>
      <c r="I284" s="3">
        <f t="shared" si="17"/>
        <v>0.93103448275862066</v>
      </c>
      <c r="J284">
        <v>26</v>
      </c>
      <c r="K284">
        <v>2</v>
      </c>
    </row>
    <row r="285" spans="1:11" x14ac:dyDescent="0.2">
      <c r="A285">
        <v>2006</v>
      </c>
      <c r="B285" t="s">
        <v>11</v>
      </c>
      <c r="C285" t="s">
        <v>12</v>
      </c>
      <c r="D285" t="s">
        <v>13</v>
      </c>
      <c r="E285" t="s">
        <v>55</v>
      </c>
      <c r="G285">
        <f t="shared" si="16"/>
        <v>44</v>
      </c>
      <c r="H285">
        <v>58</v>
      </c>
      <c r="I285" s="3">
        <f t="shared" si="17"/>
        <v>0.75862068965517238</v>
      </c>
      <c r="J285">
        <v>19</v>
      </c>
      <c r="K285">
        <v>6</v>
      </c>
    </row>
    <row r="286" spans="1:11" x14ac:dyDescent="0.2">
      <c r="A286">
        <v>2006</v>
      </c>
      <c r="B286" t="s">
        <v>11</v>
      </c>
      <c r="C286" t="s">
        <v>12</v>
      </c>
      <c r="D286" t="s">
        <v>13</v>
      </c>
      <c r="E286" t="s">
        <v>37</v>
      </c>
      <c r="G286">
        <f t="shared" si="16"/>
        <v>30</v>
      </c>
      <c r="H286">
        <v>58</v>
      </c>
      <c r="I286" s="3">
        <f t="shared" si="17"/>
        <v>0.51724137931034486</v>
      </c>
      <c r="J286">
        <v>11</v>
      </c>
      <c r="K286">
        <v>8</v>
      </c>
    </row>
    <row r="287" spans="1:11" x14ac:dyDescent="0.2">
      <c r="A287">
        <v>2006</v>
      </c>
      <c r="B287" t="s">
        <v>11</v>
      </c>
      <c r="C287" t="s">
        <v>12</v>
      </c>
      <c r="D287" t="s">
        <v>13</v>
      </c>
      <c r="E287" t="s">
        <v>28</v>
      </c>
      <c r="G287">
        <f t="shared" si="16"/>
        <v>28</v>
      </c>
      <c r="H287">
        <v>58</v>
      </c>
      <c r="I287" s="3">
        <f t="shared" si="17"/>
        <v>0.48275862068965519</v>
      </c>
      <c r="J287">
        <v>12</v>
      </c>
      <c r="K287">
        <v>4</v>
      </c>
    </row>
    <row r="288" spans="1:11" x14ac:dyDescent="0.2">
      <c r="A288">
        <v>2006</v>
      </c>
      <c r="B288" t="s">
        <v>11</v>
      </c>
      <c r="C288" t="s">
        <v>12</v>
      </c>
      <c r="D288" t="s">
        <v>13</v>
      </c>
      <c r="E288" t="s">
        <v>78</v>
      </c>
      <c r="G288">
        <f t="shared" si="16"/>
        <v>28</v>
      </c>
      <c r="H288">
        <v>58</v>
      </c>
      <c r="I288" s="3">
        <f t="shared" si="17"/>
        <v>0.48275862068965519</v>
      </c>
      <c r="J288">
        <v>9</v>
      </c>
      <c r="K288">
        <v>10</v>
      </c>
    </row>
    <row r="289" spans="1:11" x14ac:dyDescent="0.2">
      <c r="A289">
        <v>2006</v>
      </c>
      <c r="B289" t="s">
        <v>11</v>
      </c>
      <c r="C289" t="s">
        <v>12</v>
      </c>
      <c r="D289" t="s">
        <v>20</v>
      </c>
      <c r="E289" t="s">
        <v>25</v>
      </c>
      <c r="G289">
        <f t="shared" si="16"/>
        <v>23</v>
      </c>
      <c r="H289">
        <v>58</v>
      </c>
      <c r="I289" s="3">
        <f t="shared" si="17"/>
        <v>0.39655172413793105</v>
      </c>
      <c r="J289">
        <v>7</v>
      </c>
      <c r="K289">
        <v>9</v>
      </c>
    </row>
    <row r="290" spans="1:11" x14ac:dyDescent="0.2">
      <c r="A290">
        <v>2006</v>
      </c>
      <c r="B290" t="s">
        <v>11</v>
      </c>
      <c r="C290" t="s">
        <v>12</v>
      </c>
      <c r="D290" t="s">
        <v>20</v>
      </c>
      <c r="E290" t="s">
        <v>84</v>
      </c>
      <c r="G290">
        <f t="shared" si="16"/>
        <v>23</v>
      </c>
      <c r="H290">
        <v>58</v>
      </c>
      <c r="I290" s="3">
        <f t="shared" si="17"/>
        <v>0.39655172413793105</v>
      </c>
      <c r="J290">
        <v>7</v>
      </c>
      <c r="K290">
        <v>9</v>
      </c>
    </row>
    <row r="291" spans="1:11" x14ac:dyDescent="0.2">
      <c r="A291">
        <v>2006</v>
      </c>
      <c r="B291" t="s">
        <v>11</v>
      </c>
      <c r="C291" t="s">
        <v>12</v>
      </c>
      <c r="D291" t="s">
        <v>20</v>
      </c>
      <c r="E291" t="s">
        <v>27</v>
      </c>
      <c r="G291">
        <f t="shared" si="16"/>
        <v>18</v>
      </c>
      <c r="H291">
        <v>58</v>
      </c>
      <c r="I291" s="3">
        <f t="shared" si="17"/>
        <v>0.31034482758620691</v>
      </c>
      <c r="J291">
        <v>4</v>
      </c>
      <c r="K291">
        <v>10</v>
      </c>
    </row>
    <row r="292" spans="1:11" x14ac:dyDescent="0.2">
      <c r="A292">
        <v>2006</v>
      </c>
      <c r="B292" t="s">
        <v>11</v>
      </c>
      <c r="C292" t="s">
        <v>12</v>
      </c>
      <c r="D292" t="s">
        <v>20</v>
      </c>
      <c r="E292" t="s">
        <v>39</v>
      </c>
      <c r="G292">
        <f t="shared" si="16"/>
        <v>15</v>
      </c>
      <c r="H292">
        <v>58</v>
      </c>
      <c r="I292" s="3">
        <f t="shared" si="17"/>
        <v>0.25862068965517243</v>
      </c>
      <c r="J292">
        <v>2</v>
      </c>
      <c r="K292">
        <v>11</v>
      </c>
    </row>
    <row r="293" spans="1:11" x14ac:dyDescent="0.2">
      <c r="A293">
        <v>2006</v>
      </c>
      <c r="B293" t="s">
        <v>11</v>
      </c>
      <c r="C293" t="s">
        <v>12</v>
      </c>
      <c r="D293" t="s">
        <v>20</v>
      </c>
      <c r="E293" t="s">
        <v>40</v>
      </c>
      <c r="G293">
        <f t="shared" si="16"/>
        <v>13</v>
      </c>
      <c r="H293">
        <v>58</v>
      </c>
      <c r="I293" s="3">
        <f t="shared" si="17"/>
        <v>0.22413793103448276</v>
      </c>
      <c r="J293">
        <v>3</v>
      </c>
      <c r="K293">
        <v>7</v>
      </c>
    </row>
    <row r="294" spans="1:11" x14ac:dyDescent="0.2">
      <c r="A294">
        <v>2006</v>
      </c>
      <c r="B294" t="s">
        <v>11</v>
      </c>
      <c r="C294" t="s">
        <v>12</v>
      </c>
      <c r="D294" t="s">
        <v>41</v>
      </c>
      <c r="E294" t="s">
        <v>111</v>
      </c>
      <c r="G294">
        <f t="shared" si="16"/>
        <v>12</v>
      </c>
      <c r="H294">
        <v>58</v>
      </c>
      <c r="I294" s="3">
        <f t="shared" si="17"/>
        <v>0.20689655172413793</v>
      </c>
      <c r="J294">
        <v>3</v>
      </c>
      <c r="K294">
        <v>6</v>
      </c>
    </row>
    <row r="295" spans="1:11" x14ac:dyDescent="0.2">
      <c r="A295">
        <v>2006</v>
      </c>
      <c r="B295" t="s">
        <v>11</v>
      </c>
      <c r="C295" t="s">
        <v>12</v>
      </c>
      <c r="D295" t="s">
        <v>41</v>
      </c>
      <c r="E295" t="s">
        <v>32</v>
      </c>
      <c r="G295">
        <f t="shared" si="16"/>
        <v>11</v>
      </c>
      <c r="H295">
        <v>58</v>
      </c>
      <c r="I295" s="3">
        <f t="shared" si="17"/>
        <v>0.18965517241379309</v>
      </c>
      <c r="J295">
        <v>3</v>
      </c>
      <c r="K295">
        <v>5</v>
      </c>
    </row>
    <row r="296" spans="1:11" x14ac:dyDescent="0.2">
      <c r="A296">
        <v>2006</v>
      </c>
      <c r="B296" t="s">
        <v>11</v>
      </c>
      <c r="C296" t="s">
        <v>12</v>
      </c>
      <c r="D296" t="s">
        <v>41</v>
      </c>
      <c r="E296" t="s">
        <v>59</v>
      </c>
      <c r="G296">
        <f t="shared" si="16"/>
        <v>11</v>
      </c>
      <c r="H296">
        <v>58</v>
      </c>
      <c r="I296" s="3">
        <f t="shared" si="17"/>
        <v>0.18965517241379309</v>
      </c>
      <c r="J296">
        <v>1</v>
      </c>
      <c r="K296">
        <v>9</v>
      </c>
    </row>
    <row r="297" spans="1:11" x14ac:dyDescent="0.2">
      <c r="A297">
        <v>2006</v>
      </c>
      <c r="B297" t="s">
        <v>11</v>
      </c>
      <c r="C297" t="s">
        <v>12</v>
      </c>
      <c r="D297" t="s">
        <v>41</v>
      </c>
      <c r="E297" t="s">
        <v>96</v>
      </c>
      <c r="G297">
        <f t="shared" si="16"/>
        <v>9</v>
      </c>
      <c r="H297">
        <v>58</v>
      </c>
      <c r="I297" s="3">
        <f t="shared" si="17"/>
        <v>0.15517241379310345</v>
      </c>
      <c r="J297">
        <v>2</v>
      </c>
      <c r="K297">
        <v>5</v>
      </c>
    </row>
    <row r="298" spans="1:11" x14ac:dyDescent="0.2">
      <c r="A298">
        <v>2006</v>
      </c>
      <c r="B298" t="s">
        <v>11</v>
      </c>
      <c r="C298" t="s">
        <v>12</v>
      </c>
      <c r="D298" t="s">
        <v>41</v>
      </c>
      <c r="E298" t="s">
        <v>34</v>
      </c>
      <c r="G298">
        <f t="shared" si="16"/>
        <v>8</v>
      </c>
      <c r="H298">
        <v>58</v>
      </c>
      <c r="I298" s="3">
        <f t="shared" si="17"/>
        <v>0.13793103448275862</v>
      </c>
      <c r="J298">
        <v>3</v>
      </c>
      <c r="K298">
        <v>2</v>
      </c>
    </row>
    <row r="299" spans="1:11" x14ac:dyDescent="0.2">
      <c r="A299">
        <v>2006</v>
      </c>
      <c r="B299" t="s">
        <v>11</v>
      </c>
      <c r="C299" t="s">
        <v>12</v>
      </c>
      <c r="D299" t="s">
        <v>41</v>
      </c>
      <c r="E299" t="s">
        <v>75</v>
      </c>
      <c r="G299">
        <f t="shared" si="16"/>
        <v>7</v>
      </c>
      <c r="H299">
        <v>58</v>
      </c>
      <c r="I299" s="3">
        <f t="shared" si="17"/>
        <v>0.1206896551724138</v>
      </c>
      <c r="J299">
        <v>3</v>
      </c>
      <c r="K299">
        <v>1</v>
      </c>
    </row>
    <row r="300" spans="1:11" x14ac:dyDescent="0.2">
      <c r="A300">
        <v>2006</v>
      </c>
      <c r="B300" t="s">
        <v>11</v>
      </c>
      <c r="C300" t="s">
        <v>12</v>
      </c>
      <c r="D300" t="s">
        <v>41</v>
      </c>
      <c r="E300" t="s">
        <v>120</v>
      </c>
      <c r="G300">
        <f t="shared" si="16"/>
        <v>7</v>
      </c>
      <c r="H300">
        <v>58</v>
      </c>
      <c r="I300" s="3">
        <f t="shared" si="17"/>
        <v>0.1206896551724138</v>
      </c>
      <c r="J300">
        <v>1</v>
      </c>
      <c r="K300">
        <v>5</v>
      </c>
    </row>
    <row r="301" spans="1:11" x14ac:dyDescent="0.2">
      <c r="A301">
        <v>2006</v>
      </c>
      <c r="B301" t="s">
        <v>11</v>
      </c>
      <c r="C301" t="s">
        <v>12</v>
      </c>
      <c r="D301" t="s">
        <v>41</v>
      </c>
      <c r="E301" t="s">
        <v>38</v>
      </c>
      <c r="G301">
        <f t="shared" si="16"/>
        <v>6</v>
      </c>
      <c r="H301">
        <v>58</v>
      </c>
      <c r="I301" s="3">
        <f t="shared" si="17"/>
        <v>0.10344827586206896</v>
      </c>
      <c r="J301">
        <v>1</v>
      </c>
      <c r="K301">
        <v>4</v>
      </c>
    </row>
    <row r="302" spans="1:11" x14ac:dyDescent="0.2">
      <c r="A302">
        <v>2006</v>
      </c>
      <c r="B302" t="s">
        <v>11</v>
      </c>
      <c r="C302" t="s">
        <v>12</v>
      </c>
      <c r="D302" t="s">
        <v>41</v>
      </c>
      <c r="E302" t="s">
        <v>127</v>
      </c>
      <c r="G302">
        <f t="shared" si="16"/>
        <v>4</v>
      </c>
      <c r="H302">
        <v>58</v>
      </c>
      <c r="I302" s="3">
        <f t="shared" si="17"/>
        <v>6.8965517241379309E-2</v>
      </c>
      <c r="J302">
        <v>1</v>
      </c>
      <c r="K302">
        <v>2</v>
      </c>
    </row>
    <row r="303" spans="1:11" x14ac:dyDescent="0.2">
      <c r="A303">
        <v>2006</v>
      </c>
      <c r="B303" t="s">
        <v>11</v>
      </c>
      <c r="C303" t="s">
        <v>12</v>
      </c>
      <c r="D303" t="s">
        <v>41</v>
      </c>
      <c r="E303" t="s">
        <v>31</v>
      </c>
      <c r="G303">
        <f t="shared" si="16"/>
        <v>4</v>
      </c>
      <c r="H303">
        <v>58</v>
      </c>
      <c r="I303" s="3">
        <f t="shared" si="17"/>
        <v>6.8965517241379309E-2</v>
      </c>
      <c r="J303">
        <v>0</v>
      </c>
      <c r="K303">
        <v>4</v>
      </c>
    </row>
    <row r="304" spans="1:11" x14ac:dyDescent="0.2">
      <c r="A304">
        <v>2006</v>
      </c>
      <c r="B304" t="s">
        <v>11</v>
      </c>
      <c r="C304" t="s">
        <v>12</v>
      </c>
      <c r="D304" t="s">
        <v>41</v>
      </c>
      <c r="E304" t="s">
        <v>129</v>
      </c>
      <c r="G304">
        <f t="shared" si="16"/>
        <v>3</v>
      </c>
      <c r="H304">
        <v>58</v>
      </c>
      <c r="I304" s="3">
        <f t="shared" si="17"/>
        <v>5.1724137931034482E-2</v>
      </c>
      <c r="J304">
        <v>1</v>
      </c>
      <c r="K304">
        <v>1</v>
      </c>
    </row>
    <row r="305" spans="1:11" x14ac:dyDescent="0.2">
      <c r="A305">
        <v>2006</v>
      </c>
      <c r="B305" t="s">
        <v>11</v>
      </c>
      <c r="C305" t="s">
        <v>12</v>
      </c>
      <c r="D305" t="s">
        <v>41</v>
      </c>
      <c r="E305" t="s">
        <v>130</v>
      </c>
      <c r="G305">
        <f t="shared" si="16"/>
        <v>3</v>
      </c>
      <c r="H305">
        <v>58</v>
      </c>
      <c r="I305" s="3">
        <f t="shared" si="17"/>
        <v>5.1724137931034482E-2</v>
      </c>
      <c r="J305">
        <v>0</v>
      </c>
      <c r="K305">
        <v>3</v>
      </c>
    </row>
    <row r="306" spans="1:11" x14ac:dyDescent="0.2">
      <c r="A306">
        <v>2006</v>
      </c>
      <c r="B306" t="s">
        <v>11</v>
      </c>
      <c r="C306" t="s">
        <v>12</v>
      </c>
      <c r="D306" t="s">
        <v>41</v>
      </c>
      <c r="E306" t="s">
        <v>26</v>
      </c>
      <c r="G306">
        <f t="shared" si="16"/>
        <v>3</v>
      </c>
      <c r="H306">
        <v>58</v>
      </c>
      <c r="I306" s="3">
        <f t="shared" si="17"/>
        <v>5.1724137931034482E-2</v>
      </c>
      <c r="J306">
        <v>0</v>
      </c>
      <c r="K306">
        <v>3</v>
      </c>
    </row>
    <row r="307" spans="1:11" x14ac:dyDescent="0.2">
      <c r="A307">
        <v>2006</v>
      </c>
      <c r="B307" t="s">
        <v>11</v>
      </c>
      <c r="C307" t="s">
        <v>12</v>
      </c>
      <c r="D307" t="s">
        <v>41</v>
      </c>
      <c r="E307" t="s">
        <v>117</v>
      </c>
      <c r="G307">
        <f t="shared" si="16"/>
        <v>3</v>
      </c>
      <c r="H307">
        <v>58</v>
      </c>
      <c r="I307" s="3">
        <f t="shared" si="17"/>
        <v>5.1724137931034482E-2</v>
      </c>
      <c r="J307">
        <v>0</v>
      </c>
      <c r="K307">
        <v>3</v>
      </c>
    </row>
    <row r="308" spans="1:11" x14ac:dyDescent="0.2">
      <c r="A308">
        <v>2006</v>
      </c>
      <c r="B308" t="s">
        <v>11</v>
      </c>
      <c r="C308" t="s">
        <v>12</v>
      </c>
      <c r="D308" t="s">
        <v>41</v>
      </c>
      <c r="E308" t="s">
        <v>71</v>
      </c>
      <c r="G308">
        <f t="shared" si="16"/>
        <v>3</v>
      </c>
      <c r="H308">
        <v>58</v>
      </c>
      <c r="I308" s="3">
        <f t="shared" si="17"/>
        <v>5.1724137931034482E-2</v>
      </c>
      <c r="J308">
        <v>0</v>
      </c>
      <c r="K308">
        <v>3</v>
      </c>
    </row>
    <row r="309" spans="1:11" x14ac:dyDescent="0.2">
      <c r="A309">
        <v>2006</v>
      </c>
      <c r="B309" t="s">
        <v>11</v>
      </c>
      <c r="C309" t="s">
        <v>12</v>
      </c>
      <c r="D309" t="s">
        <v>41</v>
      </c>
      <c r="E309" t="s">
        <v>131</v>
      </c>
      <c r="G309">
        <f t="shared" si="16"/>
        <v>3</v>
      </c>
      <c r="H309">
        <v>58</v>
      </c>
      <c r="I309" s="3">
        <f t="shared" si="17"/>
        <v>5.1724137931034482E-2</v>
      </c>
      <c r="J309">
        <v>0</v>
      </c>
      <c r="K309">
        <v>3</v>
      </c>
    </row>
    <row r="310" spans="1:11" x14ac:dyDescent="0.2">
      <c r="A310">
        <v>2006</v>
      </c>
      <c r="B310" t="s">
        <v>11</v>
      </c>
      <c r="C310" t="s">
        <v>12</v>
      </c>
      <c r="D310" t="s">
        <v>41</v>
      </c>
      <c r="E310" t="s">
        <v>122</v>
      </c>
      <c r="G310">
        <f t="shared" si="16"/>
        <v>2</v>
      </c>
      <c r="H310">
        <v>58</v>
      </c>
      <c r="I310" s="3">
        <f t="shared" si="17"/>
        <v>3.4482758620689655E-2</v>
      </c>
      <c r="J310">
        <v>1</v>
      </c>
      <c r="K310">
        <v>0</v>
      </c>
    </row>
    <row r="311" spans="1:11" x14ac:dyDescent="0.2">
      <c r="A311">
        <v>2006</v>
      </c>
      <c r="B311" t="s">
        <v>11</v>
      </c>
      <c r="C311" t="s">
        <v>12</v>
      </c>
      <c r="D311" t="s">
        <v>41</v>
      </c>
      <c r="E311" t="s">
        <v>14</v>
      </c>
      <c r="G311">
        <f t="shared" si="16"/>
        <v>3</v>
      </c>
      <c r="H311">
        <v>58</v>
      </c>
      <c r="I311" s="3">
        <f t="shared" si="17"/>
        <v>5.1724137931034482E-2</v>
      </c>
      <c r="J311">
        <v>1</v>
      </c>
      <c r="K311">
        <v>1</v>
      </c>
    </row>
    <row r="312" spans="1:11" x14ac:dyDescent="0.2">
      <c r="A312">
        <v>2006</v>
      </c>
      <c r="B312" t="s">
        <v>11</v>
      </c>
      <c r="C312" t="s">
        <v>12</v>
      </c>
      <c r="D312" t="s">
        <v>41</v>
      </c>
      <c r="E312" t="s">
        <v>132</v>
      </c>
      <c r="G312">
        <f t="shared" si="16"/>
        <v>3</v>
      </c>
      <c r="H312">
        <v>58</v>
      </c>
      <c r="I312" s="3">
        <f t="shared" si="17"/>
        <v>5.1724137931034482E-2</v>
      </c>
      <c r="J312">
        <v>1</v>
      </c>
      <c r="K312">
        <v>1</v>
      </c>
    </row>
    <row r="313" spans="1:11" x14ac:dyDescent="0.2">
      <c r="A313">
        <v>2006</v>
      </c>
      <c r="B313" t="s">
        <v>11</v>
      </c>
      <c r="C313" t="s">
        <v>12</v>
      </c>
      <c r="D313" t="s">
        <v>41</v>
      </c>
      <c r="E313" t="s">
        <v>51</v>
      </c>
      <c r="G313">
        <f t="shared" si="16"/>
        <v>3</v>
      </c>
      <c r="H313">
        <v>58</v>
      </c>
      <c r="I313" s="3">
        <f t="shared" si="17"/>
        <v>5.1724137931034482E-2</v>
      </c>
      <c r="J313">
        <v>1</v>
      </c>
      <c r="K313">
        <v>1</v>
      </c>
    </row>
    <row r="314" spans="1:11" x14ac:dyDescent="0.2">
      <c r="A314">
        <v>2006</v>
      </c>
      <c r="B314" t="s">
        <v>11</v>
      </c>
      <c r="C314" t="s">
        <v>12</v>
      </c>
      <c r="D314" t="s">
        <v>41</v>
      </c>
      <c r="E314" t="s">
        <v>124</v>
      </c>
      <c r="G314">
        <f t="shared" si="16"/>
        <v>2</v>
      </c>
      <c r="H314">
        <v>58</v>
      </c>
      <c r="I314" s="3">
        <f t="shared" si="17"/>
        <v>3.4482758620689655E-2</v>
      </c>
      <c r="J314">
        <v>0</v>
      </c>
      <c r="K314">
        <v>2</v>
      </c>
    </row>
    <row r="315" spans="1:11" x14ac:dyDescent="0.2">
      <c r="A315">
        <v>2006</v>
      </c>
      <c r="B315" t="s">
        <v>11</v>
      </c>
      <c r="C315" t="s">
        <v>12</v>
      </c>
      <c r="D315" t="s">
        <v>41</v>
      </c>
      <c r="E315" t="s">
        <v>133</v>
      </c>
      <c r="G315">
        <f t="shared" si="16"/>
        <v>2</v>
      </c>
      <c r="H315">
        <v>58</v>
      </c>
      <c r="I315" s="3">
        <f t="shared" si="17"/>
        <v>3.4482758620689655E-2</v>
      </c>
      <c r="J315">
        <v>0</v>
      </c>
      <c r="K315">
        <v>2</v>
      </c>
    </row>
    <row r="316" spans="1:11" x14ac:dyDescent="0.2">
      <c r="A316">
        <v>2006</v>
      </c>
      <c r="B316" t="s">
        <v>11</v>
      </c>
      <c r="C316" t="s">
        <v>12</v>
      </c>
      <c r="D316" t="s">
        <v>41</v>
      </c>
      <c r="E316" t="s">
        <v>134</v>
      </c>
      <c r="G316">
        <f t="shared" si="16"/>
        <v>1</v>
      </c>
      <c r="H316">
        <v>58</v>
      </c>
      <c r="I316" s="3">
        <f t="shared" si="17"/>
        <v>1.7241379310344827E-2</v>
      </c>
      <c r="J316">
        <v>0</v>
      </c>
      <c r="K316">
        <v>1</v>
      </c>
    </row>
    <row r="317" spans="1:11" x14ac:dyDescent="0.2">
      <c r="A317">
        <v>2006</v>
      </c>
      <c r="B317" t="s">
        <v>11</v>
      </c>
      <c r="C317" t="s">
        <v>12</v>
      </c>
      <c r="D317" t="s">
        <v>41</v>
      </c>
      <c r="E317" t="s">
        <v>19</v>
      </c>
      <c r="G317">
        <f t="shared" si="16"/>
        <v>1</v>
      </c>
      <c r="H317">
        <v>58</v>
      </c>
      <c r="I317" s="3">
        <f t="shared" si="17"/>
        <v>1.7241379310344827E-2</v>
      </c>
      <c r="J317">
        <v>0</v>
      </c>
      <c r="K317">
        <v>1</v>
      </c>
    </row>
    <row r="318" spans="1:11" x14ac:dyDescent="0.2">
      <c r="A318">
        <v>2006</v>
      </c>
      <c r="B318" t="s">
        <v>11</v>
      </c>
      <c r="C318" t="s">
        <v>12</v>
      </c>
      <c r="D318" t="s">
        <v>41</v>
      </c>
      <c r="E318" t="s">
        <v>135</v>
      </c>
      <c r="G318">
        <f t="shared" si="16"/>
        <v>1</v>
      </c>
      <c r="H318">
        <v>58</v>
      </c>
      <c r="I318" s="3">
        <f t="shared" si="17"/>
        <v>1.7241379310344827E-2</v>
      </c>
      <c r="J318">
        <v>0</v>
      </c>
      <c r="K318">
        <v>1</v>
      </c>
    </row>
    <row r="319" spans="1:11" x14ac:dyDescent="0.2">
      <c r="A319">
        <v>2006</v>
      </c>
      <c r="B319" t="s">
        <v>11</v>
      </c>
      <c r="C319" t="s">
        <v>12</v>
      </c>
      <c r="D319" t="s">
        <v>41</v>
      </c>
      <c r="E319" t="s">
        <v>136</v>
      </c>
      <c r="G319">
        <f t="shared" si="16"/>
        <v>1</v>
      </c>
      <c r="H319">
        <v>58</v>
      </c>
      <c r="I319" s="3">
        <f t="shared" si="17"/>
        <v>1.7241379310344827E-2</v>
      </c>
      <c r="J319">
        <v>0</v>
      </c>
      <c r="K319">
        <v>1</v>
      </c>
    </row>
    <row r="320" spans="1:11" x14ac:dyDescent="0.2">
      <c r="A320">
        <v>2006</v>
      </c>
      <c r="B320" t="s">
        <v>11</v>
      </c>
      <c r="C320" t="s">
        <v>12</v>
      </c>
      <c r="D320" t="s">
        <v>41</v>
      </c>
      <c r="E320" t="s">
        <v>49</v>
      </c>
      <c r="G320">
        <f t="shared" si="16"/>
        <v>1</v>
      </c>
      <c r="H320">
        <v>58</v>
      </c>
      <c r="I320" s="3">
        <f t="shared" si="17"/>
        <v>1.7241379310344827E-2</v>
      </c>
      <c r="J320">
        <v>0</v>
      </c>
      <c r="K320">
        <v>1</v>
      </c>
    </row>
    <row r="321" spans="1:11" x14ac:dyDescent="0.2">
      <c r="A321">
        <v>2006</v>
      </c>
      <c r="B321" t="s">
        <v>11</v>
      </c>
      <c r="C321" t="s">
        <v>12</v>
      </c>
      <c r="D321" t="s">
        <v>41</v>
      </c>
      <c r="E321" t="s">
        <v>87</v>
      </c>
      <c r="G321">
        <f t="shared" si="16"/>
        <v>1</v>
      </c>
      <c r="H321">
        <v>58</v>
      </c>
      <c r="I321" s="3">
        <f t="shared" si="17"/>
        <v>1.7241379310344827E-2</v>
      </c>
      <c r="J321">
        <v>0</v>
      </c>
      <c r="K321">
        <v>1</v>
      </c>
    </row>
    <row r="322" spans="1:11" x14ac:dyDescent="0.2">
      <c r="A322">
        <v>2006</v>
      </c>
      <c r="B322" t="s">
        <v>11</v>
      </c>
      <c r="C322" t="s">
        <v>12</v>
      </c>
      <c r="D322" t="s">
        <v>41</v>
      </c>
      <c r="E322" t="s">
        <v>128</v>
      </c>
      <c r="G322">
        <f t="shared" si="16"/>
        <v>1</v>
      </c>
      <c r="H322">
        <v>58</v>
      </c>
      <c r="I322" s="3">
        <f t="shared" si="17"/>
        <v>1.7241379310344827E-2</v>
      </c>
      <c r="J322">
        <v>0</v>
      </c>
      <c r="K322">
        <v>1</v>
      </c>
    </row>
    <row r="323" spans="1:11" x14ac:dyDescent="0.2">
      <c r="A323">
        <v>2006</v>
      </c>
      <c r="B323" t="s">
        <v>11</v>
      </c>
      <c r="C323" t="s">
        <v>12</v>
      </c>
      <c r="D323" t="s">
        <v>41</v>
      </c>
      <c r="E323" t="s">
        <v>137</v>
      </c>
      <c r="G323">
        <f t="shared" si="16"/>
        <v>1</v>
      </c>
      <c r="H323">
        <v>58</v>
      </c>
      <c r="I323" s="3">
        <f t="shared" si="17"/>
        <v>1.7241379310344827E-2</v>
      </c>
      <c r="J323">
        <v>0</v>
      </c>
      <c r="K323">
        <v>1</v>
      </c>
    </row>
    <row r="324" spans="1:11" x14ac:dyDescent="0.2">
      <c r="A324">
        <v>2006</v>
      </c>
      <c r="B324" t="s">
        <v>11</v>
      </c>
      <c r="C324" t="s">
        <v>12</v>
      </c>
      <c r="D324" t="s">
        <v>41</v>
      </c>
      <c r="E324" t="s">
        <v>123</v>
      </c>
      <c r="G324">
        <f t="shared" si="16"/>
        <v>1</v>
      </c>
      <c r="H324">
        <v>58</v>
      </c>
      <c r="I324" s="3">
        <f t="shared" si="17"/>
        <v>1.7241379310344827E-2</v>
      </c>
      <c r="J324">
        <v>0</v>
      </c>
      <c r="K324">
        <v>1</v>
      </c>
    </row>
    <row r="325" spans="1:11" x14ac:dyDescent="0.2">
      <c r="A325">
        <v>2006</v>
      </c>
      <c r="B325" t="s">
        <v>11</v>
      </c>
      <c r="C325" t="s">
        <v>12</v>
      </c>
      <c r="D325" t="s">
        <v>41</v>
      </c>
      <c r="E325" t="s">
        <v>98</v>
      </c>
      <c r="G325">
        <f t="shared" si="16"/>
        <v>1</v>
      </c>
      <c r="H325">
        <v>58</v>
      </c>
      <c r="I325" s="3">
        <f t="shared" si="17"/>
        <v>1.7241379310344827E-2</v>
      </c>
      <c r="J325">
        <v>0</v>
      </c>
      <c r="K325">
        <v>1</v>
      </c>
    </row>
    <row r="326" spans="1:11" x14ac:dyDescent="0.2">
      <c r="A326">
        <v>2005</v>
      </c>
      <c r="B326" t="s">
        <v>11</v>
      </c>
      <c r="C326" t="s">
        <v>12</v>
      </c>
      <c r="D326" t="s">
        <v>13</v>
      </c>
      <c r="E326" t="s">
        <v>119</v>
      </c>
      <c r="G326">
        <f t="shared" si="16"/>
        <v>51</v>
      </c>
      <c r="H326">
        <v>58</v>
      </c>
      <c r="I326" s="3">
        <f t="shared" si="17"/>
        <v>0.87931034482758619</v>
      </c>
      <c r="J326">
        <v>23</v>
      </c>
      <c r="K326">
        <v>5</v>
      </c>
    </row>
    <row r="327" spans="1:11" x14ac:dyDescent="0.2">
      <c r="A327">
        <v>2005</v>
      </c>
      <c r="B327" t="s">
        <v>11</v>
      </c>
      <c r="C327" t="s">
        <v>12</v>
      </c>
      <c r="D327" t="s">
        <v>13</v>
      </c>
      <c r="E327" t="s">
        <v>112</v>
      </c>
      <c r="G327">
        <f t="shared" si="16"/>
        <v>48</v>
      </c>
      <c r="H327">
        <v>58</v>
      </c>
      <c r="I327" s="3">
        <f t="shared" si="17"/>
        <v>0.82758620689655171</v>
      </c>
      <c r="J327">
        <v>23</v>
      </c>
      <c r="K327">
        <v>2</v>
      </c>
    </row>
    <row r="328" spans="1:11" x14ac:dyDescent="0.2">
      <c r="A328">
        <v>2005</v>
      </c>
      <c r="B328" t="s">
        <v>11</v>
      </c>
      <c r="C328" t="s">
        <v>12</v>
      </c>
      <c r="D328" t="s">
        <v>13</v>
      </c>
      <c r="E328" t="s">
        <v>27</v>
      </c>
      <c r="G328">
        <f t="shared" si="16"/>
        <v>48</v>
      </c>
      <c r="H328">
        <v>58</v>
      </c>
      <c r="I328" s="3">
        <f t="shared" si="17"/>
        <v>0.82758620689655171</v>
      </c>
      <c r="J328">
        <v>19</v>
      </c>
      <c r="K328">
        <v>10</v>
      </c>
    </row>
    <row r="329" spans="1:11" x14ac:dyDescent="0.2">
      <c r="A329">
        <v>2005</v>
      </c>
      <c r="B329" t="s">
        <v>11</v>
      </c>
      <c r="C329" t="s">
        <v>12</v>
      </c>
      <c r="D329" t="s">
        <v>13</v>
      </c>
      <c r="E329" t="s">
        <v>25</v>
      </c>
      <c r="G329">
        <f t="shared" ref="G329:G392" si="18">2*J329+K329</f>
        <v>39</v>
      </c>
      <c r="H329">
        <v>58</v>
      </c>
      <c r="I329" s="3">
        <f t="shared" ref="I329:I392" si="19">G329/H329</f>
        <v>0.67241379310344829</v>
      </c>
      <c r="J329">
        <v>16</v>
      </c>
      <c r="K329">
        <v>7</v>
      </c>
    </row>
    <row r="330" spans="1:11" x14ac:dyDescent="0.2">
      <c r="A330">
        <v>2005</v>
      </c>
      <c r="B330" t="s">
        <v>11</v>
      </c>
      <c r="C330" t="s">
        <v>12</v>
      </c>
      <c r="D330" t="s">
        <v>13</v>
      </c>
      <c r="E330" t="s">
        <v>138</v>
      </c>
      <c r="G330">
        <f t="shared" si="18"/>
        <v>22</v>
      </c>
      <c r="H330">
        <v>58</v>
      </c>
      <c r="I330" s="3">
        <f t="shared" si="19"/>
        <v>0.37931034482758619</v>
      </c>
      <c r="J330">
        <v>9</v>
      </c>
      <c r="K330">
        <v>4</v>
      </c>
    </row>
    <row r="331" spans="1:11" x14ac:dyDescent="0.2">
      <c r="A331">
        <v>2005</v>
      </c>
      <c r="B331" t="s">
        <v>11</v>
      </c>
      <c r="C331" t="s">
        <v>12</v>
      </c>
      <c r="D331" t="s">
        <v>13</v>
      </c>
      <c r="E331" t="s">
        <v>39</v>
      </c>
      <c r="G331">
        <f t="shared" si="18"/>
        <v>21</v>
      </c>
      <c r="H331">
        <v>58</v>
      </c>
      <c r="I331" s="3">
        <f t="shared" si="19"/>
        <v>0.36206896551724138</v>
      </c>
      <c r="J331">
        <v>6</v>
      </c>
      <c r="K331">
        <v>9</v>
      </c>
    </row>
    <row r="332" spans="1:11" x14ac:dyDescent="0.2">
      <c r="A332">
        <v>2005</v>
      </c>
      <c r="B332" t="s">
        <v>11</v>
      </c>
      <c r="C332" t="s">
        <v>12</v>
      </c>
      <c r="D332" t="s">
        <v>20</v>
      </c>
      <c r="E332" t="s">
        <v>40</v>
      </c>
      <c r="G332">
        <f t="shared" si="18"/>
        <v>21</v>
      </c>
      <c r="H332">
        <v>58</v>
      </c>
      <c r="I332" s="3">
        <f t="shared" si="19"/>
        <v>0.36206896551724138</v>
      </c>
      <c r="J332">
        <v>6</v>
      </c>
      <c r="K332">
        <v>9</v>
      </c>
    </row>
    <row r="333" spans="1:11" x14ac:dyDescent="0.2">
      <c r="A333">
        <v>2005</v>
      </c>
      <c r="B333" t="s">
        <v>11</v>
      </c>
      <c r="C333" t="s">
        <v>12</v>
      </c>
      <c r="D333" t="s">
        <v>20</v>
      </c>
      <c r="E333" t="s">
        <v>84</v>
      </c>
      <c r="G333">
        <f t="shared" si="18"/>
        <v>17</v>
      </c>
      <c r="H333">
        <v>58</v>
      </c>
      <c r="I333" s="3">
        <f t="shared" si="19"/>
        <v>0.29310344827586204</v>
      </c>
      <c r="J333">
        <v>8</v>
      </c>
      <c r="K333">
        <v>1</v>
      </c>
    </row>
    <row r="334" spans="1:11" x14ac:dyDescent="0.2">
      <c r="A334">
        <v>2005</v>
      </c>
      <c r="B334" t="s">
        <v>11</v>
      </c>
      <c r="C334" t="s">
        <v>12</v>
      </c>
      <c r="D334" t="s">
        <v>20</v>
      </c>
      <c r="E334" t="s">
        <v>55</v>
      </c>
      <c r="G334">
        <f t="shared" si="18"/>
        <v>17</v>
      </c>
      <c r="H334">
        <v>58</v>
      </c>
      <c r="I334" s="3">
        <f t="shared" si="19"/>
        <v>0.29310344827586204</v>
      </c>
      <c r="J334">
        <v>5</v>
      </c>
      <c r="K334">
        <v>7</v>
      </c>
    </row>
    <row r="335" spans="1:11" x14ac:dyDescent="0.2">
      <c r="A335">
        <v>2005</v>
      </c>
      <c r="B335" t="s">
        <v>11</v>
      </c>
      <c r="C335" t="s">
        <v>12</v>
      </c>
      <c r="D335" t="s">
        <v>20</v>
      </c>
      <c r="E335" t="s">
        <v>34</v>
      </c>
      <c r="G335">
        <f t="shared" si="18"/>
        <v>16</v>
      </c>
      <c r="H335">
        <v>58</v>
      </c>
      <c r="I335" s="3">
        <f t="shared" si="19"/>
        <v>0.27586206896551724</v>
      </c>
      <c r="J335">
        <v>6</v>
      </c>
      <c r="K335">
        <v>4</v>
      </c>
    </row>
    <row r="336" spans="1:11" x14ac:dyDescent="0.2">
      <c r="A336">
        <v>2005</v>
      </c>
      <c r="B336" t="s">
        <v>11</v>
      </c>
      <c r="C336" t="s">
        <v>12</v>
      </c>
      <c r="D336" t="s">
        <v>20</v>
      </c>
      <c r="E336" t="s">
        <v>78</v>
      </c>
      <c r="G336">
        <f t="shared" si="18"/>
        <v>16</v>
      </c>
      <c r="H336">
        <v>58</v>
      </c>
      <c r="I336" s="3">
        <f t="shared" si="19"/>
        <v>0.27586206896551724</v>
      </c>
      <c r="J336">
        <v>4</v>
      </c>
      <c r="K336">
        <v>8</v>
      </c>
    </row>
    <row r="337" spans="1:11" x14ac:dyDescent="0.2">
      <c r="A337">
        <v>2005</v>
      </c>
      <c r="B337" t="s">
        <v>11</v>
      </c>
      <c r="C337" t="s">
        <v>12</v>
      </c>
      <c r="D337" t="s">
        <v>20</v>
      </c>
      <c r="E337" t="s">
        <v>129</v>
      </c>
      <c r="G337">
        <f t="shared" si="18"/>
        <v>16</v>
      </c>
      <c r="H337">
        <v>58</v>
      </c>
      <c r="I337" s="3">
        <f t="shared" si="19"/>
        <v>0.27586206896551724</v>
      </c>
      <c r="J337">
        <v>3</v>
      </c>
      <c r="K337">
        <v>10</v>
      </c>
    </row>
    <row r="338" spans="1:11" x14ac:dyDescent="0.2">
      <c r="A338">
        <v>2005</v>
      </c>
      <c r="B338" t="s">
        <v>11</v>
      </c>
      <c r="C338" t="s">
        <v>12</v>
      </c>
      <c r="D338" t="s">
        <v>41</v>
      </c>
      <c r="E338" t="s">
        <v>124</v>
      </c>
      <c r="G338">
        <f t="shared" si="18"/>
        <v>14</v>
      </c>
      <c r="H338">
        <v>58</v>
      </c>
      <c r="I338" s="3">
        <f t="shared" si="19"/>
        <v>0.2413793103448276</v>
      </c>
      <c r="J338">
        <v>6</v>
      </c>
      <c r="K338">
        <v>2</v>
      </c>
    </row>
    <row r="339" spans="1:11" x14ac:dyDescent="0.2">
      <c r="A339">
        <v>2005</v>
      </c>
      <c r="B339" t="s">
        <v>11</v>
      </c>
      <c r="C339" t="s">
        <v>12</v>
      </c>
      <c r="D339" t="s">
        <v>41</v>
      </c>
      <c r="E339" t="s">
        <v>28</v>
      </c>
      <c r="G339">
        <f t="shared" si="18"/>
        <v>12</v>
      </c>
      <c r="H339">
        <v>58</v>
      </c>
      <c r="I339" s="3">
        <f t="shared" si="19"/>
        <v>0.20689655172413793</v>
      </c>
      <c r="J339">
        <v>3</v>
      </c>
      <c r="K339">
        <v>6</v>
      </c>
    </row>
    <row r="340" spans="1:11" x14ac:dyDescent="0.2">
      <c r="A340">
        <v>2005</v>
      </c>
      <c r="B340" t="s">
        <v>11</v>
      </c>
      <c r="C340" t="s">
        <v>12</v>
      </c>
      <c r="D340" t="s">
        <v>41</v>
      </c>
      <c r="E340" t="s">
        <v>59</v>
      </c>
      <c r="G340">
        <f t="shared" si="18"/>
        <v>9</v>
      </c>
      <c r="H340">
        <v>58</v>
      </c>
      <c r="I340" s="3">
        <f t="shared" si="19"/>
        <v>0.15517241379310345</v>
      </c>
      <c r="J340">
        <v>4</v>
      </c>
      <c r="K340">
        <v>1</v>
      </c>
    </row>
    <row r="341" spans="1:11" x14ac:dyDescent="0.2">
      <c r="A341">
        <v>2005</v>
      </c>
      <c r="B341" t="s">
        <v>11</v>
      </c>
      <c r="C341" t="s">
        <v>12</v>
      </c>
      <c r="D341" t="s">
        <v>41</v>
      </c>
      <c r="E341" t="s">
        <v>71</v>
      </c>
      <c r="G341">
        <f t="shared" si="18"/>
        <v>9</v>
      </c>
      <c r="H341">
        <v>58</v>
      </c>
      <c r="I341" s="3">
        <f t="shared" si="19"/>
        <v>0.15517241379310345</v>
      </c>
      <c r="J341">
        <v>0</v>
      </c>
      <c r="K341">
        <v>9</v>
      </c>
    </row>
    <row r="342" spans="1:11" x14ac:dyDescent="0.2">
      <c r="A342">
        <v>2005</v>
      </c>
      <c r="B342" t="s">
        <v>11</v>
      </c>
      <c r="C342" t="s">
        <v>12</v>
      </c>
      <c r="D342" t="s">
        <v>41</v>
      </c>
      <c r="E342" t="s">
        <v>111</v>
      </c>
      <c r="G342">
        <f t="shared" si="18"/>
        <v>8</v>
      </c>
      <c r="H342">
        <v>58</v>
      </c>
      <c r="I342" s="3">
        <f t="shared" si="19"/>
        <v>0.13793103448275862</v>
      </c>
      <c r="J342">
        <v>1</v>
      </c>
      <c r="K342">
        <v>6</v>
      </c>
    </row>
    <row r="343" spans="1:11" x14ac:dyDescent="0.2">
      <c r="A343">
        <v>2005</v>
      </c>
      <c r="B343" t="s">
        <v>11</v>
      </c>
      <c r="C343" t="s">
        <v>12</v>
      </c>
      <c r="D343" t="s">
        <v>41</v>
      </c>
      <c r="E343" t="s">
        <v>80</v>
      </c>
      <c r="G343">
        <f t="shared" si="18"/>
        <v>6</v>
      </c>
      <c r="H343">
        <v>58</v>
      </c>
      <c r="I343" s="3">
        <f t="shared" si="19"/>
        <v>0.10344827586206896</v>
      </c>
      <c r="J343">
        <v>0</v>
      </c>
      <c r="K343">
        <v>6</v>
      </c>
    </row>
    <row r="344" spans="1:11" x14ac:dyDescent="0.2">
      <c r="A344">
        <v>2005</v>
      </c>
      <c r="B344" t="s">
        <v>11</v>
      </c>
      <c r="C344" t="s">
        <v>12</v>
      </c>
      <c r="D344" t="s">
        <v>41</v>
      </c>
      <c r="E344" t="s">
        <v>31</v>
      </c>
      <c r="G344">
        <f t="shared" si="18"/>
        <v>5</v>
      </c>
      <c r="H344">
        <v>58</v>
      </c>
      <c r="I344" s="3">
        <f t="shared" si="19"/>
        <v>8.6206896551724144E-2</v>
      </c>
      <c r="J344">
        <v>2</v>
      </c>
      <c r="K344">
        <v>1</v>
      </c>
    </row>
    <row r="345" spans="1:11" x14ac:dyDescent="0.2">
      <c r="A345">
        <v>2005</v>
      </c>
      <c r="B345" t="s">
        <v>11</v>
      </c>
      <c r="C345" t="s">
        <v>12</v>
      </c>
      <c r="D345" t="s">
        <v>41</v>
      </c>
      <c r="E345" t="s">
        <v>51</v>
      </c>
      <c r="G345">
        <f t="shared" si="18"/>
        <v>5</v>
      </c>
      <c r="H345">
        <v>58</v>
      </c>
      <c r="I345" s="3">
        <f t="shared" si="19"/>
        <v>8.6206896551724144E-2</v>
      </c>
      <c r="J345">
        <v>2</v>
      </c>
      <c r="K345">
        <v>1</v>
      </c>
    </row>
    <row r="346" spans="1:11" x14ac:dyDescent="0.2">
      <c r="A346">
        <v>2005</v>
      </c>
      <c r="B346" t="s">
        <v>11</v>
      </c>
      <c r="C346" t="s">
        <v>12</v>
      </c>
      <c r="D346" t="s">
        <v>41</v>
      </c>
      <c r="E346" t="s">
        <v>108</v>
      </c>
      <c r="G346">
        <f t="shared" si="18"/>
        <v>4</v>
      </c>
      <c r="H346">
        <v>58</v>
      </c>
      <c r="I346" s="3">
        <f t="shared" si="19"/>
        <v>6.8965517241379309E-2</v>
      </c>
      <c r="J346">
        <v>1</v>
      </c>
      <c r="K346">
        <v>2</v>
      </c>
    </row>
    <row r="347" spans="1:11" x14ac:dyDescent="0.2">
      <c r="A347">
        <v>2005</v>
      </c>
      <c r="B347" t="s">
        <v>11</v>
      </c>
      <c r="C347" t="s">
        <v>12</v>
      </c>
      <c r="D347" t="s">
        <v>41</v>
      </c>
      <c r="E347" t="s">
        <v>38</v>
      </c>
      <c r="G347">
        <f t="shared" si="18"/>
        <v>4</v>
      </c>
      <c r="H347">
        <v>58</v>
      </c>
      <c r="I347" s="3">
        <f t="shared" si="19"/>
        <v>6.8965517241379309E-2</v>
      </c>
      <c r="J347">
        <v>0</v>
      </c>
      <c r="K347">
        <v>4</v>
      </c>
    </row>
    <row r="348" spans="1:11" x14ac:dyDescent="0.2">
      <c r="A348">
        <v>2005</v>
      </c>
      <c r="B348" t="s">
        <v>11</v>
      </c>
      <c r="C348" t="s">
        <v>12</v>
      </c>
      <c r="D348" t="s">
        <v>41</v>
      </c>
      <c r="E348" t="s">
        <v>90</v>
      </c>
      <c r="G348">
        <f t="shared" si="18"/>
        <v>3</v>
      </c>
      <c r="H348">
        <v>58</v>
      </c>
      <c r="I348" s="3">
        <f t="shared" si="19"/>
        <v>5.1724137931034482E-2</v>
      </c>
      <c r="J348">
        <v>1</v>
      </c>
      <c r="K348">
        <v>1</v>
      </c>
    </row>
    <row r="349" spans="1:11" x14ac:dyDescent="0.2">
      <c r="A349">
        <v>2005</v>
      </c>
      <c r="B349" t="s">
        <v>11</v>
      </c>
      <c r="C349" t="s">
        <v>12</v>
      </c>
      <c r="D349" t="s">
        <v>41</v>
      </c>
      <c r="E349" t="s">
        <v>123</v>
      </c>
      <c r="G349">
        <f t="shared" si="18"/>
        <v>3</v>
      </c>
      <c r="H349">
        <v>58</v>
      </c>
      <c r="I349" s="3">
        <f t="shared" si="19"/>
        <v>5.1724137931034482E-2</v>
      </c>
      <c r="J349">
        <v>1</v>
      </c>
      <c r="K349">
        <v>1</v>
      </c>
    </row>
    <row r="350" spans="1:11" x14ac:dyDescent="0.2">
      <c r="A350">
        <v>2005</v>
      </c>
      <c r="B350" t="s">
        <v>11</v>
      </c>
      <c r="C350" t="s">
        <v>12</v>
      </c>
      <c r="D350" t="s">
        <v>41</v>
      </c>
      <c r="E350" t="s">
        <v>60</v>
      </c>
      <c r="G350">
        <f t="shared" si="18"/>
        <v>3</v>
      </c>
      <c r="H350">
        <v>58</v>
      </c>
      <c r="I350" s="3">
        <f t="shared" si="19"/>
        <v>5.1724137931034482E-2</v>
      </c>
      <c r="J350">
        <v>0</v>
      </c>
      <c r="K350">
        <v>3</v>
      </c>
    </row>
    <row r="351" spans="1:11" x14ac:dyDescent="0.2">
      <c r="A351">
        <v>2005</v>
      </c>
      <c r="B351" t="s">
        <v>11</v>
      </c>
      <c r="C351" t="s">
        <v>12</v>
      </c>
      <c r="D351" t="s">
        <v>41</v>
      </c>
      <c r="E351" t="s">
        <v>75</v>
      </c>
      <c r="G351">
        <f t="shared" si="18"/>
        <v>3</v>
      </c>
      <c r="H351">
        <v>58</v>
      </c>
      <c r="I351" s="3">
        <f t="shared" si="19"/>
        <v>5.1724137931034482E-2</v>
      </c>
      <c r="J351">
        <v>0</v>
      </c>
      <c r="K351">
        <v>3</v>
      </c>
    </row>
    <row r="352" spans="1:11" x14ac:dyDescent="0.2">
      <c r="A352">
        <v>2005</v>
      </c>
      <c r="B352" t="s">
        <v>11</v>
      </c>
      <c r="C352" t="s">
        <v>12</v>
      </c>
      <c r="D352" t="s">
        <v>41</v>
      </c>
      <c r="E352" t="s">
        <v>16</v>
      </c>
      <c r="G352">
        <f t="shared" si="18"/>
        <v>3</v>
      </c>
      <c r="H352">
        <v>58</v>
      </c>
      <c r="I352" s="3">
        <f t="shared" si="19"/>
        <v>5.1724137931034482E-2</v>
      </c>
      <c r="J352">
        <v>0</v>
      </c>
      <c r="K352">
        <v>3</v>
      </c>
    </row>
    <row r="353" spans="1:11" x14ac:dyDescent="0.2">
      <c r="A353">
        <v>2005</v>
      </c>
      <c r="B353" t="s">
        <v>11</v>
      </c>
      <c r="C353" t="s">
        <v>12</v>
      </c>
      <c r="D353" t="s">
        <v>41</v>
      </c>
      <c r="E353" t="s">
        <v>117</v>
      </c>
      <c r="G353">
        <f t="shared" si="18"/>
        <v>2</v>
      </c>
      <c r="H353">
        <v>58</v>
      </c>
      <c r="I353" s="3">
        <f t="shared" si="19"/>
        <v>3.4482758620689655E-2</v>
      </c>
      <c r="J353">
        <v>1</v>
      </c>
      <c r="K353">
        <v>0</v>
      </c>
    </row>
    <row r="354" spans="1:11" x14ac:dyDescent="0.2">
      <c r="A354">
        <v>2005</v>
      </c>
      <c r="B354" t="s">
        <v>11</v>
      </c>
      <c r="C354" t="s">
        <v>12</v>
      </c>
      <c r="D354" t="s">
        <v>41</v>
      </c>
      <c r="E354" t="s">
        <v>130</v>
      </c>
      <c r="G354">
        <f t="shared" si="18"/>
        <v>2</v>
      </c>
      <c r="H354">
        <v>58</v>
      </c>
      <c r="I354" s="3">
        <f t="shared" si="19"/>
        <v>3.4482758620689655E-2</v>
      </c>
      <c r="J354">
        <v>0</v>
      </c>
      <c r="K354">
        <v>2</v>
      </c>
    </row>
    <row r="355" spans="1:11" x14ac:dyDescent="0.2">
      <c r="A355">
        <v>2005</v>
      </c>
      <c r="B355" t="s">
        <v>11</v>
      </c>
      <c r="C355" t="s">
        <v>12</v>
      </c>
      <c r="D355" t="s">
        <v>41</v>
      </c>
      <c r="E355" t="s">
        <v>139</v>
      </c>
      <c r="G355">
        <f t="shared" si="18"/>
        <v>2</v>
      </c>
      <c r="H355">
        <v>58</v>
      </c>
      <c r="I355" s="3">
        <f t="shared" si="19"/>
        <v>3.4482758620689655E-2</v>
      </c>
      <c r="J355">
        <v>0</v>
      </c>
      <c r="K355">
        <v>2</v>
      </c>
    </row>
    <row r="356" spans="1:11" x14ac:dyDescent="0.2">
      <c r="A356">
        <v>2005</v>
      </c>
      <c r="B356" t="s">
        <v>11</v>
      </c>
      <c r="C356" t="s">
        <v>12</v>
      </c>
      <c r="D356" t="s">
        <v>41</v>
      </c>
      <c r="E356" t="s">
        <v>97</v>
      </c>
      <c r="G356">
        <f t="shared" si="18"/>
        <v>2</v>
      </c>
      <c r="H356">
        <v>58</v>
      </c>
      <c r="I356" s="3">
        <f t="shared" si="19"/>
        <v>3.4482758620689655E-2</v>
      </c>
      <c r="J356">
        <v>0</v>
      </c>
      <c r="K356">
        <v>2</v>
      </c>
    </row>
    <row r="357" spans="1:11" x14ac:dyDescent="0.2">
      <c r="A357">
        <v>2005</v>
      </c>
      <c r="B357" t="s">
        <v>11</v>
      </c>
      <c r="C357" t="s">
        <v>12</v>
      </c>
      <c r="D357" t="s">
        <v>41</v>
      </c>
      <c r="E357" t="s">
        <v>140</v>
      </c>
      <c r="G357">
        <f t="shared" si="18"/>
        <v>2</v>
      </c>
      <c r="H357">
        <v>58</v>
      </c>
      <c r="I357" s="3">
        <f t="shared" si="19"/>
        <v>3.4482758620689655E-2</v>
      </c>
      <c r="J357">
        <v>0</v>
      </c>
      <c r="K357">
        <v>2</v>
      </c>
    </row>
    <row r="358" spans="1:11" x14ac:dyDescent="0.2">
      <c r="A358">
        <v>2005</v>
      </c>
      <c r="B358" t="s">
        <v>11</v>
      </c>
      <c r="C358" t="s">
        <v>12</v>
      </c>
      <c r="D358" t="s">
        <v>41</v>
      </c>
      <c r="E358" t="s">
        <v>102</v>
      </c>
      <c r="G358">
        <f t="shared" si="18"/>
        <v>2</v>
      </c>
      <c r="H358">
        <v>58</v>
      </c>
      <c r="I358" s="3">
        <f t="shared" si="19"/>
        <v>3.4482758620689655E-2</v>
      </c>
      <c r="J358">
        <v>0</v>
      </c>
      <c r="K358">
        <v>2</v>
      </c>
    </row>
    <row r="359" spans="1:11" x14ac:dyDescent="0.2">
      <c r="A359">
        <v>2005</v>
      </c>
      <c r="B359" t="s">
        <v>11</v>
      </c>
      <c r="C359" t="s">
        <v>12</v>
      </c>
      <c r="D359" t="s">
        <v>41</v>
      </c>
      <c r="E359" t="s">
        <v>141</v>
      </c>
      <c r="G359">
        <f t="shared" si="18"/>
        <v>1</v>
      </c>
      <c r="H359">
        <v>58</v>
      </c>
      <c r="I359" s="3">
        <f t="shared" si="19"/>
        <v>1.7241379310344827E-2</v>
      </c>
      <c r="J359">
        <v>0</v>
      </c>
      <c r="K359">
        <v>1</v>
      </c>
    </row>
    <row r="360" spans="1:11" x14ac:dyDescent="0.2">
      <c r="A360">
        <v>2005</v>
      </c>
      <c r="B360" t="s">
        <v>11</v>
      </c>
      <c r="C360" t="s">
        <v>12</v>
      </c>
      <c r="D360" t="s">
        <v>41</v>
      </c>
      <c r="E360" t="s">
        <v>114</v>
      </c>
      <c r="G360">
        <f t="shared" si="18"/>
        <v>1</v>
      </c>
      <c r="H360">
        <v>58</v>
      </c>
      <c r="I360" s="3">
        <f t="shared" si="19"/>
        <v>1.7241379310344827E-2</v>
      </c>
      <c r="J360">
        <v>0</v>
      </c>
      <c r="K360">
        <v>1</v>
      </c>
    </row>
    <row r="361" spans="1:11" x14ac:dyDescent="0.2">
      <c r="A361">
        <v>2005</v>
      </c>
      <c r="B361" t="s">
        <v>11</v>
      </c>
      <c r="C361" t="s">
        <v>12</v>
      </c>
      <c r="D361" t="s">
        <v>41</v>
      </c>
      <c r="E361" t="s">
        <v>142</v>
      </c>
      <c r="G361">
        <f t="shared" si="18"/>
        <v>1</v>
      </c>
      <c r="H361">
        <v>58</v>
      </c>
      <c r="I361" s="3">
        <f t="shared" si="19"/>
        <v>1.7241379310344827E-2</v>
      </c>
      <c r="J361">
        <v>0</v>
      </c>
      <c r="K361">
        <v>1</v>
      </c>
    </row>
    <row r="362" spans="1:11" x14ac:dyDescent="0.2">
      <c r="A362">
        <v>2005</v>
      </c>
      <c r="B362" t="s">
        <v>11</v>
      </c>
      <c r="C362" t="s">
        <v>12</v>
      </c>
      <c r="D362" t="s">
        <v>41</v>
      </c>
      <c r="E362" t="s">
        <v>88</v>
      </c>
      <c r="G362">
        <f t="shared" si="18"/>
        <v>1</v>
      </c>
      <c r="H362">
        <v>58</v>
      </c>
      <c r="I362" s="3">
        <f t="shared" si="19"/>
        <v>1.7241379310344827E-2</v>
      </c>
      <c r="J362">
        <v>0</v>
      </c>
      <c r="K362">
        <v>1</v>
      </c>
    </row>
    <row r="363" spans="1:11" x14ac:dyDescent="0.2">
      <c r="A363">
        <v>2005</v>
      </c>
      <c r="B363" t="s">
        <v>11</v>
      </c>
      <c r="C363" t="s">
        <v>12</v>
      </c>
      <c r="D363" t="s">
        <v>41</v>
      </c>
      <c r="E363" t="s">
        <v>143</v>
      </c>
      <c r="G363">
        <f t="shared" si="18"/>
        <v>1</v>
      </c>
      <c r="H363">
        <v>58</v>
      </c>
      <c r="I363" s="3">
        <f t="shared" si="19"/>
        <v>1.7241379310344827E-2</v>
      </c>
      <c r="J363">
        <v>0</v>
      </c>
      <c r="K363">
        <v>1</v>
      </c>
    </row>
    <row r="364" spans="1:11" x14ac:dyDescent="0.2">
      <c r="A364">
        <v>2005</v>
      </c>
      <c r="B364" t="s">
        <v>11</v>
      </c>
      <c r="C364" t="s">
        <v>12</v>
      </c>
      <c r="D364" t="s">
        <v>41</v>
      </c>
      <c r="E364" t="s">
        <v>133</v>
      </c>
      <c r="G364">
        <f t="shared" si="18"/>
        <v>1</v>
      </c>
      <c r="H364">
        <v>58</v>
      </c>
      <c r="I364" s="3">
        <f t="shared" si="19"/>
        <v>1.7241379310344827E-2</v>
      </c>
      <c r="J364">
        <v>0</v>
      </c>
      <c r="K364">
        <v>1</v>
      </c>
    </row>
    <row r="365" spans="1:11" x14ac:dyDescent="0.2">
      <c r="A365">
        <v>2005</v>
      </c>
      <c r="B365" t="s">
        <v>11</v>
      </c>
      <c r="C365" t="s">
        <v>12</v>
      </c>
      <c r="D365" t="s">
        <v>41</v>
      </c>
      <c r="E365" t="s">
        <v>99</v>
      </c>
      <c r="G365">
        <f t="shared" si="18"/>
        <v>1</v>
      </c>
      <c r="H365">
        <v>58</v>
      </c>
      <c r="I365" s="3">
        <f t="shared" si="19"/>
        <v>1.7241379310344827E-2</v>
      </c>
      <c r="J365">
        <v>0</v>
      </c>
      <c r="K365">
        <v>1</v>
      </c>
    </row>
    <row r="366" spans="1:11" x14ac:dyDescent="0.2">
      <c r="A366">
        <v>2005</v>
      </c>
      <c r="B366" t="s">
        <v>11</v>
      </c>
      <c r="C366" t="s">
        <v>12</v>
      </c>
      <c r="D366" t="s">
        <v>41</v>
      </c>
      <c r="E366" t="s">
        <v>144</v>
      </c>
      <c r="G366">
        <f t="shared" si="18"/>
        <v>1</v>
      </c>
      <c r="H366">
        <v>58</v>
      </c>
      <c r="I366" s="3">
        <f t="shared" si="19"/>
        <v>1.7241379310344827E-2</v>
      </c>
      <c r="J366">
        <v>0</v>
      </c>
      <c r="K366">
        <v>1</v>
      </c>
    </row>
    <row r="367" spans="1:11" x14ac:dyDescent="0.2">
      <c r="A367">
        <v>2005</v>
      </c>
      <c r="B367" t="s">
        <v>11</v>
      </c>
      <c r="C367" t="s">
        <v>12</v>
      </c>
      <c r="D367" t="s">
        <v>41</v>
      </c>
      <c r="E367" t="s">
        <v>127</v>
      </c>
      <c r="G367">
        <f t="shared" si="18"/>
        <v>1</v>
      </c>
      <c r="H367">
        <v>58</v>
      </c>
      <c r="I367" s="3">
        <f t="shared" si="19"/>
        <v>1.7241379310344827E-2</v>
      </c>
      <c r="J367">
        <v>0</v>
      </c>
      <c r="K367">
        <v>1</v>
      </c>
    </row>
    <row r="368" spans="1:11" x14ac:dyDescent="0.2">
      <c r="A368">
        <v>2005</v>
      </c>
      <c r="B368" t="s">
        <v>11</v>
      </c>
      <c r="C368" t="s">
        <v>12</v>
      </c>
      <c r="D368" t="s">
        <v>41</v>
      </c>
      <c r="E368" t="s">
        <v>145</v>
      </c>
      <c r="G368">
        <f t="shared" si="18"/>
        <v>1</v>
      </c>
      <c r="H368">
        <v>58</v>
      </c>
      <c r="I368" s="3">
        <f t="shared" si="19"/>
        <v>1.7241379310344827E-2</v>
      </c>
      <c r="J368">
        <v>0</v>
      </c>
      <c r="K368">
        <v>1</v>
      </c>
    </row>
    <row r="369" spans="1:11" x14ac:dyDescent="0.2">
      <c r="A369">
        <v>2005</v>
      </c>
      <c r="B369" t="s">
        <v>11</v>
      </c>
      <c r="C369" t="s">
        <v>12</v>
      </c>
      <c r="D369" t="s">
        <v>41</v>
      </c>
      <c r="E369" t="s">
        <v>146</v>
      </c>
      <c r="G369">
        <f t="shared" si="18"/>
        <v>1</v>
      </c>
      <c r="H369">
        <v>58</v>
      </c>
      <c r="I369" s="3">
        <f t="shared" si="19"/>
        <v>1.7241379310344827E-2</v>
      </c>
      <c r="J369">
        <v>0</v>
      </c>
      <c r="K369">
        <v>1</v>
      </c>
    </row>
    <row r="370" spans="1:11" x14ac:dyDescent="0.2">
      <c r="A370">
        <v>2005</v>
      </c>
      <c r="B370" t="s">
        <v>11</v>
      </c>
      <c r="C370" t="s">
        <v>12</v>
      </c>
      <c r="D370" t="s">
        <v>41</v>
      </c>
      <c r="E370" t="s">
        <v>147</v>
      </c>
      <c r="G370">
        <f t="shared" si="18"/>
        <v>1</v>
      </c>
      <c r="H370">
        <v>58</v>
      </c>
      <c r="I370" s="3">
        <f t="shared" si="19"/>
        <v>1.7241379310344827E-2</v>
      </c>
      <c r="J370">
        <v>0</v>
      </c>
      <c r="K370">
        <v>1</v>
      </c>
    </row>
    <row r="371" spans="1:11" x14ac:dyDescent="0.2">
      <c r="A371">
        <v>2005</v>
      </c>
      <c r="B371" t="s">
        <v>11</v>
      </c>
      <c r="C371" t="s">
        <v>12</v>
      </c>
      <c r="D371" t="s">
        <v>41</v>
      </c>
      <c r="E371" t="s">
        <v>148</v>
      </c>
      <c r="G371">
        <f t="shared" si="18"/>
        <v>1</v>
      </c>
      <c r="H371">
        <v>58</v>
      </c>
      <c r="I371" s="3">
        <f t="shared" si="19"/>
        <v>1.7241379310344827E-2</v>
      </c>
      <c r="J371">
        <v>0</v>
      </c>
      <c r="K371">
        <v>1</v>
      </c>
    </row>
    <row r="372" spans="1:11" x14ac:dyDescent="0.2">
      <c r="A372">
        <v>2005</v>
      </c>
      <c r="B372" t="s">
        <v>11</v>
      </c>
      <c r="C372" t="s">
        <v>12</v>
      </c>
      <c r="D372" t="s">
        <v>41</v>
      </c>
      <c r="E372" t="s">
        <v>149</v>
      </c>
      <c r="G372">
        <f t="shared" si="18"/>
        <v>1</v>
      </c>
      <c r="H372">
        <v>58</v>
      </c>
      <c r="I372" s="3">
        <f t="shared" si="19"/>
        <v>1.7241379310344827E-2</v>
      </c>
      <c r="J372">
        <v>0</v>
      </c>
      <c r="K372">
        <v>1</v>
      </c>
    </row>
    <row r="373" spans="1:11" x14ac:dyDescent="0.2">
      <c r="A373">
        <v>2005</v>
      </c>
      <c r="B373" t="s">
        <v>11</v>
      </c>
      <c r="C373" t="s">
        <v>12</v>
      </c>
      <c r="D373" t="s">
        <v>41</v>
      </c>
      <c r="E373" t="s">
        <v>131</v>
      </c>
      <c r="G373">
        <f t="shared" si="18"/>
        <v>1</v>
      </c>
      <c r="H373">
        <v>58</v>
      </c>
      <c r="I373" s="3">
        <f t="shared" si="19"/>
        <v>1.7241379310344827E-2</v>
      </c>
      <c r="J373">
        <v>0</v>
      </c>
      <c r="K373">
        <v>1</v>
      </c>
    </row>
    <row r="374" spans="1:11" x14ac:dyDescent="0.2">
      <c r="A374">
        <v>2004</v>
      </c>
      <c r="B374" t="s">
        <v>11</v>
      </c>
      <c r="C374" t="s">
        <v>12</v>
      </c>
      <c r="D374" t="s">
        <v>13</v>
      </c>
      <c r="E374" t="s">
        <v>37</v>
      </c>
      <c r="G374">
        <f t="shared" si="18"/>
        <v>54</v>
      </c>
      <c r="H374">
        <v>56</v>
      </c>
      <c r="I374" s="3">
        <f t="shared" si="19"/>
        <v>0.9642857142857143</v>
      </c>
      <c r="J374">
        <v>26</v>
      </c>
      <c r="K374">
        <v>2</v>
      </c>
    </row>
    <row r="375" spans="1:11" x14ac:dyDescent="0.2">
      <c r="A375">
        <v>2004</v>
      </c>
      <c r="B375" t="s">
        <v>11</v>
      </c>
      <c r="C375" t="s">
        <v>12</v>
      </c>
      <c r="D375" t="s">
        <v>13</v>
      </c>
      <c r="E375" t="s">
        <v>27</v>
      </c>
      <c r="G375">
        <f t="shared" si="18"/>
        <v>40</v>
      </c>
      <c r="H375">
        <v>56</v>
      </c>
      <c r="I375" s="3">
        <f t="shared" si="19"/>
        <v>0.7142857142857143</v>
      </c>
      <c r="J375">
        <v>16</v>
      </c>
      <c r="K375">
        <v>8</v>
      </c>
    </row>
    <row r="376" spans="1:11" x14ac:dyDescent="0.2">
      <c r="A376">
        <v>2004</v>
      </c>
      <c r="B376" t="s">
        <v>11</v>
      </c>
      <c r="C376" t="s">
        <v>12</v>
      </c>
      <c r="D376" t="s">
        <v>13</v>
      </c>
      <c r="E376" t="s">
        <v>119</v>
      </c>
      <c r="G376">
        <f t="shared" si="18"/>
        <v>48</v>
      </c>
      <c r="H376">
        <v>56</v>
      </c>
      <c r="I376" s="3">
        <f t="shared" si="19"/>
        <v>0.8571428571428571</v>
      </c>
      <c r="J376">
        <v>21</v>
      </c>
      <c r="K376">
        <v>6</v>
      </c>
    </row>
    <row r="377" spans="1:11" x14ac:dyDescent="0.2">
      <c r="A377">
        <v>2004</v>
      </c>
      <c r="B377" t="s">
        <v>11</v>
      </c>
      <c r="C377" t="s">
        <v>12</v>
      </c>
      <c r="D377" t="s">
        <v>13</v>
      </c>
      <c r="E377" t="s">
        <v>112</v>
      </c>
      <c r="G377">
        <f t="shared" si="18"/>
        <v>41</v>
      </c>
      <c r="H377">
        <v>56</v>
      </c>
      <c r="I377" s="3">
        <f t="shared" si="19"/>
        <v>0.7321428571428571</v>
      </c>
      <c r="J377">
        <v>18</v>
      </c>
      <c r="K377">
        <v>5</v>
      </c>
    </row>
    <row r="378" spans="1:11" x14ac:dyDescent="0.2">
      <c r="A378">
        <v>2004</v>
      </c>
      <c r="B378" t="s">
        <v>11</v>
      </c>
      <c r="C378" t="s">
        <v>12</v>
      </c>
      <c r="D378" t="s">
        <v>13</v>
      </c>
      <c r="E378" t="s">
        <v>28</v>
      </c>
      <c r="G378">
        <f t="shared" si="18"/>
        <v>31</v>
      </c>
      <c r="H378">
        <v>56</v>
      </c>
      <c r="I378" s="3">
        <f t="shared" si="19"/>
        <v>0.5535714285714286</v>
      </c>
      <c r="J378">
        <v>13</v>
      </c>
      <c r="K378">
        <v>5</v>
      </c>
    </row>
    <row r="379" spans="1:11" x14ac:dyDescent="0.2">
      <c r="A379">
        <v>2004</v>
      </c>
      <c r="B379" t="s">
        <v>11</v>
      </c>
      <c r="C379" t="s">
        <v>12</v>
      </c>
      <c r="D379" t="s">
        <v>20</v>
      </c>
      <c r="E379" t="s">
        <v>55</v>
      </c>
      <c r="G379">
        <f t="shared" si="18"/>
        <v>36</v>
      </c>
      <c r="H379">
        <v>56</v>
      </c>
      <c r="I379" s="3">
        <f t="shared" si="19"/>
        <v>0.6428571428571429</v>
      </c>
      <c r="J379">
        <v>11</v>
      </c>
      <c r="K379">
        <v>14</v>
      </c>
    </row>
    <row r="380" spans="1:11" x14ac:dyDescent="0.2">
      <c r="A380">
        <v>2004</v>
      </c>
      <c r="B380" t="s">
        <v>11</v>
      </c>
      <c r="C380" t="s">
        <v>12</v>
      </c>
      <c r="D380" t="s">
        <v>20</v>
      </c>
      <c r="E380" t="s">
        <v>25</v>
      </c>
      <c r="G380">
        <f t="shared" si="18"/>
        <v>33</v>
      </c>
      <c r="H380">
        <v>56</v>
      </c>
      <c r="I380" s="3">
        <f t="shared" si="19"/>
        <v>0.5892857142857143</v>
      </c>
      <c r="J380">
        <v>10</v>
      </c>
      <c r="K380">
        <v>13</v>
      </c>
    </row>
    <row r="381" spans="1:11" x14ac:dyDescent="0.2">
      <c r="A381">
        <v>2004</v>
      </c>
      <c r="B381" t="s">
        <v>11</v>
      </c>
      <c r="C381" t="s">
        <v>12</v>
      </c>
      <c r="D381" t="s">
        <v>20</v>
      </c>
      <c r="E381" t="s">
        <v>155</v>
      </c>
      <c r="G381">
        <f t="shared" si="18"/>
        <v>28</v>
      </c>
      <c r="H381">
        <v>56</v>
      </c>
      <c r="I381" s="3">
        <f t="shared" si="19"/>
        <v>0.5</v>
      </c>
      <c r="J381">
        <v>7</v>
      </c>
      <c r="K381">
        <v>14</v>
      </c>
    </row>
    <row r="382" spans="1:11" x14ac:dyDescent="0.2">
      <c r="A382">
        <v>2004</v>
      </c>
      <c r="B382" t="s">
        <v>11</v>
      </c>
      <c r="C382" t="s">
        <v>12</v>
      </c>
      <c r="D382" t="s">
        <v>20</v>
      </c>
      <c r="E382" t="s">
        <v>156</v>
      </c>
      <c r="G382">
        <f t="shared" si="18"/>
        <v>25</v>
      </c>
      <c r="H382">
        <v>56</v>
      </c>
      <c r="I382" s="3">
        <f t="shared" si="19"/>
        <v>0.44642857142857145</v>
      </c>
      <c r="J382">
        <v>5</v>
      </c>
      <c r="K382">
        <v>15</v>
      </c>
    </row>
    <row r="383" spans="1:11" x14ac:dyDescent="0.2">
      <c r="A383">
        <v>2004</v>
      </c>
      <c r="B383" t="s">
        <v>11</v>
      </c>
      <c r="C383" t="s">
        <v>12</v>
      </c>
      <c r="D383" t="s">
        <v>20</v>
      </c>
      <c r="E383" t="s">
        <v>78</v>
      </c>
      <c r="G383">
        <f t="shared" si="18"/>
        <v>15</v>
      </c>
      <c r="H383">
        <v>56</v>
      </c>
      <c r="I383" s="3">
        <f t="shared" si="19"/>
        <v>0.26785714285714285</v>
      </c>
      <c r="J383">
        <v>3</v>
      </c>
      <c r="K383">
        <v>9</v>
      </c>
    </row>
    <row r="384" spans="1:11" x14ac:dyDescent="0.2">
      <c r="A384">
        <v>2004</v>
      </c>
      <c r="B384" t="s">
        <v>11</v>
      </c>
      <c r="C384" t="s">
        <v>12</v>
      </c>
      <c r="D384" t="s">
        <v>41</v>
      </c>
      <c r="E384" t="s">
        <v>104</v>
      </c>
      <c r="G384">
        <f t="shared" si="18"/>
        <v>13</v>
      </c>
      <c r="H384">
        <v>56</v>
      </c>
      <c r="I384" s="3">
        <f t="shared" si="19"/>
        <v>0.23214285714285715</v>
      </c>
      <c r="J384">
        <v>4</v>
      </c>
      <c r="K384">
        <v>5</v>
      </c>
    </row>
    <row r="385" spans="1:11" x14ac:dyDescent="0.2">
      <c r="A385">
        <v>2004</v>
      </c>
      <c r="B385" t="s">
        <v>11</v>
      </c>
      <c r="C385" t="s">
        <v>12</v>
      </c>
      <c r="D385" t="s">
        <v>41</v>
      </c>
      <c r="E385" t="s">
        <v>157</v>
      </c>
      <c r="G385">
        <f t="shared" si="18"/>
        <v>10</v>
      </c>
      <c r="H385">
        <v>56</v>
      </c>
      <c r="I385" s="3">
        <f t="shared" si="19"/>
        <v>0.17857142857142858</v>
      </c>
      <c r="J385">
        <v>3</v>
      </c>
      <c r="K385">
        <v>4</v>
      </c>
    </row>
    <row r="386" spans="1:11" x14ac:dyDescent="0.2">
      <c r="A386">
        <v>2004</v>
      </c>
      <c r="B386" t="s">
        <v>11</v>
      </c>
      <c r="C386" t="s">
        <v>12</v>
      </c>
      <c r="D386" t="s">
        <v>41</v>
      </c>
      <c r="E386" t="s">
        <v>326</v>
      </c>
      <c r="G386">
        <f t="shared" si="18"/>
        <v>9</v>
      </c>
      <c r="H386">
        <v>56</v>
      </c>
      <c r="I386" s="3">
        <f t="shared" si="19"/>
        <v>0.16071428571428573</v>
      </c>
      <c r="J386">
        <v>0</v>
      </c>
      <c r="K386">
        <v>9</v>
      </c>
    </row>
    <row r="387" spans="1:11" x14ac:dyDescent="0.2">
      <c r="A387">
        <v>2004</v>
      </c>
      <c r="B387" t="s">
        <v>11</v>
      </c>
      <c r="C387" t="s">
        <v>12</v>
      </c>
      <c r="D387" t="s">
        <v>41</v>
      </c>
      <c r="E387" t="s">
        <v>143</v>
      </c>
      <c r="G387">
        <f t="shared" si="18"/>
        <v>7</v>
      </c>
      <c r="H387">
        <v>56</v>
      </c>
      <c r="I387" s="3">
        <f t="shared" si="19"/>
        <v>0.125</v>
      </c>
      <c r="J387">
        <v>1</v>
      </c>
      <c r="K387">
        <v>5</v>
      </c>
    </row>
    <row r="388" spans="1:11" x14ac:dyDescent="0.2">
      <c r="A388">
        <v>2004</v>
      </c>
      <c r="B388" t="s">
        <v>11</v>
      </c>
      <c r="C388" t="s">
        <v>12</v>
      </c>
      <c r="D388" t="s">
        <v>41</v>
      </c>
      <c r="E388" t="s">
        <v>115</v>
      </c>
      <c r="G388">
        <f t="shared" si="18"/>
        <v>5</v>
      </c>
      <c r="H388">
        <v>56</v>
      </c>
      <c r="I388" s="3">
        <f t="shared" si="19"/>
        <v>8.9285714285714288E-2</v>
      </c>
      <c r="J388">
        <v>2</v>
      </c>
      <c r="K388">
        <v>1</v>
      </c>
    </row>
    <row r="389" spans="1:11" x14ac:dyDescent="0.2">
      <c r="A389">
        <v>2004</v>
      </c>
      <c r="B389" t="s">
        <v>11</v>
      </c>
      <c r="C389" t="s">
        <v>12</v>
      </c>
      <c r="D389" t="s">
        <v>41</v>
      </c>
      <c r="E389" t="s">
        <v>84</v>
      </c>
      <c r="G389">
        <f t="shared" si="18"/>
        <v>5</v>
      </c>
      <c r="H389">
        <v>56</v>
      </c>
      <c r="I389" s="3">
        <f t="shared" si="19"/>
        <v>8.9285714285714288E-2</v>
      </c>
      <c r="J389">
        <v>0</v>
      </c>
      <c r="K389">
        <v>5</v>
      </c>
    </row>
    <row r="390" spans="1:11" x14ac:dyDescent="0.2">
      <c r="A390">
        <v>2004</v>
      </c>
      <c r="B390" t="s">
        <v>11</v>
      </c>
      <c r="C390" t="s">
        <v>12</v>
      </c>
      <c r="D390" t="s">
        <v>41</v>
      </c>
      <c r="E390" t="s">
        <v>80</v>
      </c>
      <c r="G390">
        <f t="shared" si="18"/>
        <v>5</v>
      </c>
      <c r="H390">
        <v>56</v>
      </c>
      <c r="I390" s="3">
        <f t="shared" si="19"/>
        <v>8.9285714285714288E-2</v>
      </c>
      <c r="J390">
        <v>1</v>
      </c>
      <c r="K390">
        <v>3</v>
      </c>
    </row>
    <row r="391" spans="1:11" x14ac:dyDescent="0.2">
      <c r="A391">
        <v>2004</v>
      </c>
      <c r="B391" t="s">
        <v>11</v>
      </c>
      <c r="C391" t="s">
        <v>12</v>
      </c>
      <c r="D391" t="s">
        <v>41</v>
      </c>
      <c r="E391" t="s">
        <v>144</v>
      </c>
      <c r="G391">
        <f t="shared" si="18"/>
        <v>4</v>
      </c>
      <c r="H391">
        <v>56</v>
      </c>
      <c r="I391" s="3">
        <f t="shared" si="19"/>
        <v>7.1428571428571425E-2</v>
      </c>
      <c r="J391">
        <v>1</v>
      </c>
      <c r="K391">
        <v>2</v>
      </c>
    </row>
    <row r="392" spans="1:11" x14ac:dyDescent="0.2">
      <c r="A392">
        <v>2004</v>
      </c>
      <c r="B392" t="s">
        <v>11</v>
      </c>
      <c r="C392" t="s">
        <v>12</v>
      </c>
      <c r="D392" t="s">
        <v>41</v>
      </c>
      <c r="E392" t="s">
        <v>129</v>
      </c>
      <c r="G392">
        <f t="shared" si="18"/>
        <v>4</v>
      </c>
      <c r="H392">
        <v>56</v>
      </c>
      <c r="I392" s="3">
        <f t="shared" si="19"/>
        <v>7.1428571428571425E-2</v>
      </c>
      <c r="J392">
        <v>1</v>
      </c>
      <c r="K392">
        <v>2</v>
      </c>
    </row>
    <row r="393" spans="1:11" x14ac:dyDescent="0.2">
      <c r="A393">
        <v>2004</v>
      </c>
      <c r="B393" t="s">
        <v>11</v>
      </c>
      <c r="C393" t="s">
        <v>12</v>
      </c>
      <c r="D393" t="s">
        <v>41</v>
      </c>
      <c r="E393" t="s">
        <v>90</v>
      </c>
      <c r="G393">
        <f t="shared" ref="G393:G456" si="20">2*J393+K393</f>
        <v>2</v>
      </c>
      <c r="H393">
        <v>56</v>
      </c>
      <c r="I393" s="3">
        <f t="shared" ref="I393:I456" si="21">G393/H393</f>
        <v>3.5714285714285712E-2</v>
      </c>
      <c r="J393">
        <v>0</v>
      </c>
      <c r="K393">
        <v>2</v>
      </c>
    </row>
    <row r="394" spans="1:11" x14ac:dyDescent="0.2">
      <c r="A394">
        <v>2004</v>
      </c>
      <c r="B394" t="s">
        <v>11</v>
      </c>
      <c r="C394" t="s">
        <v>12</v>
      </c>
      <c r="D394" t="s">
        <v>41</v>
      </c>
      <c r="E394" t="s">
        <v>71</v>
      </c>
      <c r="G394">
        <f t="shared" si="20"/>
        <v>2</v>
      </c>
      <c r="H394">
        <v>56</v>
      </c>
      <c r="I394" s="3">
        <f t="shared" si="21"/>
        <v>3.5714285714285712E-2</v>
      </c>
      <c r="J394">
        <v>0</v>
      </c>
      <c r="K394">
        <v>2</v>
      </c>
    </row>
    <row r="395" spans="1:11" x14ac:dyDescent="0.2">
      <c r="A395">
        <v>2004</v>
      </c>
      <c r="B395" t="s">
        <v>11</v>
      </c>
      <c r="C395" t="s">
        <v>12</v>
      </c>
      <c r="D395" t="s">
        <v>41</v>
      </c>
      <c r="E395" t="s">
        <v>111</v>
      </c>
      <c r="G395">
        <f t="shared" si="20"/>
        <v>2</v>
      </c>
      <c r="H395">
        <v>56</v>
      </c>
      <c r="I395" s="3">
        <f t="shared" si="21"/>
        <v>3.5714285714285712E-2</v>
      </c>
      <c r="J395">
        <v>1</v>
      </c>
      <c r="K395">
        <v>0</v>
      </c>
    </row>
    <row r="396" spans="1:11" x14ac:dyDescent="0.2">
      <c r="A396">
        <v>2004</v>
      </c>
      <c r="B396" t="s">
        <v>11</v>
      </c>
      <c r="C396" t="s">
        <v>12</v>
      </c>
      <c r="D396" t="s">
        <v>41</v>
      </c>
      <c r="E396" t="s">
        <v>158</v>
      </c>
      <c r="G396">
        <f t="shared" si="20"/>
        <v>2</v>
      </c>
      <c r="H396">
        <v>56</v>
      </c>
      <c r="I396" s="3">
        <f t="shared" si="21"/>
        <v>3.5714285714285712E-2</v>
      </c>
      <c r="J396">
        <v>1</v>
      </c>
      <c r="K396">
        <v>0</v>
      </c>
    </row>
    <row r="397" spans="1:11" x14ac:dyDescent="0.2">
      <c r="A397">
        <v>2004</v>
      </c>
      <c r="B397" t="s">
        <v>11</v>
      </c>
      <c r="C397" t="s">
        <v>12</v>
      </c>
      <c r="D397" t="s">
        <v>41</v>
      </c>
      <c r="E397" t="s">
        <v>108</v>
      </c>
      <c r="G397">
        <f t="shared" si="20"/>
        <v>1</v>
      </c>
      <c r="H397">
        <v>56</v>
      </c>
      <c r="I397" s="3">
        <f t="shared" si="21"/>
        <v>1.7857142857142856E-2</v>
      </c>
      <c r="J397">
        <v>0</v>
      </c>
      <c r="K397">
        <v>1</v>
      </c>
    </row>
    <row r="398" spans="1:11" x14ac:dyDescent="0.2">
      <c r="A398">
        <v>2004</v>
      </c>
      <c r="B398" t="s">
        <v>11</v>
      </c>
      <c r="C398" t="s">
        <v>12</v>
      </c>
      <c r="D398" t="s">
        <v>41</v>
      </c>
      <c r="E398" t="s">
        <v>159</v>
      </c>
      <c r="G398">
        <f t="shared" si="20"/>
        <v>1</v>
      </c>
      <c r="H398">
        <v>56</v>
      </c>
      <c r="I398" s="3">
        <f t="shared" si="21"/>
        <v>1.7857142857142856E-2</v>
      </c>
      <c r="J398">
        <v>0</v>
      </c>
      <c r="K398">
        <v>1</v>
      </c>
    </row>
    <row r="399" spans="1:11" x14ac:dyDescent="0.2">
      <c r="A399">
        <v>2004</v>
      </c>
      <c r="B399" t="s">
        <v>11</v>
      </c>
      <c r="C399" t="s">
        <v>12</v>
      </c>
      <c r="D399" t="s">
        <v>41</v>
      </c>
      <c r="E399" t="s">
        <v>160</v>
      </c>
      <c r="G399">
        <f t="shared" si="20"/>
        <v>1</v>
      </c>
      <c r="H399">
        <v>56</v>
      </c>
      <c r="I399" s="3">
        <f t="shared" si="21"/>
        <v>1.7857142857142856E-2</v>
      </c>
      <c r="J399">
        <v>0</v>
      </c>
      <c r="K399">
        <v>1</v>
      </c>
    </row>
    <row r="400" spans="1:11" x14ac:dyDescent="0.2">
      <c r="A400">
        <v>2004</v>
      </c>
      <c r="B400" t="s">
        <v>11</v>
      </c>
      <c r="C400" t="s">
        <v>12</v>
      </c>
      <c r="D400" t="s">
        <v>41</v>
      </c>
      <c r="E400" t="s">
        <v>161</v>
      </c>
      <c r="G400">
        <f t="shared" si="20"/>
        <v>1</v>
      </c>
      <c r="H400">
        <v>56</v>
      </c>
      <c r="I400" s="3">
        <f t="shared" si="21"/>
        <v>1.7857142857142856E-2</v>
      </c>
      <c r="J400">
        <v>0</v>
      </c>
      <c r="K400">
        <v>1</v>
      </c>
    </row>
    <row r="401" spans="1:11" x14ac:dyDescent="0.2">
      <c r="A401">
        <v>2004</v>
      </c>
      <c r="B401" t="s">
        <v>11</v>
      </c>
      <c r="C401" t="s">
        <v>12</v>
      </c>
      <c r="D401" t="s">
        <v>41</v>
      </c>
      <c r="E401" t="s">
        <v>101</v>
      </c>
      <c r="G401">
        <f t="shared" si="20"/>
        <v>1</v>
      </c>
      <c r="H401">
        <v>56</v>
      </c>
      <c r="I401" s="3">
        <f t="shared" si="21"/>
        <v>1.7857142857142856E-2</v>
      </c>
      <c r="J401">
        <v>0</v>
      </c>
      <c r="K401">
        <v>1</v>
      </c>
    </row>
    <row r="402" spans="1:11" x14ac:dyDescent="0.2">
      <c r="A402">
        <v>2004</v>
      </c>
      <c r="B402" t="s">
        <v>11</v>
      </c>
      <c r="C402" t="s">
        <v>12</v>
      </c>
      <c r="D402" t="s">
        <v>41</v>
      </c>
      <c r="E402" t="s">
        <v>162</v>
      </c>
      <c r="G402">
        <f t="shared" si="20"/>
        <v>1</v>
      </c>
      <c r="H402">
        <v>56</v>
      </c>
      <c r="I402" s="3">
        <f t="shared" si="21"/>
        <v>1.7857142857142856E-2</v>
      </c>
      <c r="J402">
        <v>0</v>
      </c>
      <c r="K402">
        <v>1</v>
      </c>
    </row>
    <row r="403" spans="1:11" x14ac:dyDescent="0.2">
      <c r="A403">
        <v>2004</v>
      </c>
      <c r="B403" t="s">
        <v>11</v>
      </c>
      <c r="C403" t="s">
        <v>12</v>
      </c>
      <c r="D403" t="s">
        <v>41</v>
      </c>
      <c r="E403" t="s">
        <v>60</v>
      </c>
      <c r="G403">
        <f t="shared" si="20"/>
        <v>1</v>
      </c>
      <c r="H403">
        <v>56</v>
      </c>
      <c r="I403" s="3">
        <f t="shared" si="21"/>
        <v>1.7857142857142856E-2</v>
      </c>
      <c r="J403">
        <v>0</v>
      </c>
      <c r="K403">
        <v>1</v>
      </c>
    </row>
    <row r="404" spans="1:11" x14ac:dyDescent="0.2">
      <c r="A404">
        <v>2004</v>
      </c>
      <c r="B404" t="s">
        <v>11</v>
      </c>
      <c r="C404" t="s">
        <v>12</v>
      </c>
      <c r="D404" t="s">
        <v>41</v>
      </c>
      <c r="E404" t="s">
        <v>163</v>
      </c>
      <c r="G404">
        <f t="shared" si="20"/>
        <v>1</v>
      </c>
      <c r="H404">
        <v>56</v>
      </c>
      <c r="I404" s="3">
        <f t="shared" si="21"/>
        <v>1.7857142857142856E-2</v>
      </c>
      <c r="J404">
        <v>0</v>
      </c>
      <c r="K404">
        <v>1</v>
      </c>
    </row>
    <row r="405" spans="1:11" x14ac:dyDescent="0.2">
      <c r="A405">
        <v>2004</v>
      </c>
      <c r="B405" t="s">
        <v>11</v>
      </c>
      <c r="C405" t="s">
        <v>12</v>
      </c>
      <c r="D405" t="s">
        <v>41</v>
      </c>
      <c r="E405" t="s">
        <v>39</v>
      </c>
      <c r="G405">
        <f t="shared" si="20"/>
        <v>1</v>
      </c>
      <c r="H405">
        <v>56</v>
      </c>
      <c r="I405" s="3">
        <f t="shared" si="21"/>
        <v>1.7857142857142856E-2</v>
      </c>
      <c r="J405">
        <v>0</v>
      </c>
      <c r="K405">
        <v>1</v>
      </c>
    </row>
    <row r="406" spans="1:11" x14ac:dyDescent="0.2">
      <c r="A406">
        <v>2004</v>
      </c>
      <c r="B406" t="s">
        <v>11</v>
      </c>
      <c r="C406" t="s">
        <v>12</v>
      </c>
      <c r="D406" t="s">
        <v>41</v>
      </c>
      <c r="E406" t="s">
        <v>148</v>
      </c>
      <c r="G406">
        <f t="shared" si="20"/>
        <v>1</v>
      </c>
      <c r="H406">
        <v>56</v>
      </c>
      <c r="I406" s="3">
        <f t="shared" si="21"/>
        <v>1.7857142857142856E-2</v>
      </c>
      <c r="J406">
        <v>0</v>
      </c>
      <c r="K406">
        <v>1</v>
      </c>
    </row>
    <row r="407" spans="1:11" x14ac:dyDescent="0.2">
      <c r="A407">
        <v>2004</v>
      </c>
      <c r="B407" t="s">
        <v>11</v>
      </c>
      <c r="C407" t="s">
        <v>12</v>
      </c>
      <c r="D407" t="s">
        <v>41</v>
      </c>
      <c r="E407" t="s">
        <v>131</v>
      </c>
      <c r="G407">
        <f t="shared" si="20"/>
        <v>1</v>
      </c>
      <c r="H407">
        <v>56</v>
      </c>
      <c r="I407" s="3">
        <f t="shared" si="21"/>
        <v>1.7857142857142856E-2</v>
      </c>
      <c r="J407">
        <v>0</v>
      </c>
      <c r="K407">
        <v>1</v>
      </c>
    </row>
    <row r="408" spans="1:11" x14ac:dyDescent="0.2">
      <c r="A408">
        <v>2004</v>
      </c>
      <c r="B408" t="s">
        <v>11</v>
      </c>
      <c r="C408" t="s">
        <v>12</v>
      </c>
      <c r="D408" t="s">
        <v>41</v>
      </c>
      <c r="E408" t="s">
        <v>128</v>
      </c>
      <c r="G408">
        <f t="shared" si="20"/>
        <v>1</v>
      </c>
      <c r="H408">
        <v>56</v>
      </c>
      <c r="I408" s="3">
        <f t="shared" si="21"/>
        <v>1.7857142857142856E-2</v>
      </c>
      <c r="J408">
        <v>0</v>
      </c>
      <c r="K408">
        <v>1</v>
      </c>
    </row>
    <row r="409" spans="1:11" x14ac:dyDescent="0.2">
      <c r="A409">
        <v>2004</v>
      </c>
      <c r="B409" t="s">
        <v>11</v>
      </c>
      <c r="C409" t="s">
        <v>12</v>
      </c>
      <c r="D409" t="s">
        <v>41</v>
      </c>
      <c r="E409" t="s">
        <v>59</v>
      </c>
      <c r="G409">
        <f t="shared" si="20"/>
        <v>1</v>
      </c>
      <c r="H409">
        <v>56</v>
      </c>
      <c r="I409" s="3">
        <f t="shared" si="21"/>
        <v>1.7857142857142856E-2</v>
      </c>
      <c r="J409">
        <v>0</v>
      </c>
      <c r="K409">
        <v>1</v>
      </c>
    </row>
    <row r="410" spans="1:11" x14ac:dyDescent="0.2">
      <c r="A410">
        <v>2004</v>
      </c>
      <c r="B410" t="s">
        <v>11</v>
      </c>
      <c r="C410" t="s">
        <v>12</v>
      </c>
      <c r="D410" t="s">
        <v>41</v>
      </c>
      <c r="E410" t="s">
        <v>123</v>
      </c>
      <c r="G410">
        <f t="shared" si="20"/>
        <v>1</v>
      </c>
      <c r="H410">
        <v>56</v>
      </c>
      <c r="I410" s="3">
        <f t="shared" si="21"/>
        <v>1.7857142857142856E-2</v>
      </c>
      <c r="J410">
        <v>0</v>
      </c>
      <c r="K410">
        <v>1</v>
      </c>
    </row>
    <row r="411" spans="1:11" x14ac:dyDescent="0.2">
      <c r="A411">
        <v>2003</v>
      </c>
      <c r="B411" t="s">
        <v>11</v>
      </c>
      <c r="C411" t="s">
        <v>12</v>
      </c>
      <c r="D411" t="s">
        <v>13</v>
      </c>
      <c r="E411" t="s">
        <v>27</v>
      </c>
      <c r="G411">
        <f t="shared" si="20"/>
        <v>47</v>
      </c>
      <c r="H411">
        <v>56</v>
      </c>
      <c r="I411" s="3">
        <f t="shared" si="21"/>
        <v>0.8392857142857143</v>
      </c>
      <c r="J411">
        <v>22</v>
      </c>
      <c r="K411">
        <v>3</v>
      </c>
    </row>
    <row r="412" spans="1:11" x14ac:dyDescent="0.2">
      <c r="A412">
        <v>2003</v>
      </c>
      <c r="B412" t="s">
        <v>11</v>
      </c>
      <c r="C412" t="s">
        <v>12</v>
      </c>
      <c r="D412" t="s">
        <v>13</v>
      </c>
      <c r="E412" t="s">
        <v>25</v>
      </c>
      <c r="G412">
        <f t="shared" si="20"/>
        <v>44</v>
      </c>
      <c r="H412">
        <v>56</v>
      </c>
      <c r="I412" s="3">
        <f t="shared" si="21"/>
        <v>0.7857142857142857</v>
      </c>
      <c r="J412">
        <v>18</v>
      </c>
      <c r="K412">
        <v>8</v>
      </c>
    </row>
    <row r="413" spans="1:11" x14ac:dyDescent="0.2">
      <c r="A413">
        <v>2003</v>
      </c>
      <c r="B413" t="s">
        <v>11</v>
      </c>
      <c r="C413" t="s">
        <v>12</v>
      </c>
      <c r="D413" t="s">
        <v>13</v>
      </c>
      <c r="E413" t="s">
        <v>119</v>
      </c>
      <c r="G413">
        <f t="shared" si="20"/>
        <v>55</v>
      </c>
      <c r="H413">
        <v>56</v>
      </c>
      <c r="I413" s="3">
        <f t="shared" si="21"/>
        <v>0.9821428571428571</v>
      </c>
      <c r="J413">
        <v>27</v>
      </c>
      <c r="K413">
        <v>1</v>
      </c>
    </row>
    <row r="414" spans="1:11" x14ac:dyDescent="0.2">
      <c r="A414">
        <v>2003</v>
      </c>
      <c r="B414" t="s">
        <v>11</v>
      </c>
      <c r="C414" t="s">
        <v>12</v>
      </c>
      <c r="D414" t="s">
        <v>13</v>
      </c>
      <c r="E414" t="s">
        <v>156</v>
      </c>
      <c r="G414">
        <f t="shared" si="20"/>
        <v>38</v>
      </c>
      <c r="H414">
        <v>56</v>
      </c>
      <c r="I414" s="3">
        <f t="shared" si="21"/>
        <v>0.6785714285714286</v>
      </c>
      <c r="J414">
        <v>14</v>
      </c>
      <c r="K414">
        <v>10</v>
      </c>
    </row>
    <row r="415" spans="1:11" x14ac:dyDescent="0.2">
      <c r="A415">
        <v>2003</v>
      </c>
      <c r="B415" t="s">
        <v>11</v>
      </c>
      <c r="C415" t="s">
        <v>12</v>
      </c>
      <c r="D415" t="s">
        <v>13</v>
      </c>
      <c r="E415" t="s">
        <v>28</v>
      </c>
      <c r="G415">
        <f t="shared" si="20"/>
        <v>35</v>
      </c>
      <c r="H415">
        <v>56</v>
      </c>
      <c r="I415" s="3">
        <f t="shared" si="21"/>
        <v>0.625</v>
      </c>
      <c r="J415">
        <v>15</v>
      </c>
      <c r="K415">
        <v>5</v>
      </c>
    </row>
    <row r="416" spans="1:11" x14ac:dyDescent="0.2">
      <c r="A416">
        <v>2003</v>
      </c>
      <c r="B416" t="s">
        <v>11</v>
      </c>
      <c r="C416" t="s">
        <v>12</v>
      </c>
      <c r="D416" t="s">
        <v>20</v>
      </c>
      <c r="E416" t="s">
        <v>37</v>
      </c>
      <c r="G416">
        <f t="shared" si="20"/>
        <v>27</v>
      </c>
      <c r="H416">
        <v>56</v>
      </c>
      <c r="I416" s="3">
        <f t="shared" si="21"/>
        <v>0.48214285714285715</v>
      </c>
      <c r="J416">
        <v>9</v>
      </c>
      <c r="K416">
        <v>9</v>
      </c>
    </row>
    <row r="417" spans="1:11" x14ac:dyDescent="0.2">
      <c r="A417">
        <v>2003</v>
      </c>
      <c r="B417" t="s">
        <v>11</v>
      </c>
      <c r="C417" t="s">
        <v>12</v>
      </c>
      <c r="D417" t="s">
        <v>20</v>
      </c>
      <c r="E417" t="s">
        <v>112</v>
      </c>
      <c r="G417">
        <f t="shared" si="20"/>
        <v>24</v>
      </c>
      <c r="H417">
        <v>56</v>
      </c>
      <c r="I417" s="3">
        <f t="shared" si="21"/>
        <v>0.42857142857142855</v>
      </c>
      <c r="J417">
        <v>8</v>
      </c>
      <c r="K417">
        <v>8</v>
      </c>
    </row>
    <row r="418" spans="1:11" x14ac:dyDescent="0.2">
      <c r="A418">
        <v>2003</v>
      </c>
      <c r="B418" t="s">
        <v>11</v>
      </c>
      <c r="C418" t="s">
        <v>12</v>
      </c>
      <c r="D418" t="s">
        <v>20</v>
      </c>
      <c r="E418" t="s">
        <v>129</v>
      </c>
      <c r="G418">
        <f t="shared" si="20"/>
        <v>12</v>
      </c>
      <c r="H418">
        <v>56</v>
      </c>
      <c r="I418" s="3">
        <f t="shared" si="21"/>
        <v>0.21428571428571427</v>
      </c>
      <c r="J418">
        <v>1</v>
      </c>
      <c r="K418">
        <v>10</v>
      </c>
    </row>
    <row r="419" spans="1:11" x14ac:dyDescent="0.2">
      <c r="A419">
        <v>2003</v>
      </c>
      <c r="B419" t="s">
        <v>11</v>
      </c>
      <c r="C419" t="s">
        <v>12</v>
      </c>
      <c r="D419" t="s">
        <v>20</v>
      </c>
      <c r="E419" t="s">
        <v>78</v>
      </c>
      <c r="G419">
        <f t="shared" si="20"/>
        <v>31</v>
      </c>
      <c r="H419">
        <v>56</v>
      </c>
      <c r="I419" s="3">
        <f t="shared" si="21"/>
        <v>0.5535714285714286</v>
      </c>
      <c r="J419">
        <v>10</v>
      </c>
      <c r="K419">
        <v>11</v>
      </c>
    </row>
    <row r="420" spans="1:11" x14ac:dyDescent="0.2">
      <c r="A420">
        <v>2003</v>
      </c>
      <c r="B420" t="s">
        <v>11</v>
      </c>
      <c r="C420" t="s">
        <v>12</v>
      </c>
      <c r="D420" t="s">
        <v>20</v>
      </c>
      <c r="E420" t="s">
        <v>157</v>
      </c>
      <c r="G420">
        <f t="shared" si="20"/>
        <v>16</v>
      </c>
      <c r="H420">
        <v>56</v>
      </c>
      <c r="I420" s="3">
        <f t="shared" si="21"/>
        <v>0.2857142857142857</v>
      </c>
      <c r="J420">
        <v>3</v>
      </c>
      <c r="K420">
        <v>10</v>
      </c>
    </row>
    <row r="421" spans="1:11" x14ac:dyDescent="0.2">
      <c r="A421">
        <v>2003</v>
      </c>
      <c r="B421" t="s">
        <v>11</v>
      </c>
      <c r="C421" t="s">
        <v>12</v>
      </c>
      <c r="D421" t="s">
        <v>41</v>
      </c>
      <c r="E421" t="s">
        <v>144</v>
      </c>
      <c r="G421">
        <f t="shared" si="20"/>
        <v>23</v>
      </c>
      <c r="H421">
        <v>56</v>
      </c>
      <c r="I421" s="3">
        <f t="shared" si="21"/>
        <v>0.4107142857142857</v>
      </c>
      <c r="J421">
        <v>8</v>
      </c>
      <c r="K421">
        <v>7</v>
      </c>
    </row>
    <row r="422" spans="1:11" x14ac:dyDescent="0.2">
      <c r="A422">
        <v>2003</v>
      </c>
      <c r="B422" t="s">
        <v>11</v>
      </c>
      <c r="C422" t="s">
        <v>12</v>
      </c>
      <c r="D422" t="s">
        <v>41</v>
      </c>
      <c r="E422" t="s">
        <v>131</v>
      </c>
      <c r="G422">
        <f t="shared" si="20"/>
        <v>11</v>
      </c>
      <c r="H422">
        <v>56</v>
      </c>
      <c r="I422" s="3">
        <f t="shared" si="21"/>
        <v>0.19642857142857142</v>
      </c>
      <c r="J422">
        <v>1</v>
      </c>
      <c r="K422">
        <v>9</v>
      </c>
    </row>
    <row r="423" spans="1:11" x14ac:dyDescent="0.2">
      <c r="A423">
        <v>2003</v>
      </c>
      <c r="B423" t="s">
        <v>11</v>
      </c>
      <c r="C423" t="s">
        <v>12</v>
      </c>
      <c r="D423" t="s">
        <v>41</v>
      </c>
      <c r="E423" t="s">
        <v>124</v>
      </c>
      <c r="G423">
        <f t="shared" si="20"/>
        <v>10</v>
      </c>
      <c r="H423">
        <v>56</v>
      </c>
      <c r="I423" s="3">
        <f t="shared" si="21"/>
        <v>0.17857142857142858</v>
      </c>
      <c r="J423">
        <v>3</v>
      </c>
      <c r="K423">
        <v>4</v>
      </c>
    </row>
    <row r="424" spans="1:11" x14ac:dyDescent="0.2">
      <c r="A424">
        <v>2003</v>
      </c>
      <c r="B424" t="s">
        <v>11</v>
      </c>
      <c r="C424" t="s">
        <v>12</v>
      </c>
      <c r="D424" t="s">
        <v>41</v>
      </c>
      <c r="E424" t="s">
        <v>165</v>
      </c>
      <c r="G424">
        <f t="shared" si="20"/>
        <v>10</v>
      </c>
      <c r="H424">
        <v>56</v>
      </c>
      <c r="I424" s="3">
        <f t="shared" si="21"/>
        <v>0.17857142857142858</v>
      </c>
      <c r="J424">
        <v>2</v>
      </c>
      <c r="K424">
        <v>6</v>
      </c>
    </row>
    <row r="425" spans="1:11" x14ac:dyDescent="0.2">
      <c r="A425">
        <v>2003</v>
      </c>
      <c r="B425" t="s">
        <v>11</v>
      </c>
      <c r="C425" t="s">
        <v>12</v>
      </c>
      <c r="D425" t="s">
        <v>41</v>
      </c>
      <c r="E425" t="s">
        <v>155</v>
      </c>
      <c r="G425">
        <f t="shared" si="20"/>
        <v>8</v>
      </c>
      <c r="H425">
        <v>56</v>
      </c>
      <c r="I425" s="3">
        <f t="shared" si="21"/>
        <v>0.14285714285714285</v>
      </c>
      <c r="J425">
        <v>1</v>
      </c>
      <c r="K425">
        <v>6</v>
      </c>
    </row>
    <row r="426" spans="1:11" x14ac:dyDescent="0.2">
      <c r="A426">
        <v>2003</v>
      </c>
      <c r="B426" t="s">
        <v>11</v>
      </c>
      <c r="C426" t="s">
        <v>12</v>
      </c>
      <c r="D426" t="s">
        <v>41</v>
      </c>
      <c r="E426" t="s">
        <v>160</v>
      </c>
      <c r="G426">
        <f t="shared" si="20"/>
        <v>6</v>
      </c>
      <c r="H426">
        <v>56</v>
      </c>
      <c r="I426" s="3">
        <f t="shared" si="21"/>
        <v>0.10714285714285714</v>
      </c>
      <c r="J426">
        <v>1</v>
      </c>
      <c r="K426">
        <v>4</v>
      </c>
    </row>
    <row r="427" spans="1:11" x14ac:dyDescent="0.2">
      <c r="A427">
        <v>2003</v>
      </c>
      <c r="B427" t="s">
        <v>11</v>
      </c>
      <c r="C427" t="s">
        <v>12</v>
      </c>
      <c r="D427" t="s">
        <v>41</v>
      </c>
      <c r="E427" t="s">
        <v>55</v>
      </c>
      <c r="G427">
        <f t="shared" si="20"/>
        <v>6</v>
      </c>
      <c r="H427">
        <v>56</v>
      </c>
      <c r="I427" s="3">
        <f t="shared" si="21"/>
        <v>0.10714285714285714</v>
      </c>
      <c r="J427">
        <v>1</v>
      </c>
      <c r="K427">
        <v>4</v>
      </c>
    </row>
    <row r="428" spans="1:11" x14ac:dyDescent="0.2">
      <c r="A428">
        <v>2003</v>
      </c>
      <c r="B428" t="s">
        <v>11</v>
      </c>
      <c r="C428" t="s">
        <v>12</v>
      </c>
      <c r="D428" t="s">
        <v>41</v>
      </c>
      <c r="E428" t="s">
        <v>143</v>
      </c>
      <c r="G428">
        <f t="shared" si="20"/>
        <v>6</v>
      </c>
      <c r="H428">
        <v>56</v>
      </c>
      <c r="I428" s="3">
        <f t="shared" si="21"/>
        <v>0.10714285714285714</v>
      </c>
      <c r="J428">
        <v>0</v>
      </c>
      <c r="K428">
        <v>6</v>
      </c>
    </row>
    <row r="429" spans="1:11" x14ac:dyDescent="0.2">
      <c r="A429">
        <v>2003</v>
      </c>
      <c r="B429" t="s">
        <v>11</v>
      </c>
      <c r="C429" t="s">
        <v>12</v>
      </c>
      <c r="D429" t="s">
        <v>41</v>
      </c>
      <c r="E429" t="s">
        <v>80</v>
      </c>
      <c r="G429">
        <f t="shared" si="20"/>
        <v>5</v>
      </c>
      <c r="H429">
        <v>56</v>
      </c>
      <c r="I429" s="3">
        <f t="shared" si="21"/>
        <v>8.9285714285714288E-2</v>
      </c>
      <c r="J429">
        <v>1</v>
      </c>
      <c r="K429">
        <v>3</v>
      </c>
    </row>
    <row r="430" spans="1:11" x14ac:dyDescent="0.2">
      <c r="A430">
        <v>2003</v>
      </c>
      <c r="B430" t="s">
        <v>11</v>
      </c>
      <c r="C430" t="s">
        <v>12</v>
      </c>
      <c r="D430" t="s">
        <v>41</v>
      </c>
      <c r="E430" t="s">
        <v>326</v>
      </c>
      <c r="G430">
        <f t="shared" si="20"/>
        <v>5</v>
      </c>
      <c r="H430">
        <v>56</v>
      </c>
      <c r="I430" s="3">
        <f t="shared" si="21"/>
        <v>8.9285714285714288E-2</v>
      </c>
      <c r="J430">
        <v>0</v>
      </c>
      <c r="K430">
        <v>5</v>
      </c>
    </row>
    <row r="431" spans="1:11" x14ac:dyDescent="0.2">
      <c r="A431">
        <v>2003</v>
      </c>
      <c r="B431" t="s">
        <v>11</v>
      </c>
      <c r="C431" t="s">
        <v>12</v>
      </c>
      <c r="D431" t="s">
        <v>41</v>
      </c>
      <c r="E431" t="s">
        <v>59</v>
      </c>
      <c r="G431">
        <f t="shared" si="20"/>
        <v>4</v>
      </c>
      <c r="H431">
        <v>56</v>
      </c>
      <c r="I431" s="3">
        <f t="shared" si="21"/>
        <v>7.1428571428571425E-2</v>
      </c>
      <c r="J431">
        <v>1</v>
      </c>
      <c r="K431">
        <v>2</v>
      </c>
    </row>
    <row r="432" spans="1:11" x14ac:dyDescent="0.2">
      <c r="A432">
        <v>2003</v>
      </c>
      <c r="B432" t="s">
        <v>11</v>
      </c>
      <c r="C432" t="s">
        <v>12</v>
      </c>
      <c r="D432" t="s">
        <v>41</v>
      </c>
      <c r="E432" t="s">
        <v>166</v>
      </c>
      <c r="G432">
        <f t="shared" si="20"/>
        <v>3</v>
      </c>
      <c r="H432">
        <v>56</v>
      </c>
      <c r="I432" s="3">
        <f t="shared" si="21"/>
        <v>5.3571428571428568E-2</v>
      </c>
      <c r="J432">
        <v>1</v>
      </c>
      <c r="K432">
        <v>1</v>
      </c>
    </row>
    <row r="433" spans="1:11" x14ac:dyDescent="0.2">
      <c r="A433">
        <v>2003</v>
      </c>
      <c r="B433" t="s">
        <v>11</v>
      </c>
      <c r="C433" t="s">
        <v>12</v>
      </c>
      <c r="D433" t="s">
        <v>41</v>
      </c>
      <c r="E433" t="s">
        <v>147</v>
      </c>
      <c r="G433">
        <f t="shared" si="20"/>
        <v>3</v>
      </c>
      <c r="H433">
        <v>56</v>
      </c>
      <c r="I433" s="3">
        <f t="shared" si="21"/>
        <v>5.3571428571428568E-2</v>
      </c>
      <c r="J433">
        <v>1</v>
      </c>
      <c r="K433">
        <v>1</v>
      </c>
    </row>
    <row r="434" spans="1:11" x14ac:dyDescent="0.2">
      <c r="A434">
        <v>2003</v>
      </c>
      <c r="B434" t="s">
        <v>11</v>
      </c>
      <c r="C434" t="s">
        <v>12</v>
      </c>
      <c r="D434" t="s">
        <v>41</v>
      </c>
      <c r="E434" t="s">
        <v>167</v>
      </c>
      <c r="G434">
        <f t="shared" si="20"/>
        <v>2</v>
      </c>
      <c r="H434">
        <v>56</v>
      </c>
      <c r="I434" s="3">
        <f t="shared" si="21"/>
        <v>3.5714285714285712E-2</v>
      </c>
      <c r="J434">
        <v>1</v>
      </c>
      <c r="K434">
        <v>0</v>
      </c>
    </row>
    <row r="435" spans="1:11" x14ac:dyDescent="0.2">
      <c r="A435">
        <v>2003</v>
      </c>
      <c r="B435" t="s">
        <v>11</v>
      </c>
      <c r="C435" t="s">
        <v>12</v>
      </c>
      <c r="D435" t="s">
        <v>41</v>
      </c>
      <c r="E435" t="s">
        <v>140</v>
      </c>
      <c r="G435">
        <f t="shared" si="20"/>
        <v>2</v>
      </c>
      <c r="H435">
        <v>56</v>
      </c>
      <c r="I435" s="3">
        <f t="shared" si="21"/>
        <v>3.5714285714285712E-2</v>
      </c>
      <c r="J435">
        <v>0</v>
      </c>
      <c r="K435">
        <v>2</v>
      </c>
    </row>
    <row r="436" spans="1:11" x14ac:dyDescent="0.2">
      <c r="A436">
        <v>2003</v>
      </c>
      <c r="B436" t="s">
        <v>11</v>
      </c>
      <c r="C436" t="s">
        <v>12</v>
      </c>
      <c r="D436" t="s">
        <v>41</v>
      </c>
      <c r="E436" t="s">
        <v>84</v>
      </c>
      <c r="G436">
        <f t="shared" si="20"/>
        <v>1</v>
      </c>
      <c r="H436">
        <v>56</v>
      </c>
      <c r="I436" s="3">
        <f t="shared" si="21"/>
        <v>1.7857142857142856E-2</v>
      </c>
      <c r="J436">
        <v>0</v>
      </c>
      <c r="K436">
        <v>1</v>
      </c>
    </row>
    <row r="437" spans="1:11" x14ac:dyDescent="0.2">
      <c r="A437">
        <v>2003</v>
      </c>
      <c r="B437" t="s">
        <v>11</v>
      </c>
      <c r="C437" t="s">
        <v>12</v>
      </c>
      <c r="D437" t="s">
        <v>41</v>
      </c>
      <c r="E437" t="s">
        <v>168</v>
      </c>
      <c r="G437">
        <f t="shared" si="20"/>
        <v>1</v>
      </c>
      <c r="H437">
        <v>56</v>
      </c>
      <c r="I437" s="3">
        <f t="shared" si="21"/>
        <v>1.7857142857142856E-2</v>
      </c>
      <c r="J437">
        <v>0</v>
      </c>
      <c r="K437">
        <v>1</v>
      </c>
    </row>
    <row r="438" spans="1:11" x14ac:dyDescent="0.2">
      <c r="A438">
        <v>2003</v>
      </c>
      <c r="B438" t="s">
        <v>11</v>
      </c>
      <c r="C438" t="s">
        <v>12</v>
      </c>
      <c r="D438" t="s">
        <v>41</v>
      </c>
      <c r="E438" t="s">
        <v>169</v>
      </c>
      <c r="G438">
        <f t="shared" si="20"/>
        <v>1</v>
      </c>
      <c r="H438">
        <v>56</v>
      </c>
      <c r="I438" s="3">
        <f t="shared" si="21"/>
        <v>1.7857142857142856E-2</v>
      </c>
      <c r="J438">
        <v>0</v>
      </c>
      <c r="K438">
        <v>1</v>
      </c>
    </row>
    <row r="439" spans="1:11" x14ac:dyDescent="0.2">
      <c r="A439">
        <v>2003</v>
      </c>
      <c r="B439" t="s">
        <v>11</v>
      </c>
      <c r="C439" t="s">
        <v>12</v>
      </c>
      <c r="D439" t="s">
        <v>41</v>
      </c>
      <c r="E439" t="s">
        <v>76</v>
      </c>
      <c r="G439">
        <f t="shared" si="20"/>
        <v>1</v>
      </c>
      <c r="H439">
        <v>56</v>
      </c>
      <c r="I439" s="3">
        <f t="shared" si="21"/>
        <v>1.7857142857142856E-2</v>
      </c>
      <c r="J439">
        <v>0</v>
      </c>
      <c r="K439">
        <v>1</v>
      </c>
    </row>
    <row r="440" spans="1:11" x14ac:dyDescent="0.2">
      <c r="A440">
        <v>2003</v>
      </c>
      <c r="B440" t="s">
        <v>11</v>
      </c>
      <c r="C440" t="s">
        <v>12</v>
      </c>
      <c r="D440" t="s">
        <v>41</v>
      </c>
      <c r="E440" t="s">
        <v>170</v>
      </c>
      <c r="G440">
        <f t="shared" si="20"/>
        <v>1</v>
      </c>
      <c r="H440">
        <v>56</v>
      </c>
      <c r="I440" s="3">
        <f t="shared" si="21"/>
        <v>1.7857142857142856E-2</v>
      </c>
      <c r="J440">
        <v>0</v>
      </c>
      <c r="K440">
        <v>1</v>
      </c>
    </row>
    <row r="441" spans="1:11" x14ac:dyDescent="0.2">
      <c r="A441">
        <v>2003</v>
      </c>
      <c r="B441" t="s">
        <v>11</v>
      </c>
      <c r="C441" t="s">
        <v>12</v>
      </c>
      <c r="D441" t="s">
        <v>41</v>
      </c>
      <c r="E441" t="s">
        <v>325</v>
      </c>
      <c r="G441">
        <f t="shared" si="20"/>
        <v>1</v>
      </c>
      <c r="H441">
        <v>56</v>
      </c>
      <c r="I441" s="3">
        <f t="shared" si="21"/>
        <v>1.7857142857142856E-2</v>
      </c>
      <c r="J441">
        <v>0</v>
      </c>
      <c r="K441">
        <v>1</v>
      </c>
    </row>
    <row r="442" spans="1:11" x14ac:dyDescent="0.2">
      <c r="A442">
        <v>2003</v>
      </c>
      <c r="B442" t="s">
        <v>11</v>
      </c>
      <c r="C442" t="s">
        <v>12</v>
      </c>
      <c r="D442" t="s">
        <v>41</v>
      </c>
      <c r="E442" t="s">
        <v>139</v>
      </c>
      <c r="G442">
        <f t="shared" si="20"/>
        <v>1</v>
      </c>
      <c r="H442">
        <v>56</v>
      </c>
      <c r="I442" s="3">
        <f t="shared" si="21"/>
        <v>1.7857142857142856E-2</v>
      </c>
      <c r="J442">
        <v>0</v>
      </c>
      <c r="K442">
        <v>1</v>
      </c>
    </row>
    <row r="443" spans="1:11" x14ac:dyDescent="0.2">
      <c r="A443">
        <v>2003</v>
      </c>
      <c r="B443" t="s">
        <v>11</v>
      </c>
      <c r="C443" t="s">
        <v>12</v>
      </c>
      <c r="D443" t="s">
        <v>41</v>
      </c>
      <c r="E443" t="s">
        <v>171</v>
      </c>
      <c r="G443">
        <f t="shared" si="20"/>
        <v>1</v>
      </c>
      <c r="H443">
        <v>56</v>
      </c>
      <c r="I443" s="3">
        <f t="shared" si="21"/>
        <v>1.7857142857142856E-2</v>
      </c>
      <c r="J443">
        <v>0</v>
      </c>
      <c r="K443">
        <v>1</v>
      </c>
    </row>
    <row r="444" spans="1:11" x14ac:dyDescent="0.2">
      <c r="A444">
        <v>2003</v>
      </c>
      <c r="B444" t="s">
        <v>11</v>
      </c>
      <c r="C444" t="s">
        <v>12</v>
      </c>
      <c r="D444" t="s">
        <v>41</v>
      </c>
      <c r="E444" t="s">
        <v>141</v>
      </c>
      <c r="G444">
        <f t="shared" si="20"/>
        <v>1</v>
      </c>
      <c r="H444">
        <v>56</v>
      </c>
      <c r="I444" s="3">
        <f t="shared" si="21"/>
        <v>1.7857142857142856E-2</v>
      </c>
      <c r="J444">
        <v>0</v>
      </c>
      <c r="K444">
        <v>1</v>
      </c>
    </row>
    <row r="445" spans="1:11" x14ac:dyDescent="0.2">
      <c r="A445">
        <v>2003</v>
      </c>
      <c r="B445" t="s">
        <v>11</v>
      </c>
      <c r="C445" t="s">
        <v>12</v>
      </c>
      <c r="D445" t="s">
        <v>41</v>
      </c>
      <c r="E445" t="s">
        <v>111</v>
      </c>
      <c r="G445">
        <f t="shared" si="20"/>
        <v>1</v>
      </c>
      <c r="H445">
        <v>56</v>
      </c>
      <c r="I445" s="3">
        <f t="shared" si="21"/>
        <v>1.7857142857142856E-2</v>
      </c>
      <c r="J445">
        <v>0</v>
      </c>
      <c r="K445">
        <v>1</v>
      </c>
    </row>
    <row r="446" spans="1:11" x14ac:dyDescent="0.2">
      <c r="A446">
        <v>2003</v>
      </c>
      <c r="B446" t="s">
        <v>11</v>
      </c>
      <c r="C446" t="s">
        <v>12</v>
      </c>
      <c r="D446" t="s">
        <v>41</v>
      </c>
      <c r="E446" t="s">
        <v>172</v>
      </c>
      <c r="G446">
        <f t="shared" si="20"/>
        <v>1</v>
      </c>
      <c r="H446">
        <v>56</v>
      </c>
      <c r="I446" s="3">
        <f t="shared" si="21"/>
        <v>1.7857142857142856E-2</v>
      </c>
      <c r="J446">
        <v>0</v>
      </c>
      <c r="K446">
        <v>1</v>
      </c>
    </row>
    <row r="447" spans="1:11" x14ac:dyDescent="0.2">
      <c r="A447">
        <v>2003</v>
      </c>
      <c r="B447" t="s">
        <v>11</v>
      </c>
      <c r="C447" t="s">
        <v>12</v>
      </c>
      <c r="D447" t="s">
        <v>41</v>
      </c>
      <c r="E447" t="s">
        <v>98</v>
      </c>
      <c r="G447">
        <f t="shared" si="20"/>
        <v>1</v>
      </c>
      <c r="H447">
        <v>56</v>
      </c>
      <c r="I447" s="3">
        <f t="shared" si="21"/>
        <v>1.7857142857142856E-2</v>
      </c>
      <c r="J447">
        <v>0</v>
      </c>
      <c r="K447">
        <v>1</v>
      </c>
    </row>
    <row r="448" spans="1:11" x14ac:dyDescent="0.2">
      <c r="A448">
        <v>2002</v>
      </c>
      <c r="B448" t="s">
        <v>11</v>
      </c>
      <c r="C448" t="s">
        <v>12</v>
      </c>
      <c r="D448" t="s">
        <v>13</v>
      </c>
      <c r="E448" t="s">
        <v>78</v>
      </c>
      <c r="G448">
        <f t="shared" si="20"/>
        <v>37</v>
      </c>
      <c r="H448">
        <v>56</v>
      </c>
      <c r="I448" s="3">
        <f t="shared" si="21"/>
        <v>0.6607142857142857</v>
      </c>
      <c r="J448">
        <v>15</v>
      </c>
      <c r="K448">
        <v>7</v>
      </c>
    </row>
    <row r="449" spans="1:11" x14ac:dyDescent="0.2">
      <c r="A449">
        <v>2002</v>
      </c>
      <c r="B449" t="s">
        <v>11</v>
      </c>
      <c r="C449" t="s">
        <v>12</v>
      </c>
      <c r="D449" t="s">
        <v>13</v>
      </c>
      <c r="E449" t="s">
        <v>144</v>
      </c>
      <c r="G449">
        <f t="shared" si="20"/>
        <v>47</v>
      </c>
      <c r="H449">
        <v>56</v>
      </c>
      <c r="I449" s="3">
        <f t="shared" si="21"/>
        <v>0.8392857142857143</v>
      </c>
      <c r="J449">
        <v>20</v>
      </c>
      <c r="K449">
        <v>7</v>
      </c>
    </row>
    <row r="450" spans="1:11" x14ac:dyDescent="0.2">
      <c r="A450">
        <v>2002</v>
      </c>
      <c r="B450" t="s">
        <v>11</v>
      </c>
      <c r="C450" t="s">
        <v>12</v>
      </c>
      <c r="D450" t="s">
        <v>13</v>
      </c>
      <c r="E450" t="s">
        <v>25</v>
      </c>
      <c r="G450">
        <f t="shared" si="20"/>
        <v>40</v>
      </c>
      <c r="H450">
        <v>56</v>
      </c>
      <c r="I450" s="3">
        <f t="shared" si="21"/>
        <v>0.7142857142857143</v>
      </c>
      <c r="J450">
        <v>17</v>
      </c>
      <c r="K450">
        <v>6</v>
      </c>
    </row>
    <row r="451" spans="1:11" x14ac:dyDescent="0.2">
      <c r="A451">
        <v>2002</v>
      </c>
      <c r="B451" t="s">
        <v>11</v>
      </c>
      <c r="C451" t="s">
        <v>12</v>
      </c>
      <c r="D451" t="s">
        <v>13</v>
      </c>
      <c r="E451" t="s">
        <v>27</v>
      </c>
      <c r="G451">
        <f t="shared" si="20"/>
        <v>27</v>
      </c>
      <c r="H451">
        <v>56</v>
      </c>
      <c r="I451" s="3">
        <f t="shared" si="21"/>
        <v>0.48214285714285715</v>
      </c>
      <c r="J451">
        <v>10</v>
      </c>
      <c r="K451">
        <v>7</v>
      </c>
    </row>
    <row r="452" spans="1:11" x14ac:dyDescent="0.2">
      <c r="A452">
        <v>2002</v>
      </c>
      <c r="B452" t="s">
        <v>11</v>
      </c>
      <c r="C452" t="s">
        <v>12</v>
      </c>
      <c r="D452" t="s">
        <v>13</v>
      </c>
      <c r="E452" t="s">
        <v>119</v>
      </c>
      <c r="G452">
        <f t="shared" si="20"/>
        <v>51</v>
      </c>
      <c r="H452">
        <v>56</v>
      </c>
      <c r="I452" s="3">
        <f t="shared" si="21"/>
        <v>0.9107142857142857</v>
      </c>
      <c r="J452">
        <v>24</v>
      </c>
      <c r="K452">
        <v>3</v>
      </c>
    </row>
    <row r="453" spans="1:11" x14ac:dyDescent="0.2">
      <c r="A453">
        <v>2002</v>
      </c>
      <c r="B453" t="s">
        <v>11</v>
      </c>
      <c r="C453" t="s">
        <v>12</v>
      </c>
      <c r="D453" t="s">
        <v>20</v>
      </c>
      <c r="E453" t="s">
        <v>28</v>
      </c>
      <c r="G453">
        <f t="shared" si="20"/>
        <v>32</v>
      </c>
      <c r="H453">
        <v>56</v>
      </c>
      <c r="I453" s="3">
        <f t="shared" si="21"/>
        <v>0.5714285714285714</v>
      </c>
      <c r="J453">
        <v>12</v>
      </c>
      <c r="K453">
        <v>8</v>
      </c>
    </row>
    <row r="454" spans="1:11" x14ac:dyDescent="0.2">
      <c r="A454">
        <v>2002</v>
      </c>
      <c r="B454" t="s">
        <v>11</v>
      </c>
      <c r="C454" t="s">
        <v>12</v>
      </c>
      <c r="D454" t="s">
        <v>20</v>
      </c>
      <c r="E454" t="s">
        <v>156</v>
      </c>
      <c r="G454">
        <f t="shared" si="20"/>
        <v>25</v>
      </c>
      <c r="H454">
        <v>56</v>
      </c>
      <c r="I454" s="3">
        <f t="shared" si="21"/>
        <v>0.44642857142857145</v>
      </c>
      <c r="J454">
        <v>7</v>
      </c>
      <c r="K454">
        <v>11</v>
      </c>
    </row>
    <row r="455" spans="1:11" x14ac:dyDescent="0.2">
      <c r="A455">
        <v>2002</v>
      </c>
      <c r="B455" t="s">
        <v>11</v>
      </c>
      <c r="C455" t="s">
        <v>12</v>
      </c>
      <c r="D455" t="s">
        <v>20</v>
      </c>
      <c r="E455" t="s">
        <v>112</v>
      </c>
      <c r="G455">
        <f t="shared" si="20"/>
        <v>21</v>
      </c>
      <c r="H455">
        <v>56</v>
      </c>
      <c r="I455" s="3">
        <f t="shared" si="21"/>
        <v>0.375</v>
      </c>
      <c r="J455">
        <v>6</v>
      </c>
      <c r="K455">
        <v>9</v>
      </c>
    </row>
    <row r="456" spans="1:11" x14ac:dyDescent="0.2">
      <c r="A456">
        <v>2002</v>
      </c>
      <c r="B456" t="s">
        <v>11</v>
      </c>
      <c r="C456" t="s">
        <v>12</v>
      </c>
      <c r="D456" t="s">
        <v>20</v>
      </c>
      <c r="E456" t="s">
        <v>143</v>
      </c>
      <c r="G456">
        <f t="shared" si="20"/>
        <v>14</v>
      </c>
      <c r="H456">
        <v>56</v>
      </c>
      <c r="I456" s="3">
        <f t="shared" si="21"/>
        <v>0.25</v>
      </c>
      <c r="J456">
        <v>5</v>
      </c>
      <c r="K456">
        <v>4</v>
      </c>
    </row>
    <row r="457" spans="1:11" x14ac:dyDescent="0.2">
      <c r="A457">
        <v>2002</v>
      </c>
      <c r="B457" t="s">
        <v>11</v>
      </c>
      <c r="C457" t="s">
        <v>12</v>
      </c>
      <c r="D457" t="s">
        <v>20</v>
      </c>
      <c r="E457" t="s">
        <v>324</v>
      </c>
      <c r="G457">
        <f t="shared" ref="G457:G520" si="22">2*J457+K457</f>
        <v>27</v>
      </c>
      <c r="H457">
        <v>56</v>
      </c>
      <c r="I457" s="3">
        <f t="shared" ref="I457:I520" si="23">G457/H457</f>
        <v>0.48214285714285715</v>
      </c>
      <c r="J457">
        <v>9</v>
      </c>
      <c r="K457">
        <v>9</v>
      </c>
    </row>
    <row r="458" spans="1:11" x14ac:dyDescent="0.2">
      <c r="A458">
        <v>2002</v>
      </c>
      <c r="B458" t="s">
        <v>11</v>
      </c>
      <c r="C458" t="s">
        <v>12</v>
      </c>
      <c r="D458" t="s">
        <v>41</v>
      </c>
      <c r="E458" t="s">
        <v>129</v>
      </c>
      <c r="G458">
        <f t="shared" si="22"/>
        <v>15</v>
      </c>
      <c r="H458">
        <v>56</v>
      </c>
      <c r="I458" s="3">
        <f t="shared" si="23"/>
        <v>0.26785714285714285</v>
      </c>
      <c r="J458">
        <v>3</v>
      </c>
      <c r="K458">
        <v>9</v>
      </c>
    </row>
    <row r="459" spans="1:11" x14ac:dyDescent="0.2">
      <c r="A459">
        <v>2002</v>
      </c>
      <c r="B459" t="s">
        <v>11</v>
      </c>
      <c r="C459" t="s">
        <v>12</v>
      </c>
      <c r="D459" t="s">
        <v>41</v>
      </c>
      <c r="E459" t="s">
        <v>157</v>
      </c>
      <c r="G459">
        <f t="shared" si="22"/>
        <v>12</v>
      </c>
      <c r="H459">
        <v>56</v>
      </c>
      <c r="I459" s="3">
        <f t="shared" si="23"/>
        <v>0.21428571428571427</v>
      </c>
      <c r="J459">
        <v>2</v>
      </c>
      <c r="K459">
        <v>8</v>
      </c>
    </row>
    <row r="460" spans="1:11" x14ac:dyDescent="0.2">
      <c r="A460">
        <v>2002</v>
      </c>
      <c r="B460" t="s">
        <v>11</v>
      </c>
      <c r="C460" t="s">
        <v>12</v>
      </c>
      <c r="D460" t="s">
        <v>41</v>
      </c>
      <c r="E460" t="s">
        <v>165</v>
      </c>
      <c r="G460">
        <f t="shared" si="22"/>
        <v>9</v>
      </c>
      <c r="H460">
        <v>56</v>
      </c>
      <c r="I460" s="3">
        <f t="shared" si="23"/>
        <v>0.16071428571428573</v>
      </c>
      <c r="J460">
        <v>3</v>
      </c>
      <c r="K460">
        <v>3</v>
      </c>
    </row>
    <row r="461" spans="1:11" x14ac:dyDescent="0.2">
      <c r="A461">
        <v>2002</v>
      </c>
      <c r="B461" t="s">
        <v>11</v>
      </c>
      <c r="C461" t="s">
        <v>12</v>
      </c>
      <c r="D461" t="s">
        <v>41</v>
      </c>
      <c r="E461" t="s">
        <v>140</v>
      </c>
      <c r="G461">
        <f t="shared" si="22"/>
        <v>8</v>
      </c>
      <c r="H461">
        <v>56</v>
      </c>
      <c r="I461" s="3">
        <f t="shared" si="23"/>
        <v>0.14285714285714285</v>
      </c>
      <c r="J461">
        <v>1</v>
      </c>
      <c r="K461">
        <v>6</v>
      </c>
    </row>
    <row r="462" spans="1:11" x14ac:dyDescent="0.2">
      <c r="A462">
        <v>2002</v>
      </c>
      <c r="B462" t="s">
        <v>11</v>
      </c>
      <c r="C462" t="s">
        <v>12</v>
      </c>
      <c r="D462" t="s">
        <v>41</v>
      </c>
      <c r="E462" t="s">
        <v>131</v>
      </c>
      <c r="G462">
        <f t="shared" si="22"/>
        <v>7</v>
      </c>
      <c r="H462">
        <v>56</v>
      </c>
      <c r="I462" s="3">
        <f t="shared" si="23"/>
        <v>0.125</v>
      </c>
      <c r="J462">
        <v>1</v>
      </c>
      <c r="K462">
        <v>5</v>
      </c>
    </row>
    <row r="463" spans="1:11" x14ac:dyDescent="0.2">
      <c r="A463">
        <v>2002</v>
      </c>
      <c r="B463" t="s">
        <v>11</v>
      </c>
      <c r="C463" t="s">
        <v>12</v>
      </c>
      <c r="D463" t="s">
        <v>41</v>
      </c>
      <c r="E463" t="s">
        <v>174</v>
      </c>
      <c r="G463">
        <f t="shared" si="22"/>
        <v>5</v>
      </c>
      <c r="H463">
        <v>56</v>
      </c>
      <c r="I463" s="3">
        <f t="shared" si="23"/>
        <v>8.9285714285714288E-2</v>
      </c>
      <c r="J463">
        <v>0</v>
      </c>
      <c r="K463">
        <v>5</v>
      </c>
    </row>
    <row r="464" spans="1:11" x14ac:dyDescent="0.2">
      <c r="A464">
        <v>2002</v>
      </c>
      <c r="B464" t="s">
        <v>11</v>
      </c>
      <c r="C464" t="s">
        <v>12</v>
      </c>
      <c r="D464" t="s">
        <v>41</v>
      </c>
      <c r="E464" t="s">
        <v>80</v>
      </c>
      <c r="G464">
        <f t="shared" si="22"/>
        <v>5</v>
      </c>
      <c r="H464">
        <v>56</v>
      </c>
      <c r="I464" s="3">
        <f t="shared" si="23"/>
        <v>8.9285714285714288E-2</v>
      </c>
      <c r="J464">
        <v>1</v>
      </c>
      <c r="K464">
        <v>3</v>
      </c>
    </row>
    <row r="465" spans="1:11" x14ac:dyDescent="0.2">
      <c r="A465">
        <v>2002</v>
      </c>
      <c r="B465" t="s">
        <v>11</v>
      </c>
      <c r="C465" t="s">
        <v>12</v>
      </c>
      <c r="D465" t="s">
        <v>41</v>
      </c>
      <c r="E465" t="s">
        <v>37</v>
      </c>
      <c r="G465">
        <f t="shared" si="22"/>
        <v>4</v>
      </c>
      <c r="H465">
        <v>56</v>
      </c>
      <c r="I465" s="3">
        <f t="shared" si="23"/>
        <v>7.1428571428571425E-2</v>
      </c>
      <c r="J465">
        <v>0</v>
      </c>
      <c r="K465">
        <v>4</v>
      </c>
    </row>
    <row r="466" spans="1:11" x14ac:dyDescent="0.2">
      <c r="A466">
        <v>2002</v>
      </c>
      <c r="B466" t="s">
        <v>11</v>
      </c>
      <c r="C466" t="s">
        <v>12</v>
      </c>
      <c r="D466" t="s">
        <v>41</v>
      </c>
      <c r="E466" t="s">
        <v>175</v>
      </c>
      <c r="G466">
        <f t="shared" si="22"/>
        <v>4</v>
      </c>
      <c r="H466">
        <v>56</v>
      </c>
      <c r="I466" s="3">
        <f t="shared" si="23"/>
        <v>7.1428571428571425E-2</v>
      </c>
      <c r="J466">
        <v>1</v>
      </c>
      <c r="K466">
        <v>2</v>
      </c>
    </row>
    <row r="467" spans="1:11" x14ac:dyDescent="0.2">
      <c r="A467">
        <v>2002</v>
      </c>
      <c r="B467" t="s">
        <v>11</v>
      </c>
      <c r="C467" t="s">
        <v>12</v>
      </c>
      <c r="D467" t="s">
        <v>41</v>
      </c>
      <c r="E467" t="s">
        <v>161</v>
      </c>
      <c r="G467">
        <f t="shared" si="22"/>
        <v>3</v>
      </c>
      <c r="H467">
        <v>56</v>
      </c>
      <c r="I467" s="3">
        <f t="shared" si="23"/>
        <v>5.3571428571428568E-2</v>
      </c>
      <c r="J467">
        <v>1</v>
      </c>
      <c r="K467">
        <v>1</v>
      </c>
    </row>
    <row r="468" spans="1:11" x14ac:dyDescent="0.2">
      <c r="A468">
        <v>2002</v>
      </c>
      <c r="B468" t="s">
        <v>11</v>
      </c>
      <c r="C468" t="s">
        <v>12</v>
      </c>
      <c r="D468" t="s">
        <v>41</v>
      </c>
      <c r="E468" t="s">
        <v>160</v>
      </c>
      <c r="G468">
        <f t="shared" si="22"/>
        <v>3</v>
      </c>
      <c r="H468">
        <v>56</v>
      </c>
      <c r="I468" s="3">
        <f t="shared" si="23"/>
        <v>5.3571428571428568E-2</v>
      </c>
      <c r="J468">
        <v>0</v>
      </c>
      <c r="K468">
        <v>3</v>
      </c>
    </row>
    <row r="469" spans="1:11" x14ac:dyDescent="0.2">
      <c r="A469">
        <v>2002</v>
      </c>
      <c r="B469" t="s">
        <v>11</v>
      </c>
      <c r="C469" t="s">
        <v>12</v>
      </c>
      <c r="D469" t="s">
        <v>41</v>
      </c>
      <c r="E469" t="s">
        <v>120</v>
      </c>
      <c r="G469">
        <f t="shared" si="22"/>
        <v>3</v>
      </c>
      <c r="H469">
        <v>56</v>
      </c>
      <c r="I469" s="3">
        <f t="shared" si="23"/>
        <v>5.3571428571428568E-2</v>
      </c>
      <c r="J469">
        <v>1</v>
      </c>
      <c r="K469">
        <v>1</v>
      </c>
    </row>
    <row r="470" spans="1:11" x14ac:dyDescent="0.2">
      <c r="A470">
        <v>2002</v>
      </c>
      <c r="B470" t="s">
        <v>11</v>
      </c>
      <c r="C470" t="s">
        <v>12</v>
      </c>
      <c r="D470" t="s">
        <v>41</v>
      </c>
      <c r="E470" t="s">
        <v>326</v>
      </c>
      <c r="G470">
        <f t="shared" si="22"/>
        <v>3</v>
      </c>
      <c r="H470">
        <v>56</v>
      </c>
      <c r="I470" s="3">
        <f t="shared" si="23"/>
        <v>5.3571428571428568E-2</v>
      </c>
      <c r="J470">
        <v>1</v>
      </c>
      <c r="K470">
        <v>1</v>
      </c>
    </row>
    <row r="471" spans="1:11" x14ac:dyDescent="0.2">
      <c r="A471">
        <v>2002</v>
      </c>
      <c r="B471" t="s">
        <v>11</v>
      </c>
      <c r="C471" t="s">
        <v>12</v>
      </c>
      <c r="D471" t="s">
        <v>41</v>
      </c>
      <c r="E471" t="s">
        <v>147</v>
      </c>
      <c r="G471">
        <f t="shared" si="22"/>
        <v>3</v>
      </c>
      <c r="H471">
        <v>56</v>
      </c>
      <c r="I471" s="3">
        <f t="shared" si="23"/>
        <v>5.3571428571428568E-2</v>
      </c>
      <c r="J471">
        <v>1</v>
      </c>
      <c r="K471">
        <v>1</v>
      </c>
    </row>
    <row r="472" spans="1:11" x14ac:dyDescent="0.2">
      <c r="A472">
        <v>2002</v>
      </c>
      <c r="B472" t="s">
        <v>11</v>
      </c>
      <c r="C472" t="s">
        <v>12</v>
      </c>
      <c r="D472" t="s">
        <v>41</v>
      </c>
      <c r="E472" t="s">
        <v>176</v>
      </c>
      <c r="G472">
        <f t="shared" si="22"/>
        <v>2</v>
      </c>
      <c r="H472">
        <v>56</v>
      </c>
      <c r="I472" s="3">
        <f t="shared" si="23"/>
        <v>3.5714285714285712E-2</v>
      </c>
      <c r="J472">
        <v>1</v>
      </c>
      <c r="K472">
        <v>0</v>
      </c>
    </row>
    <row r="473" spans="1:11" x14ac:dyDescent="0.2">
      <c r="A473">
        <v>2002</v>
      </c>
      <c r="B473" t="s">
        <v>11</v>
      </c>
      <c r="C473" t="s">
        <v>12</v>
      </c>
      <c r="D473" t="s">
        <v>41</v>
      </c>
      <c r="E473" t="s">
        <v>177</v>
      </c>
      <c r="G473">
        <f t="shared" si="22"/>
        <v>2</v>
      </c>
      <c r="H473">
        <v>56</v>
      </c>
      <c r="I473" s="3">
        <f t="shared" si="23"/>
        <v>3.5714285714285712E-2</v>
      </c>
      <c r="J473">
        <v>1</v>
      </c>
      <c r="K473">
        <v>0</v>
      </c>
    </row>
    <row r="474" spans="1:11" x14ac:dyDescent="0.2">
      <c r="A474">
        <v>2002</v>
      </c>
      <c r="B474" t="s">
        <v>11</v>
      </c>
      <c r="C474" t="s">
        <v>12</v>
      </c>
      <c r="D474" t="s">
        <v>41</v>
      </c>
      <c r="E474" t="s">
        <v>178</v>
      </c>
      <c r="G474">
        <f t="shared" si="22"/>
        <v>2</v>
      </c>
      <c r="H474">
        <v>56</v>
      </c>
      <c r="I474" s="3">
        <f t="shared" si="23"/>
        <v>3.5714285714285712E-2</v>
      </c>
      <c r="J474">
        <v>1</v>
      </c>
      <c r="K474">
        <v>0</v>
      </c>
    </row>
    <row r="475" spans="1:11" x14ac:dyDescent="0.2">
      <c r="A475">
        <v>2002</v>
      </c>
      <c r="B475" t="s">
        <v>11</v>
      </c>
      <c r="C475" t="s">
        <v>12</v>
      </c>
      <c r="D475" t="s">
        <v>41</v>
      </c>
      <c r="E475" t="s">
        <v>179</v>
      </c>
      <c r="G475">
        <f t="shared" si="22"/>
        <v>2</v>
      </c>
      <c r="H475">
        <v>56</v>
      </c>
      <c r="I475" s="3">
        <f t="shared" si="23"/>
        <v>3.5714285714285712E-2</v>
      </c>
      <c r="J475">
        <v>0</v>
      </c>
      <c r="K475">
        <v>2</v>
      </c>
    </row>
    <row r="476" spans="1:11" x14ac:dyDescent="0.2">
      <c r="A476">
        <v>2002</v>
      </c>
      <c r="B476" t="s">
        <v>11</v>
      </c>
      <c r="C476" t="s">
        <v>12</v>
      </c>
      <c r="D476" t="s">
        <v>41</v>
      </c>
      <c r="E476" t="s">
        <v>124</v>
      </c>
      <c r="G476">
        <f t="shared" si="22"/>
        <v>2</v>
      </c>
      <c r="H476">
        <v>56</v>
      </c>
      <c r="I476" s="3">
        <f t="shared" si="23"/>
        <v>3.5714285714285712E-2</v>
      </c>
      <c r="J476">
        <v>1</v>
      </c>
      <c r="K476">
        <v>0</v>
      </c>
    </row>
    <row r="477" spans="1:11" x14ac:dyDescent="0.2">
      <c r="A477">
        <v>2002</v>
      </c>
      <c r="B477" t="s">
        <v>11</v>
      </c>
      <c r="C477" t="s">
        <v>12</v>
      </c>
      <c r="D477" t="s">
        <v>41</v>
      </c>
      <c r="E477" t="s">
        <v>59</v>
      </c>
      <c r="G477">
        <f t="shared" si="22"/>
        <v>2</v>
      </c>
      <c r="H477">
        <v>56</v>
      </c>
      <c r="I477" s="3">
        <f t="shared" si="23"/>
        <v>3.5714285714285712E-2</v>
      </c>
      <c r="J477">
        <v>0</v>
      </c>
      <c r="K477">
        <v>2</v>
      </c>
    </row>
    <row r="478" spans="1:11" x14ac:dyDescent="0.2">
      <c r="A478">
        <v>2002</v>
      </c>
      <c r="B478" t="s">
        <v>11</v>
      </c>
      <c r="C478" t="s">
        <v>12</v>
      </c>
      <c r="D478" t="s">
        <v>41</v>
      </c>
      <c r="E478" t="s">
        <v>137</v>
      </c>
      <c r="G478">
        <f t="shared" si="22"/>
        <v>2</v>
      </c>
      <c r="H478">
        <v>56</v>
      </c>
      <c r="I478" s="3">
        <f t="shared" si="23"/>
        <v>3.5714285714285712E-2</v>
      </c>
      <c r="J478">
        <v>0</v>
      </c>
      <c r="K478">
        <v>2</v>
      </c>
    </row>
    <row r="479" spans="1:11" x14ac:dyDescent="0.2">
      <c r="A479">
        <v>2002</v>
      </c>
      <c r="B479" t="s">
        <v>11</v>
      </c>
      <c r="C479" t="s">
        <v>12</v>
      </c>
      <c r="D479" t="s">
        <v>41</v>
      </c>
      <c r="E479" t="s">
        <v>171</v>
      </c>
      <c r="G479">
        <f t="shared" si="22"/>
        <v>2</v>
      </c>
      <c r="H479">
        <v>56</v>
      </c>
      <c r="I479" s="3">
        <f t="shared" si="23"/>
        <v>3.5714285714285712E-2</v>
      </c>
      <c r="J479">
        <v>0</v>
      </c>
      <c r="K479">
        <v>2</v>
      </c>
    </row>
    <row r="480" spans="1:11" x14ac:dyDescent="0.2">
      <c r="A480">
        <v>2002</v>
      </c>
      <c r="B480" t="s">
        <v>11</v>
      </c>
      <c r="C480" t="s">
        <v>12</v>
      </c>
      <c r="D480" t="s">
        <v>41</v>
      </c>
      <c r="E480" t="s">
        <v>172</v>
      </c>
      <c r="G480">
        <f t="shared" si="22"/>
        <v>2</v>
      </c>
      <c r="H480">
        <v>56</v>
      </c>
      <c r="I480" s="3">
        <f t="shared" si="23"/>
        <v>3.5714285714285712E-2</v>
      </c>
      <c r="J480">
        <v>0</v>
      </c>
      <c r="K480">
        <v>2</v>
      </c>
    </row>
    <row r="481" spans="1:11" x14ac:dyDescent="0.2">
      <c r="A481">
        <v>2002</v>
      </c>
      <c r="B481" t="s">
        <v>11</v>
      </c>
      <c r="C481" t="s">
        <v>12</v>
      </c>
      <c r="D481" t="s">
        <v>41</v>
      </c>
      <c r="E481" t="s">
        <v>115</v>
      </c>
      <c r="G481">
        <f t="shared" si="22"/>
        <v>1</v>
      </c>
      <c r="H481">
        <v>56</v>
      </c>
      <c r="I481" s="3">
        <f t="shared" si="23"/>
        <v>1.7857142857142856E-2</v>
      </c>
      <c r="J481">
        <v>0</v>
      </c>
      <c r="K481">
        <v>1</v>
      </c>
    </row>
    <row r="482" spans="1:11" x14ac:dyDescent="0.2">
      <c r="A482">
        <v>2002</v>
      </c>
      <c r="B482" t="s">
        <v>11</v>
      </c>
      <c r="C482" t="s">
        <v>12</v>
      </c>
      <c r="D482" t="s">
        <v>41</v>
      </c>
      <c r="E482" t="s">
        <v>169</v>
      </c>
      <c r="G482">
        <f t="shared" si="22"/>
        <v>1</v>
      </c>
      <c r="H482">
        <v>56</v>
      </c>
      <c r="I482" s="3">
        <f t="shared" si="23"/>
        <v>1.7857142857142856E-2</v>
      </c>
      <c r="J482">
        <v>0</v>
      </c>
      <c r="K482">
        <v>1</v>
      </c>
    </row>
    <row r="483" spans="1:11" x14ac:dyDescent="0.2">
      <c r="A483">
        <v>2002</v>
      </c>
      <c r="B483" t="s">
        <v>11</v>
      </c>
      <c r="C483" t="s">
        <v>12</v>
      </c>
      <c r="D483" t="s">
        <v>41</v>
      </c>
      <c r="E483" t="s">
        <v>170</v>
      </c>
      <c r="G483">
        <f t="shared" si="22"/>
        <v>1</v>
      </c>
      <c r="H483">
        <v>56</v>
      </c>
      <c r="I483" s="3">
        <f t="shared" si="23"/>
        <v>1.7857142857142856E-2</v>
      </c>
      <c r="J483">
        <v>0</v>
      </c>
      <c r="K483">
        <v>1</v>
      </c>
    </row>
    <row r="484" spans="1:11" x14ac:dyDescent="0.2">
      <c r="A484">
        <v>2002</v>
      </c>
      <c r="B484" t="s">
        <v>11</v>
      </c>
      <c r="C484" t="s">
        <v>12</v>
      </c>
      <c r="D484" t="s">
        <v>41</v>
      </c>
      <c r="E484" t="s">
        <v>55</v>
      </c>
      <c r="G484">
        <f t="shared" si="22"/>
        <v>1</v>
      </c>
      <c r="H484">
        <v>56</v>
      </c>
      <c r="I484" s="3">
        <f t="shared" si="23"/>
        <v>1.7857142857142856E-2</v>
      </c>
      <c r="J484">
        <v>0</v>
      </c>
      <c r="K484">
        <v>1</v>
      </c>
    </row>
    <row r="485" spans="1:11" x14ac:dyDescent="0.2">
      <c r="A485">
        <v>2002</v>
      </c>
      <c r="B485" t="s">
        <v>11</v>
      </c>
      <c r="C485" t="s">
        <v>12</v>
      </c>
      <c r="D485" t="s">
        <v>41</v>
      </c>
      <c r="E485" t="s">
        <v>133</v>
      </c>
      <c r="G485">
        <f t="shared" si="22"/>
        <v>1</v>
      </c>
      <c r="H485">
        <v>56</v>
      </c>
      <c r="I485" s="3">
        <f t="shared" si="23"/>
        <v>1.7857142857142856E-2</v>
      </c>
      <c r="J485">
        <v>0</v>
      </c>
      <c r="K485">
        <v>1</v>
      </c>
    </row>
    <row r="486" spans="1:11" x14ac:dyDescent="0.2">
      <c r="A486">
        <v>2002</v>
      </c>
      <c r="B486" t="s">
        <v>11</v>
      </c>
      <c r="C486" t="s">
        <v>12</v>
      </c>
      <c r="D486" t="s">
        <v>41</v>
      </c>
      <c r="E486" t="s">
        <v>180</v>
      </c>
      <c r="G486">
        <f t="shared" si="22"/>
        <v>1</v>
      </c>
      <c r="H486">
        <v>56</v>
      </c>
      <c r="I486" s="3">
        <f t="shared" si="23"/>
        <v>1.7857142857142856E-2</v>
      </c>
      <c r="J486">
        <v>0</v>
      </c>
      <c r="K486">
        <v>1</v>
      </c>
    </row>
    <row r="487" spans="1:11" x14ac:dyDescent="0.2">
      <c r="A487">
        <v>2002</v>
      </c>
      <c r="B487" t="s">
        <v>11</v>
      </c>
      <c r="C487" t="s">
        <v>12</v>
      </c>
      <c r="D487" t="s">
        <v>41</v>
      </c>
      <c r="E487" t="s">
        <v>108</v>
      </c>
      <c r="G487">
        <f t="shared" si="22"/>
        <v>1</v>
      </c>
      <c r="H487">
        <v>56</v>
      </c>
      <c r="I487" s="3">
        <f t="shared" si="23"/>
        <v>1.7857142857142856E-2</v>
      </c>
      <c r="J487">
        <v>0</v>
      </c>
      <c r="K487">
        <v>1</v>
      </c>
    </row>
    <row r="488" spans="1:11" x14ac:dyDescent="0.2">
      <c r="A488">
        <v>2002</v>
      </c>
      <c r="B488" t="s">
        <v>11</v>
      </c>
      <c r="C488" t="s">
        <v>12</v>
      </c>
      <c r="D488" t="s">
        <v>41</v>
      </c>
      <c r="E488" t="s">
        <v>113</v>
      </c>
      <c r="G488">
        <f t="shared" si="22"/>
        <v>1</v>
      </c>
      <c r="H488">
        <v>56</v>
      </c>
      <c r="I488" s="3">
        <f t="shared" si="23"/>
        <v>1.7857142857142856E-2</v>
      </c>
      <c r="J488">
        <v>0</v>
      </c>
      <c r="K488">
        <v>1</v>
      </c>
    </row>
    <row r="489" spans="1:11" x14ac:dyDescent="0.2">
      <c r="A489">
        <v>2002</v>
      </c>
      <c r="B489" t="s">
        <v>11</v>
      </c>
      <c r="C489" t="s">
        <v>12</v>
      </c>
      <c r="D489" t="s">
        <v>41</v>
      </c>
      <c r="E489" t="s">
        <v>181</v>
      </c>
      <c r="G489">
        <f t="shared" si="22"/>
        <v>1</v>
      </c>
      <c r="H489">
        <v>56</v>
      </c>
      <c r="I489" s="3">
        <f t="shared" si="23"/>
        <v>1.7857142857142856E-2</v>
      </c>
      <c r="J489">
        <v>0</v>
      </c>
      <c r="K489">
        <v>1</v>
      </c>
    </row>
    <row r="490" spans="1:11" x14ac:dyDescent="0.2">
      <c r="A490">
        <v>2002</v>
      </c>
      <c r="B490" t="s">
        <v>11</v>
      </c>
      <c r="C490" t="s">
        <v>12</v>
      </c>
      <c r="D490" t="s">
        <v>41</v>
      </c>
      <c r="E490" t="s">
        <v>182</v>
      </c>
      <c r="G490">
        <f t="shared" si="22"/>
        <v>1</v>
      </c>
      <c r="H490">
        <v>56</v>
      </c>
      <c r="I490" s="3">
        <f t="shared" si="23"/>
        <v>1.7857142857142856E-2</v>
      </c>
      <c r="J490">
        <v>0</v>
      </c>
      <c r="K490">
        <v>1</v>
      </c>
    </row>
    <row r="491" spans="1:11" x14ac:dyDescent="0.2">
      <c r="A491">
        <v>2002</v>
      </c>
      <c r="B491" t="s">
        <v>11</v>
      </c>
      <c r="C491" t="s">
        <v>12</v>
      </c>
      <c r="D491" t="s">
        <v>41</v>
      </c>
      <c r="E491" t="s">
        <v>183</v>
      </c>
      <c r="G491">
        <f t="shared" si="22"/>
        <v>1</v>
      </c>
      <c r="H491">
        <v>56</v>
      </c>
      <c r="I491" s="3">
        <f t="shared" si="23"/>
        <v>1.7857142857142856E-2</v>
      </c>
      <c r="J491">
        <v>0</v>
      </c>
      <c r="K491">
        <v>1</v>
      </c>
    </row>
    <row r="492" spans="1:11" x14ac:dyDescent="0.2">
      <c r="A492">
        <v>2002</v>
      </c>
      <c r="B492" t="s">
        <v>11</v>
      </c>
      <c r="C492" t="s">
        <v>12</v>
      </c>
      <c r="D492" t="s">
        <v>41</v>
      </c>
      <c r="E492" t="s">
        <v>184</v>
      </c>
      <c r="G492">
        <f t="shared" si="22"/>
        <v>1</v>
      </c>
      <c r="H492">
        <v>56</v>
      </c>
      <c r="I492" s="3">
        <f t="shared" si="23"/>
        <v>1.7857142857142856E-2</v>
      </c>
      <c r="J492">
        <v>0</v>
      </c>
      <c r="K492">
        <v>1</v>
      </c>
    </row>
    <row r="493" spans="1:11" x14ac:dyDescent="0.2">
      <c r="A493">
        <v>2001</v>
      </c>
      <c r="B493" t="s">
        <v>11</v>
      </c>
      <c r="C493" t="s">
        <v>12</v>
      </c>
      <c r="D493" t="s">
        <v>13</v>
      </c>
      <c r="E493" t="s">
        <v>78</v>
      </c>
      <c r="G493">
        <f t="shared" si="22"/>
        <v>39</v>
      </c>
      <c r="H493">
        <v>56</v>
      </c>
      <c r="I493" s="3">
        <f t="shared" si="23"/>
        <v>0.6964285714285714</v>
      </c>
      <c r="J493">
        <v>14</v>
      </c>
      <c r="K493">
        <v>11</v>
      </c>
    </row>
    <row r="494" spans="1:11" x14ac:dyDescent="0.2">
      <c r="A494">
        <v>2001</v>
      </c>
      <c r="B494" t="s">
        <v>11</v>
      </c>
      <c r="C494" t="s">
        <v>12</v>
      </c>
      <c r="D494" t="s">
        <v>13</v>
      </c>
      <c r="E494" t="s">
        <v>144</v>
      </c>
      <c r="G494">
        <f t="shared" si="22"/>
        <v>38</v>
      </c>
      <c r="H494">
        <v>56</v>
      </c>
      <c r="I494" s="3">
        <f t="shared" si="23"/>
        <v>0.6785714285714286</v>
      </c>
      <c r="J494">
        <v>17</v>
      </c>
      <c r="K494">
        <v>4</v>
      </c>
    </row>
    <row r="495" spans="1:11" x14ac:dyDescent="0.2">
      <c r="A495">
        <v>2001</v>
      </c>
      <c r="B495" t="s">
        <v>11</v>
      </c>
      <c r="C495" t="s">
        <v>12</v>
      </c>
      <c r="D495" t="s">
        <v>13</v>
      </c>
      <c r="E495" t="s">
        <v>25</v>
      </c>
      <c r="G495">
        <f t="shared" si="22"/>
        <v>40</v>
      </c>
      <c r="H495">
        <v>56</v>
      </c>
      <c r="I495" s="3">
        <f t="shared" si="23"/>
        <v>0.7142857142857143</v>
      </c>
      <c r="J495">
        <v>19</v>
      </c>
      <c r="K495">
        <v>2</v>
      </c>
    </row>
    <row r="496" spans="1:11" x14ac:dyDescent="0.2">
      <c r="A496">
        <v>2001</v>
      </c>
      <c r="B496" t="s">
        <v>11</v>
      </c>
      <c r="C496" t="s">
        <v>12</v>
      </c>
      <c r="D496" t="s">
        <v>13</v>
      </c>
      <c r="E496" t="s">
        <v>27</v>
      </c>
      <c r="G496">
        <f t="shared" si="22"/>
        <v>24</v>
      </c>
      <c r="H496">
        <v>56</v>
      </c>
      <c r="I496" s="3">
        <f t="shared" si="23"/>
        <v>0.42857142857142855</v>
      </c>
      <c r="J496">
        <v>9</v>
      </c>
      <c r="K496">
        <v>6</v>
      </c>
    </row>
    <row r="497" spans="1:11" x14ac:dyDescent="0.2">
      <c r="A497">
        <v>2001</v>
      </c>
      <c r="B497" t="s">
        <v>11</v>
      </c>
      <c r="C497" t="s">
        <v>12</v>
      </c>
      <c r="D497" t="s">
        <v>13</v>
      </c>
      <c r="E497" t="s">
        <v>324</v>
      </c>
      <c r="G497">
        <f t="shared" si="22"/>
        <v>43</v>
      </c>
      <c r="H497">
        <v>56</v>
      </c>
      <c r="I497" s="3">
        <f t="shared" si="23"/>
        <v>0.7678571428571429</v>
      </c>
      <c r="J497">
        <v>19</v>
      </c>
      <c r="K497">
        <v>5</v>
      </c>
    </row>
    <row r="498" spans="1:11" x14ac:dyDescent="0.2">
      <c r="A498">
        <v>2001</v>
      </c>
      <c r="B498" t="s">
        <v>11</v>
      </c>
      <c r="C498" t="s">
        <v>12</v>
      </c>
      <c r="D498" t="s">
        <v>20</v>
      </c>
      <c r="E498" t="s">
        <v>28</v>
      </c>
      <c r="G498">
        <f t="shared" si="22"/>
        <v>26</v>
      </c>
      <c r="H498">
        <v>56</v>
      </c>
      <c r="I498" s="3">
        <f t="shared" si="23"/>
        <v>0.4642857142857143</v>
      </c>
      <c r="J498">
        <v>9</v>
      </c>
      <c r="K498">
        <v>8</v>
      </c>
    </row>
    <row r="499" spans="1:11" x14ac:dyDescent="0.2">
      <c r="A499">
        <v>2001</v>
      </c>
      <c r="B499" t="s">
        <v>11</v>
      </c>
      <c r="C499" t="s">
        <v>12</v>
      </c>
      <c r="D499" t="s">
        <v>20</v>
      </c>
      <c r="E499" t="s">
        <v>156</v>
      </c>
      <c r="G499">
        <f t="shared" si="22"/>
        <v>20</v>
      </c>
      <c r="H499">
        <v>56</v>
      </c>
      <c r="I499" s="3">
        <f t="shared" si="23"/>
        <v>0.35714285714285715</v>
      </c>
      <c r="J499">
        <v>6</v>
      </c>
      <c r="K499">
        <v>8</v>
      </c>
    </row>
    <row r="500" spans="1:11" x14ac:dyDescent="0.2">
      <c r="A500">
        <v>2001</v>
      </c>
      <c r="B500" t="s">
        <v>11</v>
      </c>
      <c r="C500" t="s">
        <v>12</v>
      </c>
      <c r="D500" t="s">
        <v>20</v>
      </c>
      <c r="E500" t="s">
        <v>112</v>
      </c>
      <c r="G500">
        <f t="shared" si="22"/>
        <v>18</v>
      </c>
      <c r="H500">
        <v>56</v>
      </c>
      <c r="I500" s="3">
        <f t="shared" si="23"/>
        <v>0.32142857142857145</v>
      </c>
      <c r="J500">
        <v>7</v>
      </c>
      <c r="K500">
        <v>4</v>
      </c>
    </row>
    <row r="501" spans="1:11" x14ac:dyDescent="0.2">
      <c r="A501">
        <v>2001</v>
      </c>
      <c r="B501" t="s">
        <v>11</v>
      </c>
      <c r="C501" t="s">
        <v>12</v>
      </c>
      <c r="D501" t="s">
        <v>20</v>
      </c>
      <c r="E501" t="s">
        <v>131</v>
      </c>
      <c r="G501">
        <f t="shared" si="22"/>
        <v>13</v>
      </c>
      <c r="H501">
        <v>56</v>
      </c>
      <c r="I501" s="3">
        <f t="shared" si="23"/>
        <v>0.23214285714285715</v>
      </c>
      <c r="J501">
        <v>4</v>
      </c>
      <c r="K501">
        <v>5</v>
      </c>
    </row>
    <row r="502" spans="1:11" x14ac:dyDescent="0.2">
      <c r="A502">
        <v>2001</v>
      </c>
      <c r="B502" t="s">
        <v>11</v>
      </c>
      <c r="C502" t="s">
        <v>12</v>
      </c>
      <c r="D502" t="s">
        <v>20</v>
      </c>
      <c r="E502" t="s">
        <v>129</v>
      </c>
      <c r="G502">
        <f t="shared" si="22"/>
        <v>17</v>
      </c>
      <c r="H502">
        <v>56</v>
      </c>
      <c r="I502" s="3">
        <f t="shared" si="23"/>
        <v>0.30357142857142855</v>
      </c>
      <c r="J502">
        <v>5</v>
      </c>
      <c r="K502">
        <v>7</v>
      </c>
    </row>
    <row r="503" spans="1:11" x14ac:dyDescent="0.2">
      <c r="A503">
        <v>2001</v>
      </c>
      <c r="B503" t="s">
        <v>11</v>
      </c>
      <c r="C503" t="s">
        <v>12</v>
      </c>
      <c r="D503" t="s">
        <v>41</v>
      </c>
      <c r="E503" t="s">
        <v>171</v>
      </c>
      <c r="G503">
        <f t="shared" si="22"/>
        <v>13</v>
      </c>
      <c r="H503">
        <v>56</v>
      </c>
      <c r="I503" s="3">
        <f t="shared" si="23"/>
        <v>0.23214285714285715</v>
      </c>
      <c r="J503">
        <v>3</v>
      </c>
      <c r="K503">
        <v>7</v>
      </c>
    </row>
    <row r="504" spans="1:11" x14ac:dyDescent="0.2">
      <c r="A504">
        <v>2001</v>
      </c>
      <c r="B504" t="s">
        <v>11</v>
      </c>
      <c r="C504" t="s">
        <v>12</v>
      </c>
      <c r="D504" t="s">
        <v>41</v>
      </c>
      <c r="E504" t="s">
        <v>124</v>
      </c>
      <c r="G504">
        <f t="shared" si="22"/>
        <v>12</v>
      </c>
      <c r="H504">
        <v>56</v>
      </c>
      <c r="I504" s="3">
        <f t="shared" si="23"/>
        <v>0.21428571428571427</v>
      </c>
      <c r="J504">
        <v>5</v>
      </c>
      <c r="K504">
        <v>2</v>
      </c>
    </row>
    <row r="505" spans="1:11" x14ac:dyDescent="0.2">
      <c r="A505">
        <v>2001</v>
      </c>
      <c r="B505" t="s">
        <v>11</v>
      </c>
      <c r="C505" t="s">
        <v>12</v>
      </c>
      <c r="D505" t="s">
        <v>41</v>
      </c>
      <c r="E505" t="s">
        <v>59</v>
      </c>
      <c r="G505">
        <f t="shared" si="22"/>
        <v>12</v>
      </c>
      <c r="H505">
        <v>56</v>
      </c>
      <c r="I505" s="3">
        <f t="shared" si="23"/>
        <v>0.21428571428571427</v>
      </c>
      <c r="J505">
        <v>5</v>
      </c>
      <c r="K505">
        <v>2</v>
      </c>
    </row>
    <row r="506" spans="1:11" x14ac:dyDescent="0.2">
      <c r="A506">
        <v>2001</v>
      </c>
      <c r="B506" t="s">
        <v>11</v>
      </c>
      <c r="C506" t="s">
        <v>12</v>
      </c>
      <c r="D506" t="s">
        <v>41</v>
      </c>
      <c r="E506" t="s">
        <v>157</v>
      </c>
      <c r="G506">
        <f t="shared" si="22"/>
        <v>12</v>
      </c>
      <c r="H506">
        <v>56</v>
      </c>
      <c r="I506" s="3">
        <f t="shared" si="23"/>
        <v>0.21428571428571427</v>
      </c>
      <c r="J506">
        <v>3</v>
      </c>
      <c r="K506">
        <v>6</v>
      </c>
    </row>
    <row r="507" spans="1:11" x14ac:dyDescent="0.2">
      <c r="A507">
        <v>2001</v>
      </c>
      <c r="B507" t="s">
        <v>11</v>
      </c>
      <c r="C507" t="s">
        <v>12</v>
      </c>
      <c r="D507" t="s">
        <v>41</v>
      </c>
      <c r="E507" t="s">
        <v>175</v>
      </c>
      <c r="G507">
        <f t="shared" si="22"/>
        <v>9</v>
      </c>
      <c r="H507">
        <v>56</v>
      </c>
      <c r="I507" s="3">
        <f t="shared" si="23"/>
        <v>0.16071428571428573</v>
      </c>
      <c r="J507">
        <v>2</v>
      </c>
      <c r="K507">
        <v>5</v>
      </c>
    </row>
    <row r="508" spans="1:11" x14ac:dyDescent="0.2">
      <c r="A508">
        <v>2001</v>
      </c>
      <c r="B508" t="s">
        <v>11</v>
      </c>
      <c r="C508" t="s">
        <v>12</v>
      </c>
      <c r="D508" t="s">
        <v>41</v>
      </c>
      <c r="E508" t="s">
        <v>155</v>
      </c>
      <c r="G508">
        <f t="shared" si="22"/>
        <v>9</v>
      </c>
      <c r="H508">
        <v>56</v>
      </c>
      <c r="I508" s="3">
        <f t="shared" si="23"/>
        <v>0.16071428571428573</v>
      </c>
      <c r="J508">
        <v>2</v>
      </c>
      <c r="K508">
        <v>5</v>
      </c>
    </row>
    <row r="509" spans="1:11" x14ac:dyDescent="0.2">
      <c r="A509">
        <v>2001</v>
      </c>
      <c r="B509" t="s">
        <v>11</v>
      </c>
      <c r="C509" t="s">
        <v>12</v>
      </c>
      <c r="D509" t="s">
        <v>41</v>
      </c>
      <c r="E509" t="s">
        <v>185</v>
      </c>
      <c r="G509">
        <f t="shared" si="22"/>
        <v>8</v>
      </c>
      <c r="H509">
        <v>56</v>
      </c>
      <c r="I509" s="3">
        <f t="shared" si="23"/>
        <v>0.14285714285714285</v>
      </c>
      <c r="J509">
        <v>0</v>
      </c>
      <c r="K509">
        <v>8</v>
      </c>
    </row>
    <row r="510" spans="1:11" x14ac:dyDescent="0.2">
      <c r="A510">
        <v>2001</v>
      </c>
      <c r="B510" t="s">
        <v>11</v>
      </c>
      <c r="C510" t="s">
        <v>12</v>
      </c>
      <c r="D510" t="s">
        <v>41</v>
      </c>
      <c r="E510" t="s">
        <v>176</v>
      </c>
      <c r="G510">
        <f t="shared" si="22"/>
        <v>6</v>
      </c>
      <c r="H510">
        <v>56</v>
      </c>
      <c r="I510" s="3">
        <f t="shared" si="23"/>
        <v>0.10714285714285714</v>
      </c>
      <c r="J510">
        <v>0</v>
      </c>
      <c r="K510">
        <v>6</v>
      </c>
    </row>
    <row r="511" spans="1:11" x14ac:dyDescent="0.2">
      <c r="A511">
        <v>2001</v>
      </c>
      <c r="B511" t="s">
        <v>11</v>
      </c>
      <c r="C511" t="s">
        <v>12</v>
      </c>
      <c r="D511" t="s">
        <v>41</v>
      </c>
      <c r="E511" t="s">
        <v>160</v>
      </c>
      <c r="G511">
        <f t="shared" si="22"/>
        <v>6</v>
      </c>
      <c r="H511">
        <v>56</v>
      </c>
      <c r="I511" s="3">
        <f t="shared" si="23"/>
        <v>0.10714285714285714</v>
      </c>
      <c r="J511">
        <v>2</v>
      </c>
      <c r="K511">
        <v>2</v>
      </c>
    </row>
    <row r="512" spans="1:11" x14ac:dyDescent="0.2">
      <c r="A512">
        <v>2001</v>
      </c>
      <c r="B512" t="s">
        <v>11</v>
      </c>
      <c r="C512" t="s">
        <v>12</v>
      </c>
      <c r="D512" t="s">
        <v>41</v>
      </c>
      <c r="E512" t="s">
        <v>186</v>
      </c>
      <c r="G512">
        <f t="shared" si="22"/>
        <v>6</v>
      </c>
      <c r="H512">
        <v>56</v>
      </c>
      <c r="I512" s="3">
        <f t="shared" si="23"/>
        <v>0.10714285714285714</v>
      </c>
      <c r="J512">
        <v>0</v>
      </c>
      <c r="K512">
        <v>6</v>
      </c>
    </row>
    <row r="513" spans="1:11" x14ac:dyDescent="0.2">
      <c r="A513">
        <v>2001</v>
      </c>
      <c r="B513" t="s">
        <v>11</v>
      </c>
      <c r="C513" t="s">
        <v>12</v>
      </c>
      <c r="D513" t="s">
        <v>41</v>
      </c>
      <c r="E513" t="s">
        <v>182</v>
      </c>
      <c r="G513">
        <f t="shared" si="22"/>
        <v>6</v>
      </c>
      <c r="H513">
        <v>56</v>
      </c>
      <c r="I513" s="3">
        <f t="shared" si="23"/>
        <v>0.10714285714285714</v>
      </c>
      <c r="J513">
        <v>1</v>
      </c>
      <c r="K513">
        <v>4</v>
      </c>
    </row>
    <row r="514" spans="1:11" x14ac:dyDescent="0.2">
      <c r="A514">
        <v>2001</v>
      </c>
      <c r="B514" t="s">
        <v>11</v>
      </c>
      <c r="C514" t="s">
        <v>12</v>
      </c>
      <c r="D514" t="s">
        <v>41</v>
      </c>
      <c r="E514" t="s">
        <v>165</v>
      </c>
      <c r="G514">
        <f t="shared" si="22"/>
        <v>5</v>
      </c>
      <c r="H514">
        <v>56</v>
      </c>
      <c r="I514" s="3">
        <f t="shared" si="23"/>
        <v>8.9285714285714288E-2</v>
      </c>
      <c r="J514">
        <v>2</v>
      </c>
      <c r="K514">
        <v>1</v>
      </c>
    </row>
    <row r="515" spans="1:11" x14ac:dyDescent="0.2">
      <c r="A515">
        <v>2001</v>
      </c>
      <c r="B515" t="s">
        <v>11</v>
      </c>
      <c r="C515" t="s">
        <v>12</v>
      </c>
      <c r="D515" t="s">
        <v>41</v>
      </c>
      <c r="E515" t="s">
        <v>174</v>
      </c>
      <c r="G515">
        <f t="shared" si="22"/>
        <v>4</v>
      </c>
      <c r="H515">
        <v>56</v>
      </c>
      <c r="I515" s="3">
        <f t="shared" si="23"/>
        <v>7.1428571428571425E-2</v>
      </c>
      <c r="J515">
        <v>0</v>
      </c>
      <c r="K515">
        <v>4</v>
      </c>
    </row>
    <row r="516" spans="1:11" x14ac:dyDescent="0.2">
      <c r="A516">
        <v>2001</v>
      </c>
      <c r="B516" t="s">
        <v>11</v>
      </c>
      <c r="C516" t="s">
        <v>12</v>
      </c>
      <c r="D516" t="s">
        <v>41</v>
      </c>
      <c r="E516" t="s">
        <v>187</v>
      </c>
      <c r="G516">
        <f t="shared" si="22"/>
        <v>4</v>
      </c>
      <c r="H516">
        <v>56</v>
      </c>
      <c r="I516" s="3">
        <f t="shared" si="23"/>
        <v>7.1428571428571425E-2</v>
      </c>
      <c r="J516">
        <v>1</v>
      </c>
      <c r="K516">
        <v>2</v>
      </c>
    </row>
    <row r="517" spans="1:11" x14ac:dyDescent="0.2">
      <c r="A517">
        <v>2001</v>
      </c>
      <c r="B517" t="s">
        <v>11</v>
      </c>
      <c r="C517" t="s">
        <v>12</v>
      </c>
      <c r="D517" t="s">
        <v>41</v>
      </c>
      <c r="E517" t="s">
        <v>178</v>
      </c>
      <c r="G517">
        <f t="shared" si="22"/>
        <v>3</v>
      </c>
      <c r="H517">
        <v>56</v>
      </c>
      <c r="I517" s="3">
        <f t="shared" si="23"/>
        <v>5.3571428571428568E-2</v>
      </c>
      <c r="J517">
        <v>1</v>
      </c>
      <c r="K517">
        <v>1</v>
      </c>
    </row>
    <row r="518" spans="1:11" x14ac:dyDescent="0.2">
      <c r="A518">
        <v>2001</v>
      </c>
      <c r="B518" t="s">
        <v>11</v>
      </c>
      <c r="C518" t="s">
        <v>12</v>
      </c>
      <c r="D518" t="s">
        <v>41</v>
      </c>
      <c r="E518" t="s">
        <v>140</v>
      </c>
      <c r="G518">
        <f t="shared" si="22"/>
        <v>3</v>
      </c>
      <c r="H518">
        <v>56</v>
      </c>
      <c r="I518" s="3">
        <f t="shared" si="23"/>
        <v>5.3571428571428568E-2</v>
      </c>
      <c r="J518">
        <v>1</v>
      </c>
      <c r="K518">
        <v>1</v>
      </c>
    </row>
    <row r="519" spans="1:11" x14ac:dyDescent="0.2">
      <c r="A519">
        <v>2001</v>
      </c>
      <c r="B519" t="s">
        <v>11</v>
      </c>
      <c r="C519" t="s">
        <v>12</v>
      </c>
      <c r="D519" t="s">
        <v>41</v>
      </c>
      <c r="E519" t="s">
        <v>137</v>
      </c>
      <c r="G519">
        <f t="shared" si="22"/>
        <v>3</v>
      </c>
      <c r="H519">
        <v>56</v>
      </c>
      <c r="I519" s="3">
        <f t="shared" si="23"/>
        <v>5.3571428571428568E-2</v>
      </c>
      <c r="J519">
        <v>0</v>
      </c>
      <c r="K519">
        <v>3</v>
      </c>
    </row>
    <row r="520" spans="1:11" x14ac:dyDescent="0.2">
      <c r="A520">
        <v>2001</v>
      </c>
      <c r="B520" t="s">
        <v>11</v>
      </c>
      <c r="C520" t="s">
        <v>12</v>
      </c>
      <c r="D520" t="s">
        <v>41</v>
      </c>
      <c r="E520" t="s">
        <v>143</v>
      </c>
      <c r="G520">
        <f t="shared" si="22"/>
        <v>3</v>
      </c>
      <c r="H520">
        <v>56</v>
      </c>
      <c r="I520" s="3">
        <f t="shared" si="23"/>
        <v>5.3571428571428568E-2</v>
      </c>
      <c r="J520">
        <v>1</v>
      </c>
      <c r="K520">
        <v>1</v>
      </c>
    </row>
    <row r="521" spans="1:11" x14ac:dyDescent="0.2">
      <c r="A521">
        <v>2001</v>
      </c>
      <c r="B521" t="s">
        <v>11</v>
      </c>
      <c r="C521" t="s">
        <v>12</v>
      </c>
      <c r="D521" t="s">
        <v>41</v>
      </c>
      <c r="E521" t="s">
        <v>111</v>
      </c>
      <c r="G521">
        <f t="shared" ref="G521:G541" si="24">2*J521+K521</f>
        <v>3</v>
      </c>
      <c r="H521">
        <v>56</v>
      </c>
      <c r="I521" s="3">
        <f t="shared" ref="I521:I541" si="25">G521/H521</f>
        <v>5.3571428571428568E-2</v>
      </c>
      <c r="J521">
        <v>1</v>
      </c>
      <c r="K521">
        <v>1</v>
      </c>
    </row>
    <row r="522" spans="1:11" x14ac:dyDescent="0.2">
      <c r="A522">
        <v>2001</v>
      </c>
      <c r="B522" t="s">
        <v>11</v>
      </c>
      <c r="C522" t="s">
        <v>12</v>
      </c>
      <c r="D522" t="s">
        <v>41</v>
      </c>
      <c r="E522" t="s">
        <v>172</v>
      </c>
      <c r="G522">
        <f t="shared" si="24"/>
        <v>3</v>
      </c>
      <c r="H522">
        <v>56</v>
      </c>
      <c r="I522" s="3">
        <f t="shared" si="25"/>
        <v>5.3571428571428568E-2</v>
      </c>
      <c r="J522">
        <v>1</v>
      </c>
      <c r="K522">
        <v>1</v>
      </c>
    </row>
    <row r="523" spans="1:11" x14ac:dyDescent="0.2">
      <c r="A523">
        <v>2001</v>
      </c>
      <c r="B523" t="s">
        <v>11</v>
      </c>
      <c r="C523" t="s">
        <v>12</v>
      </c>
      <c r="D523" t="s">
        <v>41</v>
      </c>
      <c r="E523" t="s">
        <v>188</v>
      </c>
      <c r="G523">
        <f t="shared" si="24"/>
        <v>2</v>
      </c>
      <c r="H523">
        <v>56</v>
      </c>
      <c r="I523" s="3">
        <f t="shared" si="25"/>
        <v>3.5714285714285712E-2</v>
      </c>
      <c r="J523">
        <v>1</v>
      </c>
      <c r="K523">
        <v>0</v>
      </c>
    </row>
    <row r="524" spans="1:11" x14ac:dyDescent="0.2">
      <c r="A524">
        <v>2001</v>
      </c>
      <c r="B524" t="s">
        <v>11</v>
      </c>
      <c r="C524" t="s">
        <v>12</v>
      </c>
      <c r="D524" t="s">
        <v>41</v>
      </c>
      <c r="E524" t="s">
        <v>149</v>
      </c>
      <c r="G524">
        <f t="shared" si="24"/>
        <v>2</v>
      </c>
      <c r="H524">
        <v>56</v>
      </c>
      <c r="I524" s="3">
        <f t="shared" si="25"/>
        <v>3.5714285714285712E-2</v>
      </c>
      <c r="J524">
        <v>1</v>
      </c>
      <c r="K524">
        <v>0</v>
      </c>
    </row>
    <row r="525" spans="1:11" x14ac:dyDescent="0.2">
      <c r="A525">
        <v>2001</v>
      </c>
      <c r="B525" t="s">
        <v>11</v>
      </c>
      <c r="C525" t="s">
        <v>12</v>
      </c>
      <c r="D525" t="s">
        <v>41</v>
      </c>
      <c r="E525" t="s">
        <v>170</v>
      </c>
      <c r="G525">
        <f t="shared" si="24"/>
        <v>2</v>
      </c>
      <c r="H525">
        <v>56</v>
      </c>
      <c r="I525" s="3">
        <f t="shared" si="25"/>
        <v>3.5714285714285712E-2</v>
      </c>
      <c r="J525">
        <v>1</v>
      </c>
      <c r="K525">
        <v>0</v>
      </c>
    </row>
    <row r="526" spans="1:11" x14ac:dyDescent="0.2">
      <c r="A526">
        <v>2001</v>
      </c>
      <c r="B526" t="s">
        <v>11</v>
      </c>
      <c r="C526" t="s">
        <v>12</v>
      </c>
      <c r="D526" t="s">
        <v>41</v>
      </c>
      <c r="E526" t="s">
        <v>189</v>
      </c>
      <c r="G526">
        <f t="shared" si="24"/>
        <v>2</v>
      </c>
      <c r="H526">
        <v>56</v>
      </c>
      <c r="I526" s="3">
        <f t="shared" si="25"/>
        <v>3.5714285714285712E-2</v>
      </c>
      <c r="J526">
        <v>1</v>
      </c>
      <c r="K526">
        <v>0</v>
      </c>
    </row>
    <row r="527" spans="1:11" x14ac:dyDescent="0.2">
      <c r="A527">
        <v>2001</v>
      </c>
      <c r="B527" t="s">
        <v>11</v>
      </c>
      <c r="C527" t="s">
        <v>12</v>
      </c>
      <c r="D527" t="s">
        <v>41</v>
      </c>
      <c r="E527" t="s">
        <v>147</v>
      </c>
      <c r="G527">
        <f t="shared" si="24"/>
        <v>2</v>
      </c>
      <c r="H527">
        <v>56</v>
      </c>
      <c r="I527" s="3">
        <f t="shared" si="25"/>
        <v>3.5714285714285712E-2</v>
      </c>
      <c r="J527">
        <v>1</v>
      </c>
      <c r="K527">
        <v>0</v>
      </c>
    </row>
    <row r="528" spans="1:11" x14ac:dyDescent="0.2">
      <c r="A528">
        <v>2001</v>
      </c>
      <c r="B528" t="s">
        <v>11</v>
      </c>
      <c r="C528" t="s">
        <v>12</v>
      </c>
      <c r="D528" t="s">
        <v>41</v>
      </c>
      <c r="E528" t="s">
        <v>119</v>
      </c>
      <c r="G528">
        <f t="shared" si="24"/>
        <v>2</v>
      </c>
      <c r="H528">
        <v>56</v>
      </c>
      <c r="I528" s="3">
        <f t="shared" si="25"/>
        <v>3.5714285714285712E-2</v>
      </c>
      <c r="J528">
        <v>0</v>
      </c>
      <c r="K528">
        <v>2</v>
      </c>
    </row>
    <row r="529" spans="1:11" x14ac:dyDescent="0.2">
      <c r="A529">
        <v>2001</v>
      </c>
      <c r="B529" t="s">
        <v>11</v>
      </c>
      <c r="C529" t="s">
        <v>12</v>
      </c>
      <c r="D529" t="s">
        <v>41</v>
      </c>
      <c r="E529" t="s">
        <v>190</v>
      </c>
      <c r="G529">
        <f t="shared" si="24"/>
        <v>2</v>
      </c>
      <c r="H529">
        <v>56</v>
      </c>
      <c r="I529" s="3">
        <f t="shared" si="25"/>
        <v>3.5714285714285712E-2</v>
      </c>
      <c r="J529">
        <v>0</v>
      </c>
      <c r="K529">
        <v>2</v>
      </c>
    </row>
    <row r="530" spans="1:11" x14ac:dyDescent="0.2">
      <c r="A530">
        <v>2001</v>
      </c>
      <c r="B530" t="s">
        <v>11</v>
      </c>
      <c r="C530" t="s">
        <v>12</v>
      </c>
      <c r="D530" t="s">
        <v>41</v>
      </c>
      <c r="E530" t="s">
        <v>161</v>
      </c>
      <c r="G530">
        <f t="shared" si="24"/>
        <v>1</v>
      </c>
      <c r="H530">
        <v>56</v>
      </c>
      <c r="I530" s="3">
        <f t="shared" si="25"/>
        <v>1.7857142857142856E-2</v>
      </c>
      <c r="J530">
        <v>0</v>
      </c>
      <c r="K530">
        <v>1</v>
      </c>
    </row>
    <row r="531" spans="1:11" x14ac:dyDescent="0.2">
      <c r="A531">
        <v>2001</v>
      </c>
      <c r="B531" t="s">
        <v>11</v>
      </c>
      <c r="C531" t="s">
        <v>12</v>
      </c>
      <c r="D531" t="s">
        <v>41</v>
      </c>
      <c r="E531" t="s">
        <v>191</v>
      </c>
      <c r="G531">
        <f t="shared" si="24"/>
        <v>1</v>
      </c>
      <c r="H531">
        <v>56</v>
      </c>
      <c r="I531" s="3">
        <f t="shared" si="25"/>
        <v>1.7857142857142856E-2</v>
      </c>
      <c r="J531">
        <v>0</v>
      </c>
      <c r="K531">
        <v>1</v>
      </c>
    </row>
    <row r="532" spans="1:11" x14ac:dyDescent="0.2">
      <c r="A532">
        <v>2001</v>
      </c>
      <c r="B532" t="s">
        <v>11</v>
      </c>
      <c r="C532" t="s">
        <v>12</v>
      </c>
      <c r="D532" t="s">
        <v>41</v>
      </c>
      <c r="E532" t="s">
        <v>39</v>
      </c>
      <c r="G532">
        <f t="shared" si="24"/>
        <v>1</v>
      </c>
      <c r="H532">
        <v>56</v>
      </c>
      <c r="I532" s="3">
        <f t="shared" si="25"/>
        <v>1.7857142857142856E-2</v>
      </c>
      <c r="J532">
        <v>0</v>
      </c>
      <c r="K532">
        <v>1</v>
      </c>
    </row>
    <row r="533" spans="1:11" x14ac:dyDescent="0.2">
      <c r="A533">
        <v>2001</v>
      </c>
      <c r="B533" t="s">
        <v>11</v>
      </c>
      <c r="C533" t="s">
        <v>12</v>
      </c>
      <c r="D533" t="s">
        <v>41</v>
      </c>
      <c r="E533" t="s">
        <v>192</v>
      </c>
      <c r="G533">
        <f t="shared" si="24"/>
        <v>1</v>
      </c>
      <c r="H533">
        <v>56</v>
      </c>
      <c r="I533" s="3">
        <f t="shared" si="25"/>
        <v>1.7857142857142856E-2</v>
      </c>
      <c r="J533">
        <v>0</v>
      </c>
      <c r="K533">
        <v>1</v>
      </c>
    </row>
    <row r="534" spans="1:11" x14ac:dyDescent="0.2">
      <c r="A534">
        <v>2001</v>
      </c>
      <c r="B534" t="s">
        <v>11</v>
      </c>
      <c r="C534" t="s">
        <v>12</v>
      </c>
      <c r="D534" t="s">
        <v>41</v>
      </c>
      <c r="E534" t="s">
        <v>169</v>
      </c>
      <c r="G534">
        <f t="shared" si="24"/>
        <v>1</v>
      </c>
      <c r="H534">
        <v>56</v>
      </c>
      <c r="I534" s="3">
        <f t="shared" si="25"/>
        <v>1.7857142857142856E-2</v>
      </c>
      <c r="J534">
        <v>0</v>
      </c>
      <c r="K534">
        <v>1</v>
      </c>
    </row>
    <row r="535" spans="1:11" x14ac:dyDescent="0.2">
      <c r="A535">
        <v>2001</v>
      </c>
      <c r="B535" t="s">
        <v>11</v>
      </c>
      <c r="C535" t="s">
        <v>12</v>
      </c>
      <c r="D535" t="s">
        <v>41</v>
      </c>
      <c r="E535" t="s">
        <v>158</v>
      </c>
      <c r="G535">
        <f t="shared" si="24"/>
        <v>1</v>
      </c>
      <c r="H535">
        <v>56</v>
      </c>
      <c r="I535" s="3">
        <f t="shared" si="25"/>
        <v>1.7857142857142856E-2</v>
      </c>
      <c r="J535">
        <v>0</v>
      </c>
      <c r="K535">
        <v>1</v>
      </c>
    </row>
    <row r="536" spans="1:11" x14ac:dyDescent="0.2">
      <c r="A536">
        <v>2001</v>
      </c>
      <c r="B536" t="s">
        <v>11</v>
      </c>
      <c r="C536" t="s">
        <v>12</v>
      </c>
      <c r="D536" t="s">
        <v>41</v>
      </c>
      <c r="E536" t="s">
        <v>193</v>
      </c>
      <c r="G536">
        <f t="shared" si="24"/>
        <v>1</v>
      </c>
      <c r="H536">
        <v>56</v>
      </c>
      <c r="I536" s="3">
        <f t="shared" si="25"/>
        <v>1.7857142857142856E-2</v>
      </c>
      <c r="J536">
        <v>0</v>
      </c>
      <c r="K536">
        <v>1</v>
      </c>
    </row>
    <row r="537" spans="1:11" x14ac:dyDescent="0.2">
      <c r="A537">
        <v>2001</v>
      </c>
      <c r="B537" t="s">
        <v>11</v>
      </c>
      <c r="C537" t="s">
        <v>12</v>
      </c>
      <c r="D537" t="s">
        <v>41</v>
      </c>
      <c r="E537" t="s">
        <v>194</v>
      </c>
      <c r="G537">
        <f t="shared" si="24"/>
        <v>1</v>
      </c>
      <c r="H537">
        <v>56</v>
      </c>
      <c r="I537" s="3">
        <f t="shared" si="25"/>
        <v>1.7857142857142856E-2</v>
      </c>
      <c r="J537">
        <v>0</v>
      </c>
      <c r="K537">
        <v>1</v>
      </c>
    </row>
    <row r="538" spans="1:11" x14ac:dyDescent="0.2">
      <c r="A538">
        <v>2001</v>
      </c>
      <c r="B538" t="s">
        <v>11</v>
      </c>
      <c r="C538" t="s">
        <v>12</v>
      </c>
      <c r="D538" t="s">
        <v>41</v>
      </c>
      <c r="E538" t="s">
        <v>195</v>
      </c>
      <c r="G538">
        <f t="shared" si="24"/>
        <v>1</v>
      </c>
      <c r="H538">
        <v>56</v>
      </c>
      <c r="I538" s="3">
        <f t="shared" si="25"/>
        <v>1.7857142857142856E-2</v>
      </c>
      <c r="J538">
        <v>0</v>
      </c>
      <c r="K538">
        <v>1</v>
      </c>
    </row>
    <row r="539" spans="1:11" x14ac:dyDescent="0.2">
      <c r="A539">
        <v>2001</v>
      </c>
      <c r="B539" t="s">
        <v>11</v>
      </c>
      <c r="C539" t="s">
        <v>12</v>
      </c>
      <c r="D539" t="s">
        <v>41</v>
      </c>
      <c r="E539" t="s">
        <v>133</v>
      </c>
      <c r="G539">
        <f t="shared" si="24"/>
        <v>1</v>
      </c>
      <c r="H539">
        <v>56</v>
      </c>
      <c r="I539" s="3">
        <f t="shared" si="25"/>
        <v>1.7857142857142856E-2</v>
      </c>
      <c r="J539">
        <v>0</v>
      </c>
      <c r="K539">
        <v>1</v>
      </c>
    </row>
    <row r="540" spans="1:11" x14ac:dyDescent="0.2">
      <c r="A540">
        <v>2001</v>
      </c>
      <c r="B540" t="s">
        <v>11</v>
      </c>
      <c r="C540" t="s">
        <v>12</v>
      </c>
      <c r="D540" t="s">
        <v>41</v>
      </c>
      <c r="E540" t="s">
        <v>108</v>
      </c>
      <c r="G540">
        <f t="shared" si="24"/>
        <v>1</v>
      </c>
      <c r="H540">
        <v>56</v>
      </c>
      <c r="I540" s="3">
        <f t="shared" si="25"/>
        <v>1.7857142857142856E-2</v>
      </c>
      <c r="J540">
        <v>0</v>
      </c>
      <c r="K540">
        <v>1</v>
      </c>
    </row>
    <row r="541" spans="1:11" x14ac:dyDescent="0.2">
      <c r="A541">
        <v>2001</v>
      </c>
      <c r="B541" t="s">
        <v>11</v>
      </c>
      <c r="C541" t="s">
        <v>12</v>
      </c>
      <c r="D541" t="s">
        <v>41</v>
      </c>
      <c r="E541" t="s">
        <v>196</v>
      </c>
      <c r="G541">
        <f t="shared" si="24"/>
        <v>1</v>
      </c>
      <c r="H541">
        <v>56</v>
      </c>
      <c r="I541" s="3">
        <f t="shared" si="25"/>
        <v>1.7857142857142856E-2</v>
      </c>
      <c r="J541">
        <v>0</v>
      </c>
      <c r="K541">
        <v>1</v>
      </c>
    </row>
    <row r="542" spans="1:11" x14ac:dyDescent="0.2">
      <c r="A542">
        <v>2001</v>
      </c>
      <c r="B542" t="s">
        <v>11</v>
      </c>
      <c r="C542" t="s">
        <v>12</v>
      </c>
      <c r="D542" t="s">
        <v>41</v>
      </c>
      <c r="E542" t="s">
        <v>183</v>
      </c>
      <c r="G542">
        <f t="shared" ref="G542:G578" si="26">2*J542+K542</f>
        <v>1</v>
      </c>
      <c r="H542">
        <v>56</v>
      </c>
      <c r="I542" s="3">
        <f t="shared" ref="I542:I578" si="27">G542/H542</f>
        <v>1.7857142857142856E-2</v>
      </c>
      <c r="J542">
        <v>0</v>
      </c>
      <c r="K542">
        <v>1</v>
      </c>
    </row>
    <row r="543" spans="1:11" x14ac:dyDescent="0.2">
      <c r="A543">
        <v>2000</v>
      </c>
      <c r="B543" t="s">
        <v>11</v>
      </c>
      <c r="C543" t="s">
        <v>12</v>
      </c>
      <c r="D543" t="s">
        <v>13</v>
      </c>
      <c r="E543" t="s">
        <v>144</v>
      </c>
      <c r="G543">
        <f t="shared" si="26"/>
        <v>52</v>
      </c>
      <c r="H543">
        <v>56</v>
      </c>
      <c r="I543" s="3">
        <f t="shared" si="27"/>
        <v>0.9285714285714286</v>
      </c>
      <c r="J543">
        <v>24</v>
      </c>
      <c r="K543">
        <v>4</v>
      </c>
    </row>
    <row r="544" spans="1:11" x14ac:dyDescent="0.2">
      <c r="A544">
        <v>2000</v>
      </c>
      <c r="B544" t="s">
        <v>11</v>
      </c>
      <c r="C544" t="s">
        <v>12</v>
      </c>
      <c r="D544" t="s">
        <v>13</v>
      </c>
      <c r="E544" t="s">
        <v>28</v>
      </c>
      <c r="G544">
        <f t="shared" si="26"/>
        <v>33</v>
      </c>
      <c r="H544">
        <v>56</v>
      </c>
      <c r="I544" s="3">
        <f t="shared" si="27"/>
        <v>0.5892857142857143</v>
      </c>
      <c r="J544">
        <v>12</v>
      </c>
      <c r="K544">
        <v>9</v>
      </c>
    </row>
    <row r="545" spans="1:11" x14ac:dyDescent="0.2">
      <c r="A545">
        <v>2000</v>
      </c>
      <c r="B545" t="s">
        <v>11</v>
      </c>
      <c r="C545" t="s">
        <v>12</v>
      </c>
      <c r="D545" t="s">
        <v>13</v>
      </c>
      <c r="E545" t="s">
        <v>27</v>
      </c>
      <c r="G545">
        <f t="shared" si="26"/>
        <v>31</v>
      </c>
      <c r="H545">
        <v>56</v>
      </c>
      <c r="I545" s="3">
        <f t="shared" si="27"/>
        <v>0.5535714285714286</v>
      </c>
      <c r="J545">
        <v>14</v>
      </c>
      <c r="K545">
        <v>3</v>
      </c>
    </row>
    <row r="546" spans="1:11" x14ac:dyDescent="0.2">
      <c r="A546">
        <v>2000</v>
      </c>
      <c r="B546" t="s">
        <v>11</v>
      </c>
      <c r="C546" t="s">
        <v>12</v>
      </c>
      <c r="D546" t="s">
        <v>13</v>
      </c>
      <c r="E546" t="s">
        <v>25</v>
      </c>
      <c r="G546">
        <f t="shared" si="26"/>
        <v>29</v>
      </c>
      <c r="H546">
        <v>56</v>
      </c>
      <c r="I546" s="3">
        <f t="shared" si="27"/>
        <v>0.5178571428571429</v>
      </c>
      <c r="J546">
        <v>12</v>
      </c>
      <c r="K546">
        <v>5</v>
      </c>
    </row>
    <row r="547" spans="1:11" x14ac:dyDescent="0.2">
      <c r="A547">
        <v>2000</v>
      </c>
      <c r="B547" t="s">
        <v>11</v>
      </c>
      <c r="C547" t="s">
        <v>12</v>
      </c>
      <c r="D547" t="s">
        <v>13</v>
      </c>
      <c r="E547" t="s">
        <v>120</v>
      </c>
      <c r="G547">
        <f t="shared" si="26"/>
        <v>42</v>
      </c>
      <c r="H547">
        <v>56</v>
      </c>
      <c r="I547" s="3">
        <f t="shared" si="27"/>
        <v>0.75</v>
      </c>
      <c r="J547">
        <v>16</v>
      </c>
      <c r="K547">
        <v>10</v>
      </c>
    </row>
    <row r="548" spans="1:11" x14ac:dyDescent="0.2">
      <c r="A548">
        <v>2000</v>
      </c>
      <c r="B548" t="s">
        <v>11</v>
      </c>
      <c r="C548" t="s">
        <v>12</v>
      </c>
      <c r="D548" t="s">
        <v>20</v>
      </c>
      <c r="E548" t="s">
        <v>133</v>
      </c>
      <c r="G548">
        <f t="shared" si="26"/>
        <v>27</v>
      </c>
      <c r="H548">
        <v>56</v>
      </c>
      <c r="I548" s="3">
        <f t="shared" si="27"/>
        <v>0.48214285714285715</v>
      </c>
      <c r="J548">
        <v>8</v>
      </c>
      <c r="K548">
        <v>11</v>
      </c>
    </row>
    <row r="549" spans="1:11" x14ac:dyDescent="0.2">
      <c r="A549">
        <v>2000</v>
      </c>
      <c r="B549" t="s">
        <v>11</v>
      </c>
      <c r="C549" t="s">
        <v>12</v>
      </c>
      <c r="D549" t="s">
        <v>20</v>
      </c>
      <c r="E549" t="s">
        <v>78</v>
      </c>
      <c r="G549">
        <f t="shared" si="26"/>
        <v>26</v>
      </c>
      <c r="H549">
        <v>56</v>
      </c>
      <c r="I549" s="3">
        <f t="shared" si="27"/>
        <v>0.4642857142857143</v>
      </c>
      <c r="J549">
        <v>7</v>
      </c>
      <c r="K549">
        <v>12</v>
      </c>
    </row>
    <row r="550" spans="1:11" x14ac:dyDescent="0.2">
      <c r="A550">
        <v>2000</v>
      </c>
      <c r="B550" t="s">
        <v>11</v>
      </c>
      <c r="C550" t="s">
        <v>12</v>
      </c>
      <c r="D550" t="s">
        <v>20</v>
      </c>
      <c r="E550" t="s">
        <v>165</v>
      </c>
      <c r="G550">
        <f t="shared" si="26"/>
        <v>19</v>
      </c>
      <c r="H550">
        <v>56</v>
      </c>
      <c r="I550" s="3">
        <f t="shared" si="27"/>
        <v>0.3392857142857143</v>
      </c>
      <c r="J550">
        <v>7</v>
      </c>
      <c r="K550">
        <v>5</v>
      </c>
    </row>
    <row r="551" spans="1:11" x14ac:dyDescent="0.2">
      <c r="A551">
        <v>2000</v>
      </c>
      <c r="B551" t="s">
        <v>11</v>
      </c>
      <c r="C551" t="s">
        <v>12</v>
      </c>
      <c r="D551" t="s">
        <v>20</v>
      </c>
      <c r="E551" t="s">
        <v>143</v>
      </c>
      <c r="G551">
        <f t="shared" si="26"/>
        <v>18</v>
      </c>
      <c r="H551">
        <v>56</v>
      </c>
      <c r="I551" s="3">
        <f t="shared" si="27"/>
        <v>0.32142857142857145</v>
      </c>
      <c r="J551">
        <v>4</v>
      </c>
      <c r="K551">
        <v>10</v>
      </c>
    </row>
    <row r="552" spans="1:11" x14ac:dyDescent="0.2">
      <c r="A552">
        <v>2000</v>
      </c>
      <c r="B552" t="s">
        <v>11</v>
      </c>
      <c r="C552" t="s">
        <v>12</v>
      </c>
      <c r="D552" t="s">
        <v>20</v>
      </c>
      <c r="E552" t="s">
        <v>129</v>
      </c>
      <c r="G552">
        <f t="shared" si="26"/>
        <v>29</v>
      </c>
      <c r="H552">
        <v>56</v>
      </c>
      <c r="I552" s="3">
        <f t="shared" si="27"/>
        <v>0.5178571428571429</v>
      </c>
      <c r="J552">
        <v>11</v>
      </c>
      <c r="K552">
        <v>7</v>
      </c>
    </row>
    <row r="553" spans="1:11" x14ac:dyDescent="0.2">
      <c r="A553">
        <v>2000</v>
      </c>
      <c r="B553" t="s">
        <v>11</v>
      </c>
      <c r="C553" t="s">
        <v>12</v>
      </c>
      <c r="D553" t="s">
        <v>41</v>
      </c>
      <c r="E553" t="s">
        <v>157</v>
      </c>
      <c r="G553">
        <f t="shared" si="26"/>
        <v>21</v>
      </c>
      <c r="H553">
        <v>56</v>
      </c>
      <c r="I553" s="3">
        <f t="shared" si="27"/>
        <v>0.375</v>
      </c>
      <c r="J553">
        <v>7</v>
      </c>
      <c r="K553">
        <v>7</v>
      </c>
    </row>
    <row r="554" spans="1:11" x14ac:dyDescent="0.2">
      <c r="A554">
        <v>2000</v>
      </c>
      <c r="B554" t="s">
        <v>11</v>
      </c>
      <c r="C554" t="s">
        <v>12</v>
      </c>
      <c r="D554" t="s">
        <v>41</v>
      </c>
      <c r="E554" t="s">
        <v>175</v>
      </c>
      <c r="G554">
        <f t="shared" si="26"/>
        <v>16</v>
      </c>
      <c r="H554">
        <v>56</v>
      </c>
      <c r="I554" s="3">
        <f t="shared" si="27"/>
        <v>0.2857142857142857</v>
      </c>
      <c r="J554">
        <v>5</v>
      </c>
      <c r="K554">
        <v>6</v>
      </c>
    </row>
    <row r="555" spans="1:11" x14ac:dyDescent="0.2">
      <c r="A555">
        <v>2000</v>
      </c>
      <c r="B555" t="s">
        <v>11</v>
      </c>
      <c r="C555" t="s">
        <v>12</v>
      </c>
      <c r="D555" t="s">
        <v>41</v>
      </c>
      <c r="E555" t="s">
        <v>131</v>
      </c>
      <c r="G555">
        <f t="shared" si="26"/>
        <v>14</v>
      </c>
      <c r="H555">
        <v>56</v>
      </c>
      <c r="I555" s="3">
        <f t="shared" si="27"/>
        <v>0.25</v>
      </c>
      <c r="J555">
        <v>3</v>
      </c>
      <c r="K555">
        <v>8</v>
      </c>
    </row>
    <row r="556" spans="1:11" x14ac:dyDescent="0.2">
      <c r="A556">
        <v>2000</v>
      </c>
      <c r="B556" t="s">
        <v>11</v>
      </c>
      <c r="C556" t="s">
        <v>12</v>
      </c>
      <c r="D556" t="s">
        <v>41</v>
      </c>
      <c r="E556" t="s">
        <v>324</v>
      </c>
      <c r="G556">
        <f t="shared" si="26"/>
        <v>9</v>
      </c>
      <c r="H556">
        <v>56</v>
      </c>
      <c r="I556" s="3">
        <f t="shared" si="27"/>
        <v>0.16071428571428573</v>
      </c>
      <c r="J556">
        <v>0</v>
      </c>
      <c r="K556">
        <v>9</v>
      </c>
    </row>
    <row r="557" spans="1:11" x14ac:dyDescent="0.2">
      <c r="A557">
        <v>2000</v>
      </c>
      <c r="B557" t="s">
        <v>11</v>
      </c>
      <c r="C557" t="s">
        <v>12</v>
      </c>
      <c r="D557" t="s">
        <v>41</v>
      </c>
      <c r="E557" t="s">
        <v>155</v>
      </c>
      <c r="G557">
        <f t="shared" si="26"/>
        <v>9</v>
      </c>
      <c r="H557">
        <v>56</v>
      </c>
      <c r="I557" s="3">
        <f t="shared" si="27"/>
        <v>0.16071428571428573</v>
      </c>
      <c r="J557">
        <v>3</v>
      </c>
      <c r="K557">
        <v>3</v>
      </c>
    </row>
    <row r="558" spans="1:11" x14ac:dyDescent="0.2">
      <c r="A558">
        <v>2000</v>
      </c>
      <c r="B558" t="s">
        <v>11</v>
      </c>
      <c r="C558" t="s">
        <v>12</v>
      </c>
      <c r="D558" t="s">
        <v>41</v>
      </c>
      <c r="E558" t="s">
        <v>187</v>
      </c>
      <c r="G558">
        <f t="shared" si="26"/>
        <v>8</v>
      </c>
      <c r="H558">
        <v>56</v>
      </c>
      <c r="I558" s="3">
        <f t="shared" si="27"/>
        <v>0.14285714285714285</v>
      </c>
      <c r="J558">
        <v>2</v>
      </c>
      <c r="K558">
        <v>4</v>
      </c>
    </row>
    <row r="559" spans="1:11" x14ac:dyDescent="0.2">
      <c r="A559">
        <v>2000</v>
      </c>
      <c r="B559" t="s">
        <v>11</v>
      </c>
      <c r="C559" t="s">
        <v>12</v>
      </c>
      <c r="D559" t="s">
        <v>41</v>
      </c>
      <c r="E559" t="s">
        <v>185</v>
      </c>
      <c r="G559">
        <f t="shared" si="26"/>
        <v>5</v>
      </c>
      <c r="H559">
        <v>56</v>
      </c>
      <c r="I559" s="3">
        <f t="shared" si="27"/>
        <v>8.9285714285714288E-2</v>
      </c>
      <c r="J559">
        <v>1</v>
      </c>
      <c r="K559">
        <v>3</v>
      </c>
    </row>
    <row r="560" spans="1:11" x14ac:dyDescent="0.2">
      <c r="A560">
        <v>2000</v>
      </c>
      <c r="B560" t="s">
        <v>11</v>
      </c>
      <c r="C560" t="s">
        <v>12</v>
      </c>
      <c r="D560" t="s">
        <v>41</v>
      </c>
      <c r="E560" t="s">
        <v>186</v>
      </c>
      <c r="G560">
        <f t="shared" si="26"/>
        <v>5</v>
      </c>
      <c r="H560">
        <v>56</v>
      </c>
      <c r="I560" s="3">
        <f t="shared" si="27"/>
        <v>8.9285714285714288E-2</v>
      </c>
      <c r="J560">
        <v>1</v>
      </c>
      <c r="K560">
        <v>3</v>
      </c>
    </row>
    <row r="561" spans="1:11" x14ac:dyDescent="0.2">
      <c r="A561">
        <v>2000</v>
      </c>
      <c r="B561" t="s">
        <v>11</v>
      </c>
      <c r="C561" t="s">
        <v>12</v>
      </c>
      <c r="D561" t="s">
        <v>41</v>
      </c>
      <c r="E561" t="s">
        <v>171</v>
      </c>
      <c r="G561">
        <f t="shared" si="26"/>
        <v>5</v>
      </c>
      <c r="H561">
        <v>56</v>
      </c>
      <c r="I561" s="3">
        <f t="shared" si="27"/>
        <v>8.9285714285714288E-2</v>
      </c>
      <c r="J561">
        <v>2</v>
      </c>
      <c r="K561">
        <v>1</v>
      </c>
    </row>
    <row r="562" spans="1:11" x14ac:dyDescent="0.2">
      <c r="A562">
        <v>2000</v>
      </c>
      <c r="B562" t="s">
        <v>11</v>
      </c>
      <c r="C562" t="s">
        <v>12</v>
      </c>
      <c r="D562" t="s">
        <v>41</v>
      </c>
      <c r="E562" t="s">
        <v>161</v>
      </c>
      <c r="G562">
        <f t="shared" si="26"/>
        <v>4</v>
      </c>
      <c r="H562">
        <v>56</v>
      </c>
      <c r="I562" s="3">
        <f t="shared" si="27"/>
        <v>7.1428571428571425E-2</v>
      </c>
      <c r="J562">
        <v>0</v>
      </c>
      <c r="K562">
        <v>4</v>
      </c>
    </row>
    <row r="563" spans="1:11" x14ac:dyDescent="0.2">
      <c r="A563">
        <v>2000</v>
      </c>
      <c r="B563" t="s">
        <v>11</v>
      </c>
      <c r="C563" t="s">
        <v>12</v>
      </c>
      <c r="D563" t="s">
        <v>41</v>
      </c>
      <c r="E563" t="s">
        <v>169</v>
      </c>
      <c r="G563">
        <f t="shared" si="26"/>
        <v>4</v>
      </c>
      <c r="H563">
        <v>56</v>
      </c>
      <c r="I563" s="3">
        <f t="shared" si="27"/>
        <v>7.1428571428571425E-2</v>
      </c>
      <c r="J563">
        <v>1</v>
      </c>
      <c r="K563">
        <v>2</v>
      </c>
    </row>
    <row r="564" spans="1:11" x14ac:dyDescent="0.2">
      <c r="A564">
        <v>2000</v>
      </c>
      <c r="B564" t="s">
        <v>11</v>
      </c>
      <c r="C564" t="s">
        <v>12</v>
      </c>
      <c r="D564" t="s">
        <v>41</v>
      </c>
      <c r="E564" t="s">
        <v>111</v>
      </c>
      <c r="G564">
        <f t="shared" si="26"/>
        <v>4</v>
      </c>
      <c r="H564">
        <v>56</v>
      </c>
      <c r="I564" s="3">
        <f t="shared" si="27"/>
        <v>7.1428571428571425E-2</v>
      </c>
      <c r="J564">
        <v>2</v>
      </c>
      <c r="K564">
        <v>0</v>
      </c>
    </row>
    <row r="565" spans="1:11" x14ac:dyDescent="0.2">
      <c r="A565">
        <v>2000</v>
      </c>
      <c r="B565" t="s">
        <v>11</v>
      </c>
      <c r="C565" t="s">
        <v>12</v>
      </c>
      <c r="D565" t="s">
        <v>41</v>
      </c>
      <c r="E565" t="s">
        <v>58</v>
      </c>
      <c r="G565">
        <f t="shared" si="26"/>
        <v>3</v>
      </c>
      <c r="H565">
        <v>56</v>
      </c>
      <c r="I565" s="3">
        <f t="shared" si="27"/>
        <v>5.3571428571428568E-2</v>
      </c>
      <c r="J565">
        <v>1</v>
      </c>
      <c r="K565">
        <v>1</v>
      </c>
    </row>
    <row r="566" spans="1:11" x14ac:dyDescent="0.2">
      <c r="A566">
        <v>2000</v>
      </c>
      <c r="B566" t="s">
        <v>11</v>
      </c>
      <c r="C566" t="s">
        <v>12</v>
      </c>
      <c r="D566" t="s">
        <v>41</v>
      </c>
      <c r="E566" t="s">
        <v>176</v>
      </c>
      <c r="G566">
        <f t="shared" si="26"/>
        <v>2</v>
      </c>
      <c r="H566">
        <v>56</v>
      </c>
      <c r="I566" s="3">
        <f t="shared" si="27"/>
        <v>3.5714285714285712E-2</v>
      </c>
      <c r="J566">
        <v>0</v>
      </c>
      <c r="K566">
        <v>2</v>
      </c>
    </row>
    <row r="567" spans="1:11" x14ac:dyDescent="0.2">
      <c r="A567">
        <v>2000</v>
      </c>
      <c r="B567" t="s">
        <v>11</v>
      </c>
      <c r="C567" t="s">
        <v>12</v>
      </c>
      <c r="D567" t="s">
        <v>41</v>
      </c>
      <c r="E567" t="s">
        <v>197</v>
      </c>
      <c r="G567">
        <f t="shared" si="26"/>
        <v>2</v>
      </c>
      <c r="H567">
        <v>56</v>
      </c>
      <c r="I567" s="3">
        <f t="shared" si="27"/>
        <v>3.5714285714285712E-2</v>
      </c>
      <c r="J567">
        <v>0</v>
      </c>
      <c r="K567">
        <v>2</v>
      </c>
    </row>
    <row r="568" spans="1:11" x14ac:dyDescent="0.2">
      <c r="A568">
        <v>2000</v>
      </c>
      <c r="B568" t="s">
        <v>11</v>
      </c>
      <c r="C568" t="s">
        <v>12</v>
      </c>
      <c r="D568" t="s">
        <v>41</v>
      </c>
      <c r="E568" t="s">
        <v>198</v>
      </c>
      <c r="G568">
        <f t="shared" si="26"/>
        <v>2</v>
      </c>
      <c r="H568">
        <v>56</v>
      </c>
      <c r="I568" s="3">
        <f t="shared" si="27"/>
        <v>3.5714285714285712E-2</v>
      </c>
      <c r="J568">
        <v>0</v>
      </c>
      <c r="K568">
        <v>2</v>
      </c>
    </row>
    <row r="569" spans="1:11" x14ac:dyDescent="0.2">
      <c r="A569">
        <v>2000</v>
      </c>
      <c r="B569" t="s">
        <v>11</v>
      </c>
      <c r="C569" t="s">
        <v>12</v>
      </c>
      <c r="D569" t="s">
        <v>41</v>
      </c>
      <c r="E569" t="s">
        <v>189</v>
      </c>
      <c r="G569">
        <f t="shared" si="26"/>
        <v>2</v>
      </c>
      <c r="H569">
        <v>56</v>
      </c>
      <c r="I569" s="3">
        <f t="shared" si="27"/>
        <v>3.5714285714285712E-2</v>
      </c>
      <c r="J569">
        <v>1</v>
      </c>
      <c r="K569">
        <v>0</v>
      </c>
    </row>
    <row r="570" spans="1:11" x14ac:dyDescent="0.2">
      <c r="A570">
        <v>2000</v>
      </c>
      <c r="B570" t="s">
        <v>11</v>
      </c>
      <c r="C570" t="s">
        <v>12</v>
      </c>
      <c r="D570" t="s">
        <v>41</v>
      </c>
      <c r="E570" t="s">
        <v>182</v>
      </c>
      <c r="G570">
        <f t="shared" si="26"/>
        <v>2</v>
      </c>
      <c r="H570">
        <v>56</v>
      </c>
      <c r="I570" s="3">
        <f t="shared" si="27"/>
        <v>3.5714285714285712E-2</v>
      </c>
      <c r="J570">
        <v>0</v>
      </c>
      <c r="K570">
        <v>2</v>
      </c>
    </row>
    <row r="571" spans="1:11" x14ac:dyDescent="0.2">
      <c r="A571">
        <v>2000</v>
      </c>
      <c r="B571" t="s">
        <v>11</v>
      </c>
      <c r="C571" t="s">
        <v>12</v>
      </c>
      <c r="D571" t="s">
        <v>41</v>
      </c>
      <c r="E571" t="s">
        <v>147</v>
      </c>
      <c r="G571">
        <f t="shared" si="26"/>
        <v>2</v>
      </c>
      <c r="H571">
        <v>56</v>
      </c>
      <c r="I571" s="3">
        <f t="shared" si="27"/>
        <v>3.5714285714285712E-2</v>
      </c>
      <c r="J571">
        <v>0</v>
      </c>
      <c r="K571">
        <v>2</v>
      </c>
    </row>
    <row r="572" spans="1:11" x14ac:dyDescent="0.2">
      <c r="A572">
        <v>2000</v>
      </c>
      <c r="B572" t="s">
        <v>11</v>
      </c>
      <c r="C572" t="s">
        <v>12</v>
      </c>
      <c r="D572" t="s">
        <v>41</v>
      </c>
      <c r="E572" t="s">
        <v>172</v>
      </c>
      <c r="G572">
        <f t="shared" si="26"/>
        <v>2</v>
      </c>
      <c r="H572">
        <v>56</v>
      </c>
      <c r="I572" s="3">
        <f t="shared" si="27"/>
        <v>3.5714285714285712E-2</v>
      </c>
      <c r="J572">
        <v>0</v>
      </c>
      <c r="K572">
        <v>2</v>
      </c>
    </row>
    <row r="573" spans="1:11" x14ac:dyDescent="0.2">
      <c r="A573">
        <v>2000</v>
      </c>
      <c r="B573" t="s">
        <v>11</v>
      </c>
      <c r="C573" t="s">
        <v>12</v>
      </c>
      <c r="D573" t="s">
        <v>41</v>
      </c>
      <c r="E573" t="s">
        <v>184</v>
      </c>
      <c r="G573">
        <f t="shared" si="26"/>
        <v>2</v>
      </c>
      <c r="H573">
        <v>56</v>
      </c>
      <c r="I573" s="3">
        <f t="shared" si="27"/>
        <v>3.5714285714285712E-2</v>
      </c>
      <c r="J573">
        <v>1</v>
      </c>
      <c r="K573">
        <v>0</v>
      </c>
    </row>
    <row r="574" spans="1:11" x14ac:dyDescent="0.2">
      <c r="A574">
        <v>2000</v>
      </c>
      <c r="B574" t="s">
        <v>11</v>
      </c>
      <c r="C574" t="s">
        <v>12</v>
      </c>
      <c r="D574" t="s">
        <v>41</v>
      </c>
      <c r="E574" t="s">
        <v>199</v>
      </c>
      <c r="G574">
        <f t="shared" si="26"/>
        <v>1</v>
      </c>
      <c r="H574">
        <v>56</v>
      </c>
      <c r="I574" s="3">
        <f t="shared" si="27"/>
        <v>1.7857142857142856E-2</v>
      </c>
      <c r="J574">
        <v>0</v>
      </c>
      <c r="K574">
        <v>1</v>
      </c>
    </row>
    <row r="575" spans="1:11" x14ac:dyDescent="0.2">
      <c r="A575">
        <v>2000</v>
      </c>
      <c r="B575" t="s">
        <v>11</v>
      </c>
      <c r="C575" t="s">
        <v>12</v>
      </c>
      <c r="D575" t="s">
        <v>41</v>
      </c>
      <c r="E575" t="s">
        <v>200</v>
      </c>
      <c r="G575">
        <f t="shared" si="26"/>
        <v>1</v>
      </c>
      <c r="H575">
        <v>56</v>
      </c>
      <c r="I575" s="3">
        <f t="shared" si="27"/>
        <v>1.7857142857142856E-2</v>
      </c>
      <c r="J575">
        <v>0</v>
      </c>
      <c r="K575">
        <v>1</v>
      </c>
    </row>
    <row r="576" spans="1:11" x14ac:dyDescent="0.2">
      <c r="A576">
        <v>2000</v>
      </c>
      <c r="B576" t="s">
        <v>11</v>
      </c>
      <c r="C576" t="s">
        <v>12</v>
      </c>
      <c r="D576" t="s">
        <v>41</v>
      </c>
      <c r="E576" t="s">
        <v>178</v>
      </c>
      <c r="G576">
        <f t="shared" si="26"/>
        <v>1</v>
      </c>
      <c r="H576">
        <v>56</v>
      </c>
      <c r="I576" s="3">
        <f t="shared" si="27"/>
        <v>1.7857142857142856E-2</v>
      </c>
      <c r="J576">
        <v>0</v>
      </c>
      <c r="K576">
        <v>1</v>
      </c>
    </row>
    <row r="577" spans="1:11" x14ac:dyDescent="0.2">
      <c r="A577">
        <v>2000</v>
      </c>
      <c r="B577" t="s">
        <v>11</v>
      </c>
      <c r="C577" t="s">
        <v>12</v>
      </c>
      <c r="D577" t="s">
        <v>41</v>
      </c>
      <c r="E577" t="s">
        <v>124</v>
      </c>
      <c r="G577">
        <f t="shared" si="26"/>
        <v>1</v>
      </c>
      <c r="H577">
        <v>56</v>
      </c>
      <c r="I577" s="3">
        <f t="shared" si="27"/>
        <v>1.7857142857142856E-2</v>
      </c>
      <c r="J577">
        <v>0</v>
      </c>
      <c r="K577">
        <v>1</v>
      </c>
    </row>
    <row r="578" spans="1:11" x14ac:dyDescent="0.2">
      <c r="A578">
        <v>2000</v>
      </c>
      <c r="B578" t="s">
        <v>11</v>
      </c>
      <c r="C578" t="s">
        <v>12</v>
      </c>
      <c r="D578" t="s">
        <v>41</v>
      </c>
      <c r="E578" t="s">
        <v>195</v>
      </c>
      <c r="G578">
        <f t="shared" si="26"/>
        <v>1</v>
      </c>
      <c r="H578">
        <v>56</v>
      </c>
      <c r="I578" s="3">
        <f t="shared" si="27"/>
        <v>1.7857142857142856E-2</v>
      </c>
      <c r="J578">
        <v>0</v>
      </c>
      <c r="K578">
        <v>1</v>
      </c>
    </row>
    <row r="579" spans="1:11" x14ac:dyDescent="0.2">
      <c r="A579">
        <v>2000</v>
      </c>
      <c r="B579" t="s">
        <v>11</v>
      </c>
      <c r="C579" t="s">
        <v>12</v>
      </c>
      <c r="D579" t="s">
        <v>41</v>
      </c>
      <c r="E579" t="s">
        <v>140</v>
      </c>
      <c r="G579">
        <f t="shared" ref="G579:G623" si="28">2*J579+K579</f>
        <v>1</v>
      </c>
      <c r="H579">
        <v>56</v>
      </c>
      <c r="I579" s="3">
        <f t="shared" ref="I579:I623" si="29">G579/H579</f>
        <v>1.7857142857142856E-2</v>
      </c>
      <c r="J579">
        <v>0</v>
      </c>
      <c r="K579">
        <v>1</v>
      </c>
    </row>
    <row r="580" spans="1:11" x14ac:dyDescent="0.2">
      <c r="A580">
        <v>1999</v>
      </c>
      <c r="B580" t="s">
        <v>11</v>
      </c>
      <c r="C580" t="s">
        <v>12</v>
      </c>
      <c r="D580" t="s">
        <v>13</v>
      </c>
      <c r="E580" t="s">
        <v>144</v>
      </c>
      <c r="G580">
        <f t="shared" si="28"/>
        <v>47</v>
      </c>
      <c r="H580">
        <v>56</v>
      </c>
      <c r="I580" s="3">
        <f t="shared" si="29"/>
        <v>0.8392857142857143</v>
      </c>
      <c r="J580">
        <v>22</v>
      </c>
      <c r="K580">
        <v>3</v>
      </c>
    </row>
    <row r="581" spans="1:11" x14ac:dyDescent="0.2">
      <c r="A581">
        <v>1999</v>
      </c>
      <c r="B581" t="s">
        <v>11</v>
      </c>
      <c r="C581" t="s">
        <v>12</v>
      </c>
      <c r="D581" t="s">
        <v>13</v>
      </c>
      <c r="E581" t="s">
        <v>78</v>
      </c>
      <c r="G581">
        <f t="shared" si="28"/>
        <v>24</v>
      </c>
      <c r="H581">
        <v>56</v>
      </c>
      <c r="I581" s="3">
        <f t="shared" si="29"/>
        <v>0.42857142857142855</v>
      </c>
      <c r="J581">
        <v>10</v>
      </c>
      <c r="K581">
        <v>4</v>
      </c>
    </row>
    <row r="582" spans="1:11" x14ac:dyDescent="0.2">
      <c r="A582">
        <v>1999</v>
      </c>
      <c r="B582" t="s">
        <v>11</v>
      </c>
      <c r="C582" t="s">
        <v>12</v>
      </c>
      <c r="D582" t="s">
        <v>13</v>
      </c>
      <c r="E582" t="s">
        <v>25</v>
      </c>
      <c r="G582">
        <f t="shared" si="28"/>
        <v>38</v>
      </c>
      <c r="H582">
        <v>56</v>
      </c>
      <c r="I582" s="3">
        <f t="shared" si="29"/>
        <v>0.6785714285714286</v>
      </c>
      <c r="J582">
        <v>16</v>
      </c>
      <c r="K582">
        <v>6</v>
      </c>
    </row>
    <row r="583" spans="1:11" x14ac:dyDescent="0.2">
      <c r="A583">
        <v>1999</v>
      </c>
      <c r="B583" t="s">
        <v>11</v>
      </c>
      <c r="C583" t="s">
        <v>12</v>
      </c>
      <c r="D583" t="s">
        <v>13</v>
      </c>
      <c r="E583" t="s">
        <v>175</v>
      </c>
      <c r="G583">
        <f t="shared" si="28"/>
        <v>22</v>
      </c>
      <c r="H583">
        <v>56</v>
      </c>
      <c r="I583" s="3">
        <f t="shared" si="29"/>
        <v>0.39285714285714285</v>
      </c>
      <c r="J583">
        <v>10</v>
      </c>
      <c r="K583">
        <v>2</v>
      </c>
    </row>
    <row r="584" spans="1:11" x14ac:dyDescent="0.2">
      <c r="A584">
        <v>1999</v>
      </c>
      <c r="B584" t="s">
        <v>11</v>
      </c>
      <c r="C584" t="s">
        <v>12</v>
      </c>
      <c r="D584" t="s">
        <v>13</v>
      </c>
      <c r="E584" t="s">
        <v>165</v>
      </c>
      <c r="G584">
        <f t="shared" si="28"/>
        <v>22</v>
      </c>
      <c r="H584">
        <v>56</v>
      </c>
      <c r="I584" s="3">
        <f t="shared" si="29"/>
        <v>0.39285714285714285</v>
      </c>
      <c r="J584">
        <v>9</v>
      </c>
      <c r="K584">
        <v>4</v>
      </c>
    </row>
    <row r="585" spans="1:11" x14ac:dyDescent="0.2">
      <c r="A585">
        <v>1999</v>
      </c>
      <c r="B585" t="s">
        <v>11</v>
      </c>
      <c r="C585" t="s">
        <v>12</v>
      </c>
      <c r="D585" t="s">
        <v>13</v>
      </c>
      <c r="E585" t="s">
        <v>120</v>
      </c>
      <c r="G585">
        <f t="shared" si="28"/>
        <v>46</v>
      </c>
      <c r="H585">
        <v>56</v>
      </c>
      <c r="I585" s="3">
        <f t="shared" si="29"/>
        <v>0.8214285714285714</v>
      </c>
      <c r="J585">
        <v>19</v>
      </c>
      <c r="K585">
        <v>8</v>
      </c>
    </row>
    <row r="586" spans="1:11" x14ac:dyDescent="0.2">
      <c r="A586">
        <v>1999</v>
      </c>
      <c r="B586" t="s">
        <v>11</v>
      </c>
      <c r="C586" t="s">
        <v>12</v>
      </c>
      <c r="D586" t="s">
        <v>20</v>
      </c>
      <c r="E586" t="s">
        <v>200</v>
      </c>
      <c r="G586">
        <f t="shared" si="28"/>
        <v>23</v>
      </c>
      <c r="H586">
        <v>56</v>
      </c>
      <c r="I586" s="3">
        <f t="shared" si="29"/>
        <v>0.4107142857142857</v>
      </c>
      <c r="J586">
        <v>5</v>
      </c>
      <c r="K586">
        <v>13</v>
      </c>
    </row>
    <row r="587" spans="1:11" x14ac:dyDescent="0.2">
      <c r="A587">
        <v>1999</v>
      </c>
      <c r="B587" t="s">
        <v>11</v>
      </c>
      <c r="C587" t="s">
        <v>12</v>
      </c>
      <c r="D587" t="s">
        <v>20</v>
      </c>
      <c r="E587" t="s">
        <v>133</v>
      </c>
      <c r="G587">
        <f t="shared" si="28"/>
        <v>16</v>
      </c>
      <c r="H587">
        <v>56</v>
      </c>
      <c r="I587" s="3">
        <f t="shared" si="29"/>
        <v>0.2857142857142857</v>
      </c>
      <c r="J587">
        <v>3</v>
      </c>
      <c r="K587">
        <v>10</v>
      </c>
    </row>
    <row r="588" spans="1:11" x14ac:dyDescent="0.2">
      <c r="A588">
        <v>1999</v>
      </c>
      <c r="B588" t="s">
        <v>11</v>
      </c>
      <c r="C588" t="s">
        <v>12</v>
      </c>
      <c r="D588" t="s">
        <v>20</v>
      </c>
      <c r="E588" t="s">
        <v>131</v>
      </c>
      <c r="G588">
        <f t="shared" si="28"/>
        <v>15</v>
      </c>
      <c r="H588">
        <v>56</v>
      </c>
      <c r="I588" s="3">
        <f t="shared" si="29"/>
        <v>0.26785714285714285</v>
      </c>
      <c r="J588">
        <v>4</v>
      </c>
      <c r="K588">
        <v>7</v>
      </c>
    </row>
    <row r="589" spans="1:11" x14ac:dyDescent="0.2">
      <c r="A589">
        <v>1999</v>
      </c>
      <c r="B589" t="s">
        <v>11</v>
      </c>
      <c r="C589" t="s">
        <v>12</v>
      </c>
      <c r="D589" t="s">
        <v>20</v>
      </c>
      <c r="E589" t="s">
        <v>155</v>
      </c>
      <c r="G589">
        <f t="shared" si="28"/>
        <v>14</v>
      </c>
      <c r="H589">
        <v>56</v>
      </c>
      <c r="I589" s="3">
        <f t="shared" si="29"/>
        <v>0.25</v>
      </c>
      <c r="J589">
        <v>4</v>
      </c>
      <c r="K589">
        <v>6</v>
      </c>
    </row>
    <row r="590" spans="1:11" x14ac:dyDescent="0.2">
      <c r="A590">
        <v>1999</v>
      </c>
      <c r="B590" t="s">
        <v>11</v>
      </c>
      <c r="C590" t="s">
        <v>12</v>
      </c>
      <c r="D590" t="s">
        <v>20</v>
      </c>
      <c r="E590" t="s">
        <v>324</v>
      </c>
      <c r="G590">
        <f t="shared" si="28"/>
        <v>37</v>
      </c>
      <c r="H590">
        <v>56</v>
      </c>
      <c r="I590" s="3">
        <f t="shared" si="29"/>
        <v>0.6607142857142857</v>
      </c>
      <c r="J590">
        <v>10</v>
      </c>
      <c r="K590">
        <v>17</v>
      </c>
    </row>
    <row r="591" spans="1:11" x14ac:dyDescent="0.2">
      <c r="A591">
        <v>1999</v>
      </c>
      <c r="B591" t="s">
        <v>11</v>
      </c>
      <c r="C591" t="s">
        <v>12</v>
      </c>
      <c r="D591" t="s">
        <v>41</v>
      </c>
      <c r="E591" t="s">
        <v>27</v>
      </c>
      <c r="G591">
        <f t="shared" si="28"/>
        <v>13</v>
      </c>
      <c r="H591">
        <v>56</v>
      </c>
      <c r="I591" s="3">
        <f t="shared" si="29"/>
        <v>0.23214285714285715</v>
      </c>
      <c r="J591">
        <v>2</v>
      </c>
      <c r="K591">
        <v>9</v>
      </c>
    </row>
    <row r="592" spans="1:11" x14ac:dyDescent="0.2">
      <c r="A592">
        <v>1999</v>
      </c>
      <c r="B592" t="s">
        <v>11</v>
      </c>
      <c r="C592" t="s">
        <v>12</v>
      </c>
      <c r="D592" t="s">
        <v>41</v>
      </c>
      <c r="E592" t="s">
        <v>160</v>
      </c>
      <c r="G592">
        <f t="shared" si="28"/>
        <v>12</v>
      </c>
      <c r="H592">
        <v>56</v>
      </c>
      <c r="I592" s="3">
        <f t="shared" si="29"/>
        <v>0.21428571428571427</v>
      </c>
      <c r="J592">
        <v>4</v>
      </c>
      <c r="K592">
        <v>4</v>
      </c>
    </row>
    <row r="593" spans="1:11" x14ac:dyDescent="0.2">
      <c r="A593">
        <v>1999</v>
      </c>
      <c r="B593" t="s">
        <v>11</v>
      </c>
      <c r="C593" t="s">
        <v>12</v>
      </c>
      <c r="D593" t="s">
        <v>41</v>
      </c>
      <c r="E593" t="s">
        <v>161</v>
      </c>
      <c r="G593">
        <f t="shared" si="28"/>
        <v>12</v>
      </c>
      <c r="H593">
        <v>56</v>
      </c>
      <c r="I593" s="3">
        <f t="shared" si="29"/>
        <v>0.21428571428571427</v>
      </c>
      <c r="J593">
        <v>3</v>
      </c>
      <c r="K593">
        <v>6</v>
      </c>
    </row>
    <row r="594" spans="1:11" x14ac:dyDescent="0.2">
      <c r="A594">
        <v>1999</v>
      </c>
      <c r="B594" t="s">
        <v>11</v>
      </c>
      <c r="C594" t="s">
        <v>12</v>
      </c>
      <c r="D594" t="s">
        <v>41</v>
      </c>
      <c r="E594" t="s">
        <v>58</v>
      </c>
      <c r="G594">
        <f t="shared" si="28"/>
        <v>9</v>
      </c>
      <c r="H594">
        <v>56</v>
      </c>
      <c r="I594" s="3">
        <f t="shared" si="29"/>
        <v>0.16071428571428573</v>
      </c>
      <c r="J594">
        <v>3</v>
      </c>
      <c r="K594">
        <v>3</v>
      </c>
    </row>
    <row r="595" spans="1:11" x14ac:dyDescent="0.2">
      <c r="A595">
        <v>1999</v>
      </c>
      <c r="B595" t="s">
        <v>11</v>
      </c>
      <c r="C595" t="s">
        <v>12</v>
      </c>
      <c r="D595" t="s">
        <v>41</v>
      </c>
      <c r="E595" t="s">
        <v>189</v>
      </c>
      <c r="G595">
        <f t="shared" si="28"/>
        <v>9</v>
      </c>
      <c r="H595">
        <v>56</v>
      </c>
      <c r="I595" s="3">
        <f t="shared" si="29"/>
        <v>0.16071428571428573</v>
      </c>
      <c r="J595">
        <v>3</v>
      </c>
      <c r="K595">
        <v>3</v>
      </c>
    </row>
    <row r="596" spans="1:11" x14ac:dyDescent="0.2">
      <c r="A596">
        <v>1999</v>
      </c>
      <c r="B596" t="s">
        <v>11</v>
      </c>
      <c r="C596" t="s">
        <v>12</v>
      </c>
      <c r="D596" t="s">
        <v>41</v>
      </c>
      <c r="E596" t="s">
        <v>187</v>
      </c>
      <c r="G596">
        <f t="shared" si="28"/>
        <v>8</v>
      </c>
      <c r="H596">
        <v>56</v>
      </c>
      <c r="I596" s="3">
        <f t="shared" si="29"/>
        <v>0.14285714285714285</v>
      </c>
      <c r="J596">
        <v>2</v>
      </c>
      <c r="K596">
        <v>4</v>
      </c>
    </row>
    <row r="597" spans="1:11" x14ac:dyDescent="0.2">
      <c r="A597">
        <v>1999</v>
      </c>
      <c r="B597" t="s">
        <v>11</v>
      </c>
      <c r="C597" t="s">
        <v>12</v>
      </c>
      <c r="D597" t="s">
        <v>41</v>
      </c>
      <c r="E597" t="s">
        <v>157</v>
      </c>
      <c r="G597">
        <f t="shared" si="28"/>
        <v>5</v>
      </c>
      <c r="H597">
        <v>56</v>
      </c>
      <c r="I597" s="3">
        <f t="shared" si="29"/>
        <v>8.9285714285714288E-2</v>
      </c>
      <c r="J597">
        <v>1</v>
      </c>
      <c r="K597">
        <v>3</v>
      </c>
    </row>
    <row r="598" spans="1:11" x14ac:dyDescent="0.2">
      <c r="A598">
        <v>1999</v>
      </c>
      <c r="B598" t="s">
        <v>11</v>
      </c>
      <c r="C598" t="s">
        <v>12</v>
      </c>
      <c r="D598" t="s">
        <v>41</v>
      </c>
      <c r="E598" t="s">
        <v>199</v>
      </c>
      <c r="G598">
        <f t="shared" si="28"/>
        <v>4</v>
      </c>
      <c r="H598">
        <v>56</v>
      </c>
      <c r="I598" s="3">
        <f t="shared" si="29"/>
        <v>7.1428571428571425E-2</v>
      </c>
      <c r="J598">
        <v>1</v>
      </c>
      <c r="K598">
        <v>2</v>
      </c>
    </row>
    <row r="599" spans="1:11" x14ac:dyDescent="0.2">
      <c r="A599">
        <v>1999</v>
      </c>
      <c r="B599" t="s">
        <v>11</v>
      </c>
      <c r="C599" t="s">
        <v>12</v>
      </c>
      <c r="D599" t="s">
        <v>41</v>
      </c>
      <c r="E599" t="s">
        <v>156</v>
      </c>
      <c r="G599">
        <f t="shared" si="28"/>
        <v>4</v>
      </c>
      <c r="H599">
        <v>56</v>
      </c>
      <c r="I599" s="3">
        <f t="shared" si="29"/>
        <v>7.1428571428571425E-2</v>
      </c>
      <c r="J599">
        <v>1</v>
      </c>
      <c r="K599">
        <v>2</v>
      </c>
    </row>
    <row r="600" spans="1:11" x14ac:dyDescent="0.2">
      <c r="A600">
        <v>1999</v>
      </c>
      <c r="B600" t="s">
        <v>11</v>
      </c>
      <c r="C600" t="s">
        <v>12</v>
      </c>
      <c r="D600" t="s">
        <v>41</v>
      </c>
      <c r="E600" t="s">
        <v>197</v>
      </c>
      <c r="G600">
        <f t="shared" si="28"/>
        <v>4</v>
      </c>
      <c r="H600">
        <v>56</v>
      </c>
      <c r="I600" s="3">
        <f t="shared" si="29"/>
        <v>7.1428571428571425E-2</v>
      </c>
      <c r="J600">
        <v>2</v>
      </c>
      <c r="K600">
        <v>0</v>
      </c>
    </row>
    <row r="601" spans="1:11" x14ac:dyDescent="0.2">
      <c r="A601">
        <v>1999</v>
      </c>
      <c r="B601" t="s">
        <v>11</v>
      </c>
      <c r="C601" t="s">
        <v>12</v>
      </c>
      <c r="D601" t="s">
        <v>41</v>
      </c>
      <c r="E601" t="s">
        <v>201</v>
      </c>
      <c r="G601">
        <f t="shared" si="28"/>
        <v>4</v>
      </c>
      <c r="H601">
        <v>56</v>
      </c>
      <c r="I601" s="3">
        <f t="shared" si="29"/>
        <v>7.1428571428571425E-2</v>
      </c>
      <c r="J601">
        <v>0</v>
      </c>
      <c r="K601">
        <v>4</v>
      </c>
    </row>
    <row r="602" spans="1:11" x14ac:dyDescent="0.2">
      <c r="A602">
        <v>1999</v>
      </c>
      <c r="B602" t="s">
        <v>11</v>
      </c>
      <c r="C602" t="s">
        <v>12</v>
      </c>
      <c r="D602" t="s">
        <v>41</v>
      </c>
      <c r="E602" t="s">
        <v>202</v>
      </c>
      <c r="G602">
        <f t="shared" si="28"/>
        <v>4</v>
      </c>
      <c r="H602">
        <v>56</v>
      </c>
      <c r="I602" s="3">
        <f t="shared" si="29"/>
        <v>7.1428571428571425E-2</v>
      </c>
      <c r="J602">
        <v>2</v>
      </c>
      <c r="K602">
        <v>0</v>
      </c>
    </row>
    <row r="603" spans="1:11" x14ac:dyDescent="0.2">
      <c r="A603">
        <v>1999</v>
      </c>
      <c r="B603" t="s">
        <v>11</v>
      </c>
      <c r="C603" t="s">
        <v>12</v>
      </c>
      <c r="D603" t="s">
        <v>41</v>
      </c>
      <c r="E603" t="s">
        <v>183</v>
      </c>
      <c r="G603">
        <f t="shared" si="28"/>
        <v>4</v>
      </c>
      <c r="H603">
        <v>56</v>
      </c>
      <c r="I603" s="3">
        <f t="shared" si="29"/>
        <v>7.1428571428571425E-2</v>
      </c>
      <c r="J603">
        <v>1</v>
      </c>
      <c r="K603">
        <v>2</v>
      </c>
    </row>
    <row r="604" spans="1:11" x14ac:dyDescent="0.2">
      <c r="A604">
        <v>1999</v>
      </c>
      <c r="B604" t="s">
        <v>11</v>
      </c>
      <c r="C604" t="s">
        <v>12</v>
      </c>
      <c r="D604" t="s">
        <v>41</v>
      </c>
      <c r="E604" t="s">
        <v>203</v>
      </c>
      <c r="G604">
        <f t="shared" si="28"/>
        <v>3</v>
      </c>
      <c r="H604">
        <v>56</v>
      </c>
      <c r="I604" s="3">
        <f t="shared" si="29"/>
        <v>5.3571428571428568E-2</v>
      </c>
      <c r="J604">
        <v>1</v>
      </c>
      <c r="K604">
        <v>1</v>
      </c>
    </row>
    <row r="605" spans="1:11" x14ac:dyDescent="0.2">
      <c r="A605">
        <v>1999</v>
      </c>
      <c r="B605" t="s">
        <v>11</v>
      </c>
      <c r="C605" t="s">
        <v>12</v>
      </c>
      <c r="D605" t="s">
        <v>41</v>
      </c>
      <c r="E605" t="s">
        <v>204</v>
      </c>
      <c r="G605">
        <f t="shared" si="28"/>
        <v>3</v>
      </c>
      <c r="H605">
        <v>56</v>
      </c>
      <c r="I605" s="3">
        <f t="shared" si="29"/>
        <v>5.3571428571428568E-2</v>
      </c>
      <c r="J605">
        <v>1</v>
      </c>
      <c r="K605">
        <v>1</v>
      </c>
    </row>
    <row r="606" spans="1:11" x14ac:dyDescent="0.2">
      <c r="A606">
        <v>1999</v>
      </c>
      <c r="B606" t="s">
        <v>11</v>
      </c>
      <c r="C606" t="s">
        <v>12</v>
      </c>
      <c r="D606" t="s">
        <v>41</v>
      </c>
      <c r="E606" t="s">
        <v>198</v>
      </c>
      <c r="G606">
        <f t="shared" si="28"/>
        <v>3</v>
      </c>
      <c r="H606">
        <v>56</v>
      </c>
      <c r="I606" s="3">
        <f t="shared" si="29"/>
        <v>5.3571428571428568E-2</v>
      </c>
      <c r="J606">
        <v>1</v>
      </c>
      <c r="K606">
        <v>1</v>
      </c>
    </row>
    <row r="607" spans="1:11" x14ac:dyDescent="0.2">
      <c r="A607">
        <v>1999</v>
      </c>
      <c r="B607" t="s">
        <v>11</v>
      </c>
      <c r="C607" t="s">
        <v>12</v>
      </c>
      <c r="D607" t="s">
        <v>41</v>
      </c>
      <c r="E607" t="s">
        <v>107</v>
      </c>
      <c r="G607">
        <f t="shared" si="28"/>
        <v>3</v>
      </c>
      <c r="H607">
        <v>56</v>
      </c>
      <c r="I607" s="3">
        <f t="shared" si="29"/>
        <v>5.3571428571428568E-2</v>
      </c>
      <c r="J607">
        <v>0</v>
      </c>
      <c r="K607">
        <v>3</v>
      </c>
    </row>
    <row r="608" spans="1:11" x14ac:dyDescent="0.2">
      <c r="A608">
        <v>1999</v>
      </c>
      <c r="B608" t="s">
        <v>11</v>
      </c>
      <c r="C608" t="s">
        <v>12</v>
      </c>
      <c r="D608" t="s">
        <v>41</v>
      </c>
      <c r="E608" t="s">
        <v>143</v>
      </c>
      <c r="G608">
        <f t="shared" si="28"/>
        <v>3</v>
      </c>
      <c r="H608">
        <v>56</v>
      </c>
      <c r="I608" s="3">
        <f t="shared" si="29"/>
        <v>5.3571428571428568E-2</v>
      </c>
      <c r="J608">
        <v>1</v>
      </c>
      <c r="K608">
        <v>1</v>
      </c>
    </row>
    <row r="609" spans="1:11" x14ac:dyDescent="0.2">
      <c r="A609">
        <v>1999</v>
      </c>
      <c r="B609" t="s">
        <v>11</v>
      </c>
      <c r="C609" t="s">
        <v>12</v>
      </c>
      <c r="D609" t="s">
        <v>41</v>
      </c>
      <c r="E609" t="s">
        <v>205</v>
      </c>
      <c r="G609">
        <f t="shared" si="28"/>
        <v>2</v>
      </c>
      <c r="H609">
        <v>56</v>
      </c>
      <c r="I609" s="3">
        <f t="shared" si="29"/>
        <v>3.5714285714285712E-2</v>
      </c>
      <c r="J609">
        <v>1</v>
      </c>
      <c r="K609">
        <v>0</v>
      </c>
    </row>
    <row r="610" spans="1:11" x14ac:dyDescent="0.2">
      <c r="A610">
        <v>1999</v>
      </c>
      <c r="B610" t="s">
        <v>11</v>
      </c>
      <c r="C610" t="s">
        <v>12</v>
      </c>
      <c r="D610" t="s">
        <v>41</v>
      </c>
      <c r="E610" t="s">
        <v>206</v>
      </c>
      <c r="G610">
        <f t="shared" si="28"/>
        <v>2</v>
      </c>
      <c r="H610">
        <v>56</v>
      </c>
      <c r="I610" s="3">
        <f t="shared" si="29"/>
        <v>3.5714285714285712E-2</v>
      </c>
      <c r="J610">
        <v>0</v>
      </c>
      <c r="K610">
        <v>2</v>
      </c>
    </row>
    <row r="611" spans="1:11" x14ac:dyDescent="0.2">
      <c r="A611">
        <v>1999</v>
      </c>
      <c r="B611" t="s">
        <v>11</v>
      </c>
      <c r="C611" t="s">
        <v>12</v>
      </c>
      <c r="D611" t="s">
        <v>41</v>
      </c>
      <c r="E611" t="s">
        <v>124</v>
      </c>
      <c r="G611">
        <f t="shared" si="28"/>
        <v>2</v>
      </c>
      <c r="H611">
        <v>56</v>
      </c>
      <c r="I611" s="3">
        <f t="shared" si="29"/>
        <v>3.5714285714285712E-2</v>
      </c>
      <c r="J611">
        <v>0</v>
      </c>
      <c r="K611">
        <v>2</v>
      </c>
    </row>
    <row r="612" spans="1:11" x14ac:dyDescent="0.2">
      <c r="A612">
        <v>1999</v>
      </c>
      <c r="B612" t="s">
        <v>11</v>
      </c>
      <c r="C612" t="s">
        <v>12</v>
      </c>
      <c r="D612" t="s">
        <v>41</v>
      </c>
      <c r="E612" t="s">
        <v>207</v>
      </c>
      <c r="G612">
        <f t="shared" si="28"/>
        <v>2</v>
      </c>
      <c r="H612">
        <v>56</v>
      </c>
      <c r="I612" s="3">
        <f t="shared" si="29"/>
        <v>3.5714285714285712E-2</v>
      </c>
      <c r="J612">
        <v>1</v>
      </c>
      <c r="K612">
        <v>0</v>
      </c>
    </row>
    <row r="613" spans="1:11" x14ac:dyDescent="0.2">
      <c r="A613">
        <v>1999</v>
      </c>
      <c r="B613" t="s">
        <v>11</v>
      </c>
      <c r="C613" t="s">
        <v>12</v>
      </c>
      <c r="D613" t="s">
        <v>41</v>
      </c>
      <c r="E613" t="s">
        <v>208</v>
      </c>
      <c r="G613">
        <f t="shared" si="28"/>
        <v>2</v>
      </c>
      <c r="H613">
        <v>56</v>
      </c>
      <c r="I613" s="3">
        <f t="shared" si="29"/>
        <v>3.5714285714285712E-2</v>
      </c>
      <c r="J613">
        <v>1</v>
      </c>
      <c r="K613">
        <v>0</v>
      </c>
    </row>
    <row r="614" spans="1:11" x14ac:dyDescent="0.2">
      <c r="A614">
        <v>1999</v>
      </c>
      <c r="B614" t="s">
        <v>11</v>
      </c>
      <c r="C614" t="s">
        <v>12</v>
      </c>
      <c r="D614" t="s">
        <v>41</v>
      </c>
      <c r="E614" t="s">
        <v>190</v>
      </c>
      <c r="G614">
        <f t="shared" si="28"/>
        <v>2</v>
      </c>
      <c r="H614">
        <v>56</v>
      </c>
      <c r="I614" s="3">
        <f t="shared" si="29"/>
        <v>3.5714285714285712E-2</v>
      </c>
      <c r="J614">
        <v>1</v>
      </c>
      <c r="K614">
        <v>0</v>
      </c>
    </row>
    <row r="615" spans="1:11" x14ac:dyDescent="0.2">
      <c r="A615">
        <v>1999</v>
      </c>
      <c r="B615" t="s">
        <v>11</v>
      </c>
      <c r="C615" t="s">
        <v>12</v>
      </c>
      <c r="D615" t="s">
        <v>41</v>
      </c>
      <c r="E615" t="s">
        <v>171</v>
      </c>
      <c r="G615">
        <f t="shared" si="28"/>
        <v>2</v>
      </c>
      <c r="H615">
        <v>56</v>
      </c>
      <c r="I615" s="3">
        <f t="shared" si="29"/>
        <v>3.5714285714285712E-2</v>
      </c>
      <c r="J615">
        <v>0</v>
      </c>
      <c r="K615">
        <v>2</v>
      </c>
    </row>
    <row r="616" spans="1:11" x14ac:dyDescent="0.2">
      <c r="A616">
        <v>1999</v>
      </c>
      <c r="B616" t="s">
        <v>11</v>
      </c>
      <c r="C616" t="s">
        <v>12</v>
      </c>
      <c r="D616" t="s">
        <v>41</v>
      </c>
      <c r="E616" t="s">
        <v>172</v>
      </c>
      <c r="G616">
        <f t="shared" si="28"/>
        <v>2</v>
      </c>
      <c r="H616">
        <v>56</v>
      </c>
      <c r="I616" s="3">
        <f t="shared" si="29"/>
        <v>3.5714285714285712E-2</v>
      </c>
      <c r="J616">
        <v>0</v>
      </c>
      <c r="K616">
        <v>2</v>
      </c>
    </row>
    <row r="617" spans="1:11" x14ac:dyDescent="0.2">
      <c r="A617">
        <v>1999</v>
      </c>
      <c r="B617" t="s">
        <v>11</v>
      </c>
      <c r="C617" t="s">
        <v>12</v>
      </c>
      <c r="D617" t="s">
        <v>41</v>
      </c>
      <c r="E617" t="s">
        <v>149</v>
      </c>
      <c r="G617">
        <f t="shared" si="28"/>
        <v>1</v>
      </c>
      <c r="H617">
        <v>56</v>
      </c>
      <c r="I617" s="3">
        <f t="shared" si="29"/>
        <v>1.7857142857142856E-2</v>
      </c>
      <c r="J617">
        <v>0</v>
      </c>
      <c r="K617">
        <v>1</v>
      </c>
    </row>
    <row r="618" spans="1:11" x14ac:dyDescent="0.2">
      <c r="A618">
        <v>1999</v>
      </c>
      <c r="B618" t="s">
        <v>11</v>
      </c>
      <c r="C618" t="s">
        <v>12</v>
      </c>
      <c r="D618" t="s">
        <v>41</v>
      </c>
      <c r="E618" t="s">
        <v>209</v>
      </c>
      <c r="G618">
        <f t="shared" si="28"/>
        <v>1</v>
      </c>
      <c r="H618">
        <v>56</v>
      </c>
      <c r="I618" s="3">
        <f t="shared" si="29"/>
        <v>1.7857142857142856E-2</v>
      </c>
      <c r="J618">
        <v>0</v>
      </c>
      <c r="K618">
        <v>1</v>
      </c>
    </row>
    <row r="619" spans="1:11" x14ac:dyDescent="0.2">
      <c r="A619">
        <v>1999</v>
      </c>
      <c r="B619" t="s">
        <v>11</v>
      </c>
      <c r="C619" t="s">
        <v>12</v>
      </c>
      <c r="D619" t="s">
        <v>41</v>
      </c>
      <c r="E619" t="s">
        <v>174</v>
      </c>
      <c r="G619">
        <f t="shared" si="28"/>
        <v>1</v>
      </c>
      <c r="H619">
        <v>56</v>
      </c>
      <c r="I619" s="3">
        <f t="shared" si="29"/>
        <v>1.7857142857142856E-2</v>
      </c>
      <c r="J619">
        <v>0</v>
      </c>
      <c r="K619">
        <v>1</v>
      </c>
    </row>
    <row r="620" spans="1:11" x14ac:dyDescent="0.2">
      <c r="A620">
        <v>1999</v>
      </c>
      <c r="B620" t="s">
        <v>11</v>
      </c>
      <c r="C620" t="s">
        <v>12</v>
      </c>
      <c r="D620" t="s">
        <v>41</v>
      </c>
      <c r="E620" t="s">
        <v>169</v>
      </c>
      <c r="G620">
        <f t="shared" si="28"/>
        <v>1</v>
      </c>
      <c r="H620">
        <v>56</v>
      </c>
      <c r="I620" s="3">
        <f t="shared" si="29"/>
        <v>1.7857142857142856E-2</v>
      </c>
      <c r="J620">
        <v>0</v>
      </c>
      <c r="K620">
        <v>1</v>
      </c>
    </row>
    <row r="621" spans="1:11" x14ac:dyDescent="0.2">
      <c r="A621">
        <v>1999</v>
      </c>
      <c r="B621" t="s">
        <v>11</v>
      </c>
      <c r="C621" t="s">
        <v>12</v>
      </c>
      <c r="D621" t="s">
        <v>41</v>
      </c>
      <c r="E621" t="s">
        <v>210</v>
      </c>
      <c r="G621">
        <f t="shared" si="28"/>
        <v>1</v>
      </c>
      <c r="H621">
        <v>56</v>
      </c>
      <c r="I621" s="3">
        <f t="shared" si="29"/>
        <v>1.7857142857142856E-2</v>
      </c>
      <c r="J621">
        <v>0</v>
      </c>
      <c r="K621">
        <v>1</v>
      </c>
    </row>
    <row r="622" spans="1:11" x14ac:dyDescent="0.2">
      <c r="A622">
        <v>1999</v>
      </c>
      <c r="B622" t="s">
        <v>11</v>
      </c>
      <c r="C622" t="s">
        <v>12</v>
      </c>
      <c r="D622" t="s">
        <v>41</v>
      </c>
      <c r="E622" t="s">
        <v>211</v>
      </c>
      <c r="G622">
        <f t="shared" si="28"/>
        <v>1</v>
      </c>
      <c r="H622">
        <v>56</v>
      </c>
      <c r="I622" s="3">
        <f t="shared" si="29"/>
        <v>1.7857142857142856E-2</v>
      </c>
      <c r="J622">
        <v>0</v>
      </c>
      <c r="K622">
        <v>1</v>
      </c>
    </row>
    <row r="623" spans="1:11" x14ac:dyDescent="0.2">
      <c r="A623">
        <v>1999</v>
      </c>
      <c r="B623" t="s">
        <v>11</v>
      </c>
      <c r="C623" t="s">
        <v>12</v>
      </c>
      <c r="D623" t="s">
        <v>41</v>
      </c>
      <c r="E623" t="s">
        <v>129</v>
      </c>
      <c r="G623">
        <f t="shared" si="28"/>
        <v>1</v>
      </c>
      <c r="H623">
        <v>56</v>
      </c>
      <c r="I623" s="3">
        <f t="shared" si="29"/>
        <v>1.7857142857142856E-2</v>
      </c>
      <c r="J623">
        <v>0</v>
      </c>
      <c r="K623">
        <v>1</v>
      </c>
    </row>
    <row r="624" spans="1:11" x14ac:dyDescent="0.2">
      <c r="A624">
        <v>1999</v>
      </c>
      <c r="B624" t="s">
        <v>11</v>
      </c>
      <c r="C624" t="s">
        <v>12</v>
      </c>
      <c r="D624" t="s">
        <v>41</v>
      </c>
      <c r="E624" t="s">
        <v>212</v>
      </c>
      <c r="G624">
        <f t="shared" ref="G624:G664" si="30">2*J624+K624</f>
        <v>1</v>
      </c>
      <c r="H624">
        <v>56</v>
      </c>
      <c r="I624" s="3">
        <f t="shared" ref="I624:I664" si="31">G624/H624</f>
        <v>1.7857142857142856E-2</v>
      </c>
      <c r="J624">
        <v>0</v>
      </c>
      <c r="K624">
        <v>1</v>
      </c>
    </row>
    <row r="625" spans="1:11" x14ac:dyDescent="0.2">
      <c r="A625">
        <v>1998</v>
      </c>
      <c r="B625" t="s">
        <v>11</v>
      </c>
      <c r="C625" t="s">
        <v>12</v>
      </c>
      <c r="D625" t="s">
        <v>13</v>
      </c>
      <c r="E625" t="s">
        <v>166</v>
      </c>
      <c r="G625">
        <f t="shared" si="30"/>
        <v>53</v>
      </c>
      <c r="H625">
        <v>56</v>
      </c>
      <c r="I625" s="3">
        <f t="shared" si="31"/>
        <v>0.9464285714285714</v>
      </c>
      <c r="J625">
        <v>25</v>
      </c>
      <c r="K625">
        <v>3</v>
      </c>
    </row>
    <row r="626" spans="1:11" x14ac:dyDescent="0.2">
      <c r="A626">
        <v>1998</v>
      </c>
      <c r="B626" t="s">
        <v>11</v>
      </c>
      <c r="C626" t="s">
        <v>12</v>
      </c>
      <c r="D626" t="s">
        <v>13</v>
      </c>
      <c r="E626" t="s">
        <v>144</v>
      </c>
      <c r="G626">
        <f t="shared" si="30"/>
        <v>51</v>
      </c>
      <c r="H626">
        <v>56</v>
      </c>
      <c r="I626" s="3">
        <f t="shared" si="31"/>
        <v>0.9107142857142857</v>
      </c>
      <c r="J626">
        <v>24</v>
      </c>
      <c r="K626">
        <v>3</v>
      </c>
    </row>
    <row r="627" spans="1:11" x14ac:dyDescent="0.2">
      <c r="A627">
        <v>1998</v>
      </c>
      <c r="B627" t="s">
        <v>11</v>
      </c>
      <c r="C627" t="s">
        <v>12</v>
      </c>
      <c r="D627" t="s">
        <v>13</v>
      </c>
      <c r="E627" t="s">
        <v>165</v>
      </c>
      <c r="G627">
        <f t="shared" si="30"/>
        <v>44</v>
      </c>
      <c r="H627">
        <v>56</v>
      </c>
      <c r="I627" s="3">
        <f t="shared" si="31"/>
        <v>0.7857142857142857</v>
      </c>
      <c r="J627">
        <v>21</v>
      </c>
      <c r="K627">
        <v>2</v>
      </c>
    </row>
    <row r="628" spans="1:11" x14ac:dyDescent="0.2">
      <c r="A628">
        <v>1998</v>
      </c>
      <c r="B628" t="s">
        <v>11</v>
      </c>
      <c r="C628" t="s">
        <v>12</v>
      </c>
      <c r="D628" t="s">
        <v>13</v>
      </c>
      <c r="E628" t="s">
        <v>175</v>
      </c>
      <c r="G628">
        <f t="shared" si="30"/>
        <v>24</v>
      </c>
      <c r="H628">
        <v>56</v>
      </c>
      <c r="I628" s="3">
        <f t="shared" si="31"/>
        <v>0.42857142857142855</v>
      </c>
      <c r="J628">
        <v>10</v>
      </c>
      <c r="K628">
        <v>4</v>
      </c>
    </row>
    <row r="629" spans="1:11" x14ac:dyDescent="0.2">
      <c r="A629">
        <v>1998</v>
      </c>
      <c r="B629" t="s">
        <v>11</v>
      </c>
      <c r="C629" t="s">
        <v>12</v>
      </c>
      <c r="D629" t="s">
        <v>13</v>
      </c>
      <c r="E629" t="s">
        <v>324</v>
      </c>
      <c r="G629">
        <f t="shared" si="30"/>
        <v>48</v>
      </c>
      <c r="H629">
        <v>56</v>
      </c>
      <c r="I629" s="3">
        <f t="shared" si="31"/>
        <v>0.8571428571428571</v>
      </c>
      <c r="J629">
        <v>23</v>
      </c>
      <c r="K629">
        <v>2</v>
      </c>
    </row>
    <row r="630" spans="1:11" x14ac:dyDescent="0.2">
      <c r="A630">
        <v>1998</v>
      </c>
      <c r="B630" t="s">
        <v>11</v>
      </c>
      <c r="C630" t="s">
        <v>12</v>
      </c>
      <c r="D630" t="s">
        <v>20</v>
      </c>
      <c r="E630" t="s">
        <v>200</v>
      </c>
      <c r="G630">
        <f t="shared" si="30"/>
        <v>23</v>
      </c>
      <c r="H630">
        <v>56</v>
      </c>
      <c r="I630" s="3">
        <f t="shared" si="31"/>
        <v>0.4107142857142857</v>
      </c>
      <c r="J630">
        <v>3</v>
      </c>
      <c r="K630">
        <v>17</v>
      </c>
    </row>
    <row r="631" spans="1:11" x14ac:dyDescent="0.2">
      <c r="A631">
        <v>1998</v>
      </c>
      <c r="B631" t="s">
        <v>11</v>
      </c>
      <c r="C631" t="s">
        <v>12</v>
      </c>
      <c r="D631" t="s">
        <v>20</v>
      </c>
      <c r="E631" t="s">
        <v>133</v>
      </c>
      <c r="G631">
        <f t="shared" si="30"/>
        <v>10</v>
      </c>
      <c r="H631">
        <v>56</v>
      </c>
      <c r="I631" s="3">
        <f t="shared" si="31"/>
        <v>0.17857142857142858</v>
      </c>
      <c r="J631">
        <v>0</v>
      </c>
      <c r="K631">
        <v>10</v>
      </c>
    </row>
    <row r="632" spans="1:11" x14ac:dyDescent="0.2">
      <c r="A632">
        <v>1998</v>
      </c>
      <c r="B632" t="s">
        <v>11</v>
      </c>
      <c r="C632" t="s">
        <v>12</v>
      </c>
      <c r="D632" t="s">
        <v>20</v>
      </c>
      <c r="E632" t="s">
        <v>25</v>
      </c>
      <c r="G632">
        <f t="shared" si="30"/>
        <v>21</v>
      </c>
      <c r="H632">
        <v>56</v>
      </c>
      <c r="I632" s="3">
        <f t="shared" si="31"/>
        <v>0.375</v>
      </c>
      <c r="J632">
        <v>7</v>
      </c>
      <c r="K632">
        <v>7</v>
      </c>
    </row>
    <row r="633" spans="1:11" x14ac:dyDescent="0.2">
      <c r="A633">
        <v>1998</v>
      </c>
      <c r="B633" t="s">
        <v>11</v>
      </c>
      <c r="C633" t="s">
        <v>12</v>
      </c>
      <c r="D633" t="s">
        <v>20</v>
      </c>
      <c r="E633" t="s">
        <v>189</v>
      </c>
      <c r="G633">
        <f t="shared" si="30"/>
        <v>19</v>
      </c>
      <c r="H633">
        <v>56</v>
      </c>
      <c r="I633" s="3">
        <f t="shared" si="31"/>
        <v>0.3392857142857143</v>
      </c>
      <c r="J633">
        <v>6</v>
      </c>
      <c r="K633">
        <v>7</v>
      </c>
    </row>
    <row r="634" spans="1:11" x14ac:dyDescent="0.2">
      <c r="A634">
        <v>1998</v>
      </c>
      <c r="B634" t="s">
        <v>11</v>
      </c>
      <c r="C634" t="s">
        <v>12</v>
      </c>
      <c r="D634" t="s">
        <v>20</v>
      </c>
      <c r="E634" t="s">
        <v>171</v>
      </c>
      <c r="G634">
        <f t="shared" si="30"/>
        <v>18</v>
      </c>
      <c r="H634">
        <v>56</v>
      </c>
      <c r="I634" s="3">
        <f t="shared" si="31"/>
        <v>0.32142857142857145</v>
      </c>
      <c r="J634">
        <v>3</v>
      </c>
      <c r="K634">
        <v>12</v>
      </c>
    </row>
    <row r="635" spans="1:11" x14ac:dyDescent="0.2">
      <c r="A635">
        <v>1998</v>
      </c>
      <c r="B635" t="s">
        <v>11</v>
      </c>
      <c r="C635" t="s">
        <v>12</v>
      </c>
      <c r="D635" t="s">
        <v>41</v>
      </c>
      <c r="E635" t="s">
        <v>213</v>
      </c>
      <c r="G635">
        <f t="shared" si="30"/>
        <v>17</v>
      </c>
      <c r="H635">
        <v>56</v>
      </c>
      <c r="I635" s="3">
        <f t="shared" si="31"/>
        <v>0.30357142857142855</v>
      </c>
      <c r="J635">
        <v>6</v>
      </c>
      <c r="K635">
        <v>5</v>
      </c>
    </row>
    <row r="636" spans="1:11" x14ac:dyDescent="0.2">
      <c r="A636">
        <v>1998</v>
      </c>
      <c r="B636" t="s">
        <v>11</v>
      </c>
      <c r="C636" t="s">
        <v>12</v>
      </c>
      <c r="D636" t="s">
        <v>41</v>
      </c>
      <c r="E636" t="s">
        <v>187</v>
      </c>
      <c r="G636">
        <f t="shared" si="30"/>
        <v>12</v>
      </c>
      <c r="H636">
        <v>56</v>
      </c>
      <c r="I636" s="3">
        <f t="shared" si="31"/>
        <v>0.21428571428571427</v>
      </c>
      <c r="J636">
        <v>3</v>
      </c>
      <c r="K636">
        <v>6</v>
      </c>
    </row>
    <row r="637" spans="1:11" x14ac:dyDescent="0.2">
      <c r="A637">
        <v>1998</v>
      </c>
      <c r="B637" t="s">
        <v>11</v>
      </c>
      <c r="C637" t="s">
        <v>12</v>
      </c>
      <c r="D637" t="s">
        <v>41</v>
      </c>
      <c r="E637" t="s">
        <v>131</v>
      </c>
      <c r="G637">
        <f t="shared" si="30"/>
        <v>12</v>
      </c>
      <c r="H637">
        <v>56</v>
      </c>
      <c r="I637" s="3">
        <f t="shared" si="31"/>
        <v>0.21428571428571427</v>
      </c>
      <c r="J637">
        <v>2</v>
      </c>
      <c r="K637">
        <v>8</v>
      </c>
    </row>
    <row r="638" spans="1:11" x14ac:dyDescent="0.2">
      <c r="A638">
        <v>1998</v>
      </c>
      <c r="B638" t="s">
        <v>11</v>
      </c>
      <c r="C638" t="s">
        <v>12</v>
      </c>
      <c r="D638" t="s">
        <v>41</v>
      </c>
      <c r="E638" t="s">
        <v>58</v>
      </c>
      <c r="G638">
        <f t="shared" si="30"/>
        <v>11</v>
      </c>
      <c r="H638">
        <v>56</v>
      </c>
      <c r="I638" s="3">
        <f t="shared" si="31"/>
        <v>0.19642857142857142</v>
      </c>
      <c r="J638">
        <v>2</v>
      </c>
      <c r="K638">
        <v>7</v>
      </c>
    </row>
    <row r="639" spans="1:11" x14ac:dyDescent="0.2">
      <c r="A639">
        <v>1998</v>
      </c>
      <c r="B639" t="s">
        <v>11</v>
      </c>
      <c r="C639" t="s">
        <v>12</v>
      </c>
      <c r="D639" t="s">
        <v>41</v>
      </c>
      <c r="E639" t="s">
        <v>130</v>
      </c>
      <c r="G639">
        <f t="shared" si="30"/>
        <v>8</v>
      </c>
      <c r="H639">
        <v>56</v>
      </c>
      <c r="I639" s="3">
        <f t="shared" si="31"/>
        <v>0.14285714285714285</v>
      </c>
      <c r="J639">
        <v>1</v>
      </c>
      <c r="K639">
        <v>6</v>
      </c>
    </row>
    <row r="640" spans="1:11" x14ac:dyDescent="0.2">
      <c r="A640">
        <v>1998</v>
      </c>
      <c r="B640" t="s">
        <v>11</v>
      </c>
      <c r="C640" t="s">
        <v>12</v>
      </c>
      <c r="D640" t="s">
        <v>41</v>
      </c>
      <c r="E640" t="s">
        <v>120</v>
      </c>
      <c r="G640">
        <f t="shared" si="30"/>
        <v>6</v>
      </c>
      <c r="H640">
        <v>56</v>
      </c>
      <c r="I640" s="3">
        <f t="shared" si="31"/>
        <v>0.10714285714285714</v>
      </c>
      <c r="J640">
        <v>0</v>
      </c>
      <c r="K640">
        <v>6</v>
      </c>
    </row>
    <row r="641" spans="1:11" x14ac:dyDescent="0.2">
      <c r="A641">
        <v>1998</v>
      </c>
      <c r="B641" t="s">
        <v>11</v>
      </c>
      <c r="C641" t="s">
        <v>12</v>
      </c>
      <c r="D641" t="s">
        <v>41</v>
      </c>
      <c r="E641" t="s">
        <v>183</v>
      </c>
      <c r="G641">
        <f t="shared" si="30"/>
        <v>6</v>
      </c>
      <c r="H641">
        <v>56</v>
      </c>
      <c r="I641" s="3">
        <f t="shared" si="31"/>
        <v>0.10714285714285714</v>
      </c>
      <c r="J641">
        <v>2</v>
      </c>
      <c r="K641">
        <v>2</v>
      </c>
    </row>
    <row r="642" spans="1:11" x14ac:dyDescent="0.2">
      <c r="A642">
        <v>1998</v>
      </c>
      <c r="B642" t="s">
        <v>11</v>
      </c>
      <c r="C642" t="s">
        <v>12</v>
      </c>
      <c r="D642" t="s">
        <v>41</v>
      </c>
      <c r="E642" t="s">
        <v>186</v>
      </c>
      <c r="G642">
        <f t="shared" si="30"/>
        <v>5</v>
      </c>
      <c r="H642">
        <v>56</v>
      </c>
      <c r="I642" s="3">
        <f t="shared" si="31"/>
        <v>8.9285714285714288E-2</v>
      </c>
      <c r="J642">
        <v>1</v>
      </c>
      <c r="K642">
        <v>3</v>
      </c>
    </row>
    <row r="643" spans="1:11" x14ac:dyDescent="0.2">
      <c r="A643">
        <v>1998</v>
      </c>
      <c r="B643" t="s">
        <v>11</v>
      </c>
      <c r="C643" t="s">
        <v>12</v>
      </c>
      <c r="D643" t="s">
        <v>41</v>
      </c>
      <c r="E643" t="s">
        <v>214</v>
      </c>
      <c r="G643">
        <f t="shared" si="30"/>
        <v>5</v>
      </c>
      <c r="H643">
        <v>56</v>
      </c>
      <c r="I643" s="3">
        <f t="shared" si="31"/>
        <v>8.9285714285714288E-2</v>
      </c>
      <c r="J643">
        <v>1</v>
      </c>
      <c r="K643">
        <v>3</v>
      </c>
    </row>
    <row r="644" spans="1:11" x14ac:dyDescent="0.2">
      <c r="A644">
        <v>1998</v>
      </c>
      <c r="B644" t="s">
        <v>11</v>
      </c>
      <c r="C644" t="s">
        <v>12</v>
      </c>
      <c r="D644" t="s">
        <v>41</v>
      </c>
      <c r="E644" t="s">
        <v>129</v>
      </c>
      <c r="G644">
        <f t="shared" si="30"/>
        <v>5</v>
      </c>
      <c r="H644">
        <v>56</v>
      </c>
      <c r="I644" s="3">
        <f t="shared" si="31"/>
        <v>8.9285714285714288E-2</v>
      </c>
      <c r="J644">
        <v>1</v>
      </c>
      <c r="K644">
        <v>3</v>
      </c>
    </row>
    <row r="645" spans="1:11" x14ac:dyDescent="0.2">
      <c r="A645">
        <v>1998</v>
      </c>
      <c r="B645" t="s">
        <v>11</v>
      </c>
      <c r="C645" t="s">
        <v>12</v>
      </c>
      <c r="D645" t="s">
        <v>41</v>
      </c>
      <c r="E645" t="s">
        <v>202</v>
      </c>
      <c r="G645">
        <f t="shared" si="30"/>
        <v>5</v>
      </c>
      <c r="H645">
        <v>56</v>
      </c>
      <c r="I645" s="3">
        <f t="shared" si="31"/>
        <v>8.9285714285714288E-2</v>
      </c>
      <c r="J645">
        <v>0</v>
      </c>
      <c r="K645">
        <v>5</v>
      </c>
    </row>
    <row r="646" spans="1:11" x14ac:dyDescent="0.2">
      <c r="A646">
        <v>1998</v>
      </c>
      <c r="B646" t="s">
        <v>11</v>
      </c>
      <c r="C646" t="s">
        <v>12</v>
      </c>
      <c r="D646" t="s">
        <v>41</v>
      </c>
      <c r="E646" t="s">
        <v>215</v>
      </c>
      <c r="G646">
        <f t="shared" si="30"/>
        <v>4</v>
      </c>
      <c r="H646">
        <v>56</v>
      </c>
      <c r="I646" s="3">
        <f t="shared" si="31"/>
        <v>7.1428571428571425E-2</v>
      </c>
      <c r="J646">
        <v>1</v>
      </c>
      <c r="K646">
        <v>2</v>
      </c>
    </row>
    <row r="647" spans="1:11" x14ac:dyDescent="0.2">
      <c r="A647">
        <v>1998</v>
      </c>
      <c r="B647" t="s">
        <v>11</v>
      </c>
      <c r="C647" t="s">
        <v>12</v>
      </c>
      <c r="D647" t="s">
        <v>41</v>
      </c>
      <c r="E647" t="s">
        <v>27</v>
      </c>
      <c r="G647">
        <f t="shared" si="30"/>
        <v>3</v>
      </c>
      <c r="H647">
        <v>56</v>
      </c>
      <c r="I647" s="3">
        <f t="shared" si="31"/>
        <v>5.3571428571428568E-2</v>
      </c>
      <c r="J647">
        <v>0</v>
      </c>
      <c r="K647">
        <v>3</v>
      </c>
    </row>
    <row r="648" spans="1:11" x14ac:dyDescent="0.2">
      <c r="A648">
        <v>1998</v>
      </c>
      <c r="B648" t="s">
        <v>11</v>
      </c>
      <c r="C648" t="s">
        <v>12</v>
      </c>
      <c r="D648" t="s">
        <v>41</v>
      </c>
      <c r="E648" t="s">
        <v>201</v>
      </c>
      <c r="G648">
        <f t="shared" si="30"/>
        <v>2</v>
      </c>
      <c r="H648">
        <v>56</v>
      </c>
      <c r="I648" s="3">
        <f t="shared" si="31"/>
        <v>3.5714285714285712E-2</v>
      </c>
      <c r="J648">
        <v>1</v>
      </c>
      <c r="K648">
        <v>0</v>
      </c>
    </row>
    <row r="649" spans="1:11" x14ac:dyDescent="0.2">
      <c r="A649">
        <v>1998</v>
      </c>
      <c r="B649" t="s">
        <v>11</v>
      </c>
      <c r="C649" t="s">
        <v>12</v>
      </c>
      <c r="D649" t="s">
        <v>41</v>
      </c>
      <c r="E649" t="s">
        <v>216</v>
      </c>
      <c r="G649">
        <f t="shared" si="30"/>
        <v>2</v>
      </c>
      <c r="H649">
        <v>56</v>
      </c>
      <c r="I649" s="3">
        <f t="shared" si="31"/>
        <v>3.5714285714285712E-2</v>
      </c>
      <c r="J649">
        <v>1</v>
      </c>
      <c r="K649">
        <v>0</v>
      </c>
    </row>
    <row r="650" spans="1:11" x14ac:dyDescent="0.2">
      <c r="A650">
        <v>1998</v>
      </c>
      <c r="B650" t="s">
        <v>11</v>
      </c>
      <c r="C650" t="s">
        <v>12</v>
      </c>
      <c r="D650" t="s">
        <v>41</v>
      </c>
      <c r="E650" t="s">
        <v>217</v>
      </c>
      <c r="G650">
        <f t="shared" si="30"/>
        <v>2</v>
      </c>
      <c r="H650">
        <v>56</v>
      </c>
      <c r="I650" s="3">
        <f t="shared" si="31"/>
        <v>3.5714285714285712E-2</v>
      </c>
      <c r="J650">
        <v>0</v>
      </c>
      <c r="K650">
        <v>2</v>
      </c>
    </row>
    <row r="651" spans="1:11" x14ac:dyDescent="0.2">
      <c r="A651">
        <v>1998</v>
      </c>
      <c r="B651" t="s">
        <v>11</v>
      </c>
      <c r="C651" t="s">
        <v>12</v>
      </c>
      <c r="D651" t="s">
        <v>41</v>
      </c>
      <c r="E651" t="s">
        <v>218</v>
      </c>
      <c r="G651">
        <f t="shared" si="30"/>
        <v>2</v>
      </c>
      <c r="H651">
        <v>56</v>
      </c>
      <c r="I651" s="3">
        <f t="shared" si="31"/>
        <v>3.5714285714285712E-2</v>
      </c>
      <c r="J651">
        <v>0</v>
      </c>
      <c r="K651">
        <v>2</v>
      </c>
    </row>
    <row r="652" spans="1:11" x14ac:dyDescent="0.2">
      <c r="A652">
        <v>1998</v>
      </c>
      <c r="B652" t="s">
        <v>11</v>
      </c>
      <c r="C652" t="s">
        <v>12</v>
      </c>
      <c r="D652" t="s">
        <v>41</v>
      </c>
      <c r="E652" t="s">
        <v>178</v>
      </c>
      <c r="G652">
        <f t="shared" si="30"/>
        <v>2</v>
      </c>
      <c r="H652">
        <v>56</v>
      </c>
      <c r="I652" s="3">
        <f t="shared" si="31"/>
        <v>3.5714285714285712E-2</v>
      </c>
      <c r="J652">
        <v>0</v>
      </c>
      <c r="K652">
        <v>2</v>
      </c>
    </row>
    <row r="653" spans="1:11" x14ac:dyDescent="0.2">
      <c r="A653">
        <v>1998</v>
      </c>
      <c r="B653" t="s">
        <v>11</v>
      </c>
      <c r="C653" t="s">
        <v>12</v>
      </c>
      <c r="D653" t="s">
        <v>41</v>
      </c>
      <c r="E653" t="s">
        <v>78</v>
      </c>
      <c r="G653">
        <f t="shared" si="30"/>
        <v>2</v>
      </c>
      <c r="H653">
        <v>56</v>
      </c>
      <c r="I653" s="3">
        <f t="shared" si="31"/>
        <v>3.5714285714285712E-2</v>
      </c>
      <c r="J653">
        <v>0</v>
      </c>
      <c r="K653">
        <v>2</v>
      </c>
    </row>
    <row r="654" spans="1:11" x14ac:dyDescent="0.2">
      <c r="A654">
        <v>1998</v>
      </c>
      <c r="B654" t="s">
        <v>11</v>
      </c>
      <c r="C654" t="s">
        <v>12</v>
      </c>
      <c r="D654" t="s">
        <v>41</v>
      </c>
      <c r="E654" t="s">
        <v>219</v>
      </c>
      <c r="G654">
        <f t="shared" si="30"/>
        <v>2</v>
      </c>
      <c r="H654">
        <v>56</v>
      </c>
      <c r="I654" s="3">
        <f t="shared" si="31"/>
        <v>3.5714285714285712E-2</v>
      </c>
      <c r="J654">
        <v>0</v>
      </c>
      <c r="K654">
        <v>2</v>
      </c>
    </row>
    <row r="655" spans="1:11" x14ac:dyDescent="0.2">
      <c r="A655">
        <v>1998</v>
      </c>
      <c r="B655" t="s">
        <v>11</v>
      </c>
      <c r="C655" t="s">
        <v>12</v>
      </c>
      <c r="D655" t="s">
        <v>41</v>
      </c>
      <c r="E655" t="s">
        <v>191</v>
      </c>
      <c r="G655">
        <f t="shared" si="30"/>
        <v>1</v>
      </c>
      <c r="H655">
        <v>56</v>
      </c>
      <c r="I655" s="3">
        <f t="shared" si="31"/>
        <v>1.7857142857142856E-2</v>
      </c>
      <c r="J655">
        <v>0</v>
      </c>
      <c r="K655">
        <v>1</v>
      </c>
    </row>
    <row r="656" spans="1:11" x14ac:dyDescent="0.2">
      <c r="A656">
        <v>1998</v>
      </c>
      <c r="B656" t="s">
        <v>11</v>
      </c>
      <c r="C656" t="s">
        <v>12</v>
      </c>
      <c r="D656" t="s">
        <v>41</v>
      </c>
      <c r="E656" t="s">
        <v>156</v>
      </c>
      <c r="G656">
        <f t="shared" si="30"/>
        <v>1</v>
      </c>
      <c r="H656">
        <v>56</v>
      </c>
      <c r="I656" s="3">
        <f t="shared" si="31"/>
        <v>1.7857142857142856E-2</v>
      </c>
      <c r="J656">
        <v>0</v>
      </c>
      <c r="K656">
        <v>1</v>
      </c>
    </row>
    <row r="657" spans="1:11" x14ac:dyDescent="0.2">
      <c r="A657">
        <v>1998</v>
      </c>
      <c r="B657" t="s">
        <v>11</v>
      </c>
      <c r="C657" t="s">
        <v>12</v>
      </c>
      <c r="D657" t="s">
        <v>41</v>
      </c>
      <c r="E657" t="s">
        <v>206</v>
      </c>
      <c r="G657">
        <f t="shared" si="30"/>
        <v>1</v>
      </c>
      <c r="H657">
        <v>56</v>
      </c>
      <c r="I657" s="3">
        <f t="shared" si="31"/>
        <v>1.7857142857142856E-2</v>
      </c>
      <c r="J657">
        <v>0</v>
      </c>
      <c r="K657">
        <v>1</v>
      </c>
    </row>
    <row r="658" spans="1:11" x14ac:dyDescent="0.2">
      <c r="A658">
        <v>1998</v>
      </c>
      <c r="B658" t="s">
        <v>11</v>
      </c>
      <c r="C658" t="s">
        <v>12</v>
      </c>
      <c r="D658" t="s">
        <v>41</v>
      </c>
      <c r="E658" t="s">
        <v>197</v>
      </c>
      <c r="G658">
        <f t="shared" si="30"/>
        <v>1</v>
      </c>
      <c r="H658">
        <v>56</v>
      </c>
      <c r="I658" s="3">
        <f t="shared" si="31"/>
        <v>1.7857142857142856E-2</v>
      </c>
      <c r="J658">
        <v>0</v>
      </c>
      <c r="K658">
        <v>1</v>
      </c>
    </row>
    <row r="659" spans="1:11" x14ac:dyDescent="0.2">
      <c r="A659">
        <v>1998</v>
      </c>
      <c r="B659" t="s">
        <v>11</v>
      </c>
      <c r="C659" t="s">
        <v>12</v>
      </c>
      <c r="D659" t="s">
        <v>41</v>
      </c>
      <c r="E659" t="s">
        <v>220</v>
      </c>
      <c r="G659">
        <f t="shared" si="30"/>
        <v>1</v>
      </c>
      <c r="H659">
        <v>56</v>
      </c>
      <c r="I659" s="3">
        <f t="shared" si="31"/>
        <v>1.7857142857142856E-2</v>
      </c>
      <c r="J659">
        <v>0</v>
      </c>
      <c r="K659">
        <v>1</v>
      </c>
    </row>
    <row r="660" spans="1:11" x14ac:dyDescent="0.2">
      <c r="A660">
        <v>1998</v>
      </c>
      <c r="B660" t="s">
        <v>11</v>
      </c>
      <c r="C660" t="s">
        <v>12</v>
      </c>
      <c r="D660" t="s">
        <v>41</v>
      </c>
      <c r="E660" t="s">
        <v>210</v>
      </c>
      <c r="G660">
        <f t="shared" si="30"/>
        <v>1</v>
      </c>
      <c r="H660">
        <v>56</v>
      </c>
      <c r="I660" s="3">
        <f t="shared" si="31"/>
        <v>1.7857142857142856E-2</v>
      </c>
      <c r="J660">
        <v>0</v>
      </c>
      <c r="K660">
        <v>1</v>
      </c>
    </row>
    <row r="661" spans="1:11" x14ac:dyDescent="0.2">
      <c r="A661">
        <v>1998</v>
      </c>
      <c r="B661" t="s">
        <v>11</v>
      </c>
      <c r="C661" t="s">
        <v>12</v>
      </c>
      <c r="D661" t="s">
        <v>41</v>
      </c>
      <c r="E661" t="s">
        <v>211</v>
      </c>
      <c r="G661">
        <f t="shared" si="30"/>
        <v>1</v>
      </c>
      <c r="H661">
        <v>56</v>
      </c>
      <c r="I661" s="3">
        <f t="shared" si="31"/>
        <v>1.7857142857142856E-2</v>
      </c>
      <c r="J661">
        <v>0</v>
      </c>
      <c r="K661">
        <v>1</v>
      </c>
    </row>
    <row r="662" spans="1:11" x14ac:dyDescent="0.2">
      <c r="A662">
        <v>1998</v>
      </c>
      <c r="B662" t="s">
        <v>11</v>
      </c>
      <c r="C662" t="s">
        <v>12</v>
      </c>
      <c r="D662" t="s">
        <v>41</v>
      </c>
      <c r="E662" t="s">
        <v>155</v>
      </c>
      <c r="G662">
        <f t="shared" si="30"/>
        <v>1</v>
      </c>
      <c r="H662">
        <v>56</v>
      </c>
      <c r="I662" s="3">
        <f t="shared" si="31"/>
        <v>1.7857142857142856E-2</v>
      </c>
      <c r="J662">
        <v>0</v>
      </c>
      <c r="K662">
        <v>1</v>
      </c>
    </row>
    <row r="663" spans="1:11" x14ac:dyDescent="0.2">
      <c r="A663">
        <v>1998</v>
      </c>
      <c r="B663" t="s">
        <v>11</v>
      </c>
      <c r="C663" t="s">
        <v>12</v>
      </c>
      <c r="D663" t="s">
        <v>41</v>
      </c>
      <c r="E663" t="s">
        <v>221</v>
      </c>
      <c r="G663">
        <f t="shared" si="30"/>
        <v>1</v>
      </c>
      <c r="H663">
        <v>56</v>
      </c>
      <c r="I663" s="3">
        <f t="shared" si="31"/>
        <v>1.7857142857142856E-2</v>
      </c>
      <c r="J663">
        <v>0</v>
      </c>
      <c r="K663">
        <v>1</v>
      </c>
    </row>
    <row r="664" spans="1:11" x14ac:dyDescent="0.2">
      <c r="A664">
        <v>1998</v>
      </c>
      <c r="B664" t="s">
        <v>11</v>
      </c>
      <c r="C664" t="s">
        <v>12</v>
      </c>
      <c r="D664" t="s">
        <v>41</v>
      </c>
      <c r="E664" t="s">
        <v>157</v>
      </c>
      <c r="G664">
        <f t="shared" si="30"/>
        <v>1</v>
      </c>
      <c r="H664">
        <v>56</v>
      </c>
      <c r="I664" s="3">
        <f t="shared" si="31"/>
        <v>1.7857142857142856E-2</v>
      </c>
      <c r="J664">
        <v>0</v>
      </c>
      <c r="K664">
        <v>1</v>
      </c>
    </row>
    <row r="665" spans="1:11" x14ac:dyDescent="0.2">
      <c r="A665">
        <v>1998</v>
      </c>
      <c r="B665" t="s">
        <v>11</v>
      </c>
      <c r="C665" t="s">
        <v>12</v>
      </c>
      <c r="D665" t="s">
        <v>41</v>
      </c>
      <c r="E665" t="s">
        <v>222</v>
      </c>
      <c r="G665">
        <f t="shared" ref="G665:G699" si="32">2*J665+K665</f>
        <v>1</v>
      </c>
      <c r="H665">
        <v>56</v>
      </c>
      <c r="I665" s="3">
        <f t="shared" ref="I665:I699" si="33">G665/H665</f>
        <v>1.7857142857142856E-2</v>
      </c>
      <c r="J665">
        <v>0</v>
      </c>
      <c r="K665">
        <v>1</v>
      </c>
    </row>
    <row r="666" spans="1:11" x14ac:dyDescent="0.2">
      <c r="A666">
        <v>1997</v>
      </c>
      <c r="B666" t="s">
        <v>11</v>
      </c>
      <c r="C666" t="s">
        <v>12</v>
      </c>
      <c r="D666" t="s">
        <v>13</v>
      </c>
      <c r="E666" t="s">
        <v>166</v>
      </c>
      <c r="G666">
        <f t="shared" si="32"/>
        <v>51</v>
      </c>
      <c r="H666">
        <v>56</v>
      </c>
      <c r="I666" s="3">
        <f t="shared" si="33"/>
        <v>0.9107142857142857</v>
      </c>
      <c r="J666">
        <v>23</v>
      </c>
      <c r="K666">
        <v>5</v>
      </c>
    </row>
    <row r="667" spans="1:11" x14ac:dyDescent="0.2">
      <c r="A667">
        <v>1997</v>
      </c>
      <c r="B667" t="s">
        <v>11</v>
      </c>
      <c r="C667" t="s">
        <v>12</v>
      </c>
      <c r="D667" t="s">
        <v>13</v>
      </c>
      <c r="E667" t="s">
        <v>144</v>
      </c>
      <c r="G667">
        <f t="shared" si="32"/>
        <v>49</v>
      </c>
      <c r="H667">
        <v>56</v>
      </c>
      <c r="I667" s="3">
        <f t="shared" si="33"/>
        <v>0.875</v>
      </c>
      <c r="J667">
        <v>21</v>
      </c>
      <c r="K667">
        <v>7</v>
      </c>
    </row>
    <row r="668" spans="1:11" x14ac:dyDescent="0.2">
      <c r="A668">
        <v>1997</v>
      </c>
      <c r="B668" t="s">
        <v>11</v>
      </c>
      <c r="C668" t="s">
        <v>12</v>
      </c>
      <c r="D668" t="s">
        <v>13</v>
      </c>
      <c r="E668" t="s">
        <v>324</v>
      </c>
      <c r="G668">
        <f t="shared" si="32"/>
        <v>50</v>
      </c>
      <c r="H668">
        <v>56</v>
      </c>
      <c r="I668" s="3">
        <f t="shared" si="33"/>
        <v>0.8928571428571429</v>
      </c>
      <c r="J668">
        <v>23</v>
      </c>
      <c r="K668">
        <v>4</v>
      </c>
    </row>
    <row r="669" spans="1:11" x14ac:dyDescent="0.2">
      <c r="A669">
        <v>1997</v>
      </c>
      <c r="B669" t="s">
        <v>11</v>
      </c>
      <c r="C669" t="s">
        <v>12</v>
      </c>
      <c r="D669" t="s">
        <v>13</v>
      </c>
      <c r="E669" t="s">
        <v>165</v>
      </c>
      <c r="G669">
        <f t="shared" si="32"/>
        <v>53</v>
      </c>
      <c r="H669">
        <v>56</v>
      </c>
      <c r="I669" s="3">
        <f t="shared" si="33"/>
        <v>0.9464285714285714</v>
      </c>
      <c r="J669">
        <v>26</v>
      </c>
      <c r="K669">
        <v>1</v>
      </c>
    </row>
    <row r="670" spans="1:11" x14ac:dyDescent="0.2">
      <c r="A670">
        <v>1997</v>
      </c>
      <c r="B670" t="s">
        <v>11</v>
      </c>
      <c r="C670" t="s">
        <v>12</v>
      </c>
      <c r="D670" t="s">
        <v>13</v>
      </c>
      <c r="E670" t="s">
        <v>175</v>
      </c>
      <c r="G670">
        <f t="shared" si="32"/>
        <v>25</v>
      </c>
      <c r="H670">
        <v>56</v>
      </c>
      <c r="I670" s="3">
        <f t="shared" si="33"/>
        <v>0.44642857142857145</v>
      </c>
      <c r="J670">
        <v>10</v>
      </c>
      <c r="K670">
        <v>5</v>
      </c>
    </row>
    <row r="671" spans="1:11" x14ac:dyDescent="0.2">
      <c r="A671">
        <v>1997</v>
      </c>
      <c r="B671" t="s">
        <v>11</v>
      </c>
      <c r="C671" t="s">
        <v>12</v>
      </c>
      <c r="D671" t="s">
        <v>20</v>
      </c>
      <c r="E671" t="s">
        <v>200</v>
      </c>
      <c r="G671">
        <f t="shared" si="32"/>
        <v>35</v>
      </c>
      <c r="H671">
        <v>56</v>
      </c>
      <c r="I671" s="3">
        <f t="shared" si="33"/>
        <v>0.625</v>
      </c>
      <c r="J671">
        <v>10</v>
      </c>
      <c r="K671">
        <v>15</v>
      </c>
    </row>
    <row r="672" spans="1:11" x14ac:dyDescent="0.2">
      <c r="A672">
        <v>1997</v>
      </c>
      <c r="B672" t="s">
        <v>11</v>
      </c>
      <c r="C672" t="s">
        <v>12</v>
      </c>
      <c r="D672" t="s">
        <v>20</v>
      </c>
      <c r="E672" t="s">
        <v>183</v>
      </c>
      <c r="G672">
        <f t="shared" si="32"/>
        <v>9</v>
      </c>
      <c r="H672">
        <v>56</v>
      </c>
      <c r="I672" s="3">
        <f t="shared" si="33"/>
        <v>0.16071428571428573</v>
      </c>
      <c r="J672">
        <v>2</v>
      </c>
      <c r="K672">
        <v>5</v>
      </c>
    </row>
    <row r="673" spans="1:11" x14ac:dyDescent="0.2">
      <c r="A673">
        <v>1997</v>
      </c>
      <c r="B673" t="s">
        <v>11</v>
      </c>
      <c r="C673" t="s">
        <v>12</v>
      </c>
      <c r="D673" t="s">
        <v>20</v>
      </c>
      <c r="E673" t="s">
        <v>214</v>
      </c>
      <c r="G673">
        <f t="shared" si="32"/>
        <v>26</v>
      </c>
      <c r="H673">
        <v>56</v>
      </c>
      <c r="I673" s="3">
        <f t="shared" si="33"/>
        <v>0.4642857142857143</v>
      </c>
      <c r="J673">
        <v>6</v>
      </c>
      <c r="K673">
        <v>14</v>
      </c>
    </row>
    <row r="674" spans="1:11" x14ac:dyDescent="0.2">
      <c r="A674">
        <v>1997</v>
      </c>
      <c r="B674" t="s">
        <v>11</v>
      </c>
      <c r="C674" t="s">
        <v>12</v>
      </c>
      <c r="D674" t="s">
        <v>20</v>
      </c>
      <c r="E674" t="s">
        <v>186</v>
      </c>
      <c r="G674">
        <f t="shared" si="32"/>
        <v>22</v>
      </c>
      <c r="H674">
        <v>56</v>
      </c>
      <c r="I674" s="3">
        <f t="shared" si="33"/>
        <v>0.39285714285714285</v>
      </c>
      <c r="J674">
        <v>6</v>
      </c>
      <c r="K674">
        <v>10</v>
      </c>
    </row>
    <row r="675" spans="1:11" x14ac:dyDescent="0.2">
      <c r="A675">
        <v>1997</v>
      </c>
      <c r="B675" t="s">
        <v>11</v>
      </c>
      <c r="C675" t="s">
        <v>12</v>
      </c>
      <c r="D675" t="s">
        <v>20</v>
      </c>
      <c r="E675" t="s">
        <v>131</v>
      </c>
      <c r="G675">
        <f t="shared" si="32"/>
        <v>19</v>
      </c>
      <c r="H675">
        <v>56</v>
      </c>
      <c r="I675" s="3">
        <f t="shared" si="33"/>
        <v>0.3392857142857143</v>
      </c>
      <c r="J675">
        <v>4</v>
      </c>
      <c r="K675">
        <v>11</v>
      </c>
    </row>
    <row r="676" spans="1:11" x14ac:dyDescent="0.2">
      <c r="A676">
        <v>1997</v>
      </c>
      <c r="B676" t="s">
        <v>11</v>
      </c>
      <c r="C676" t="s">
        <v>12</v>
      </c>
      <c r="D676" t="s">
        <v>41</v>
      </c>
      <c r="E676" t="s">
        <v>189</v>
      </c>
      <c r="G676">
        <f t="shared" si="32"/>
        <v>12</v>
      </c>
      <c r="H676">
        <v>56</v>
      </c>
      <c r="I676" s="3">
        <f t="shared" si="33"/>
        <v>0.21428571428571427</v>
      </c>
      <c r="J676">
        <v>3</v>
      </c>
      <c r="K676">
        <v>6</v>
      </c>
    </row>
    <row r="677" spans="1:11" x14ac:dyDescent="0.2">
      <c r="A677">
        <v>1997</v>
      </c>
      <c r="B677" t="s">
        <v>11</v>
      </c>
      <c r="C677" t="s">
        <v>12</v>
      </c>
      <c r="D677" t="s">
        <v>41</v>
      </c>
      <c r="E677" t="s">
        <v>213</v>
      </c>
      <c r="G677">
        <f t="shared" si="32"/>
        <v>11</v>
      </c>
      <c r="H677">
        <v>56</v>
      </c>
      <c r="I677" s="3">
        <f t="shared" si="33"/>
        <v>0.19642857142857142</v>
      </c>
      <c r="J677">
        <v>3</v>
      </c>
      <c r="K677">
        <v>5</v>
      </c>
    </row>
    <row r="678" spans="1:11" x14ac:dyDescent="0.2">
      <c r="A678">
        <v>1997</v>
      </c>
      <c r="B678" t="s">
        <v>11</v>
      </c>
      <c r="C678" t="s">
        <v>12</v>
      </c>
      <c r="D678" t="s">
        <v>41</v>
      </c>
      <c r="E678" t="s">
        <v>58</v>
      </c>
      <c r="G678">
        <f t="shared" si="32"/>
        <v>10</v>
      </c>
      <c r="H678">
        <v>56</v>
      </c>
      <c r="I678" s="3">
        <f t="shared" si="33"/>
        <v>0.17857142857142858</v>
      </c>
      <c r="J678">
        <v>2</v>
      </c>
      <c r="K678">
        <v>6</v>
      </c>
    </row>
    <row r="679" spans="1:11" x14ac:dyDescent="0.2">
      <c r="A679">
        <v>1997</v>
      </c>
      <c r="B679" t="s">
        <v>11</v>
      </c>
      <c r="C679" t="s">
        <v>12</v>
      </c>
      <c r="D679" t="s">
        <v>41</v>
      </c>
      <c r="E679" t="s">
        <v>120</v>
      </c>
      <c r="G679">
        <f t="shared" si="32"/>
        <v>7</v>
      </c>
      <c r="H679">
        <v>56</v>
      </c>
      <c r="I679" s="3">
        <f t="shared" si="33"/>
        <v>0.125</v>
      </c>
      <c r="J679">
        <v>0</v>
      </c>
      <c r="K679">
        <v>7</v>
      </c>
    </row>
    <row r="680" spans="1:11" x14ac:dyDescent="0.2">
      <c r="A680">
        <v>1997</v>
      </c>
      <c r="B680" t="s">
        <v>11</v>
      </c>
      <c r="C680" t="s">
        <v>12</v>
      </c>
      <c r="D680" t="s">
        <v>41</v>
      </c>
      <c r="E680" t="s">
        <v>201</v>
      </c>
      <c r="G680">
        <f t="shared" si="32"/>
        <v>6</v>
      </c>
      <c r="H680">
        <v>56</v>
      </c>
      <c r="I680" s="3">
        <f t="shared" si="33"/>
        <v>0.10714285714285714</v>
      </c>
      <c r="J680">
        <v>1</v>
      </c>
      <c r="K680">
        <v>4</v>
      </c>
    </row>
    <row r="681" spans="1:11" x14ac:dyDescent="0.2">
      <c r="A681">
        <v>1997</v>
      </c>
      <c r="B681" t="s">
        <v>11</v>
      </c>
      <c r="C681" t="s">
        <v>12</v>
      </c>
      <c r="D681" t="s">
        <v>41</v>
      </c>
      <c r="E681" t="s">
        <v>133</v>
      </c>
      <c r="G681">
        <f t="shared" si="32"/>
        <v>6</v>
      </c>
      <c r="H681">
        <v>56</v>
      </c>
      <c r="I681" s="3">
        <f t="shared" si="33"/>
        <v>0.10714285714285714</v>
      </c>
      <c r="J681">
        <v>0</v>
      </c>
      <c r="K681">
        <v>6</v>
      </c>
    </row>
    <row r="682" spans="1:11" x14ac:dyDescent="0.2">
      <c r="A682">
        <v>1997</v>
      </c>
      <c r="B682" t="s">
        <v>11</v>
      </c>
      <c r="C682" t="s">
        <v>12</v>
      </c>
      <c r="D682" t="s">
        <v>41</v>
      </c>
      <c r="E682" t="s">
        <v>202</v>
      </c>
      <c r="G682">
        <f t="shared" si="32"/>
        <v>6</v>
      </c>
      <c r="H682">
        <v>56</v>
      </c>
      <c r="I682" s="3">
        <f t="shared" si="33"/>
        <v>0.10714285714285714</v>
      </c>
      <c r="J682">
        <v>0</v>
      </c>
      <c r="K682">
        <v>6</v>
      </c>
    </row>
    <row r="683" spans="1:11" x14ac:dyDescent="0.2">
      <c r="A683">
        <v>1997</v>
      </c>
      <c r="B683" t="s">
        <v>11</v>
      </c>
      <c r="C683" t="s">
        <v>12</v>
      </c>
      <c r="D683" t="s">
        <v>41</v>
      </c>
      <c r="E683" t="s">
        <v>223</v>
      </c>
      <c r="G683">
        <f t="shared" si="32"/>
        <v>4</v>
      </c>
      <c r="H683">
        <v>56</v>
      </c>
      <c r="I683" s="3">
        <f t="shared" si="33"/>
        <v>7.1428571428571425E-2</v>
      </c>
      <c r="J683">
        <v>2</v>
      </c>
      <c r="K683">
        <v>0</v>
      </c>
    </row>
    <row r="684" spans="1:11" x14ac:dyDescent="0.2">
      <c r="A684">
        <v>1997</v>
      </c>
      <c r="B684" t="s">
        <v>11</v>
      </c>
      <c r="C684" t="s">
        <v>12</v>
      </c>
      <c r="D684" t="s">
        <v>41</v>
      </c>
      <c r="E684" t="s">
        <v>224</v>
      </c>
      <c r="G684">
        <f t="shared" si="32"/>
        <v>4</v>
      </c>
      <c r="H684">
        <v>56</v>
      </c>
      <c r="I684" s="3">
        <f t="shared" si="33"/>
        <v>7.1428571428571425E-2</v>
      </c>
      <c r="J684">
        <v>1</v>
      </c>
      <c r="K684">
        <v>2</v>
      </c>
    </row>
    <row r="685" spans="1:11" x14ac:dyDescent="0.2">
      <c r="A685">
        <v>1997</v>
      </c>
      <c r="B685" t="s">
        <v>11</v>
      </c>
      <c r="C685" t="s">
        <v>12</v>
      </c>
      <c r="D685" t="s">
        <v>41</v>
      </c>
      <c r="E685" t="s">
        <v>143</v>
      </c>
      <c r="G685">
        <f t="shared" si="32"/>
        <v>3</v>
      </c>
      <c r="H685">
        <v>56</v>
      </c>
      <c r="I685" s="3">
        <f t="shared" si="33"/>
        <v>5.3571428571428568E-2</v>
      </c>
      <c r="J685">
        <v>1</v>
      </c>
      <c r="K685">
        <v>1</v>
      </c>
    </row>
    <row r="686" spans="1:11" x14ac:dyDescent="0.2">
      <c r="A686">
        <v>1997</v>
      </c>
      <c r="B686" t="s">
        <v>11</v>
      </c>
      <c r="C686" t="s">
        <v>12</v>
      </c>
      <c r="D686" t="s">
        <v>41</v>
      </c>
      <c r="E686" t="s">
        <v>218</v>
      </c>
      <c r="G686">
        <f t="shared" si="32"/>
        <v>3</v>
      </c>
      <c r="H686">
        <v>56</v>
      </c>
      <c r="I686" s="3">
        <f t="shared" si="33"/>
        <v>5.3571428571428568E-2</v>
      </c>
      <c r="J686">
        <v>0</v>
      </c>
      <c r="K686">
        <v>3</v>
      </c>
    </row>
    <row r="687" spans="1:11" x14ac:dyDescent="0.2">
      <c r="A687">
        <v>1997</v>
      </c>
      <c r="B687" t="s">
        <v>11</v>
      </c>
      <c r="C687" t="s">
        <v>12</v>
      </c>
      <c r="D687" t="s">
        <v>41</v>
      </c>
      <c r="E687" t="s">
        <v>206</v>
      </c>
      <c r="G687">
        <f t="shared" si="32"/>
        <v>3</v>
      </c>
      <c r="H687">
        <v>56</v>
      </c>
      <c r="I687" s="3">
        <f t="shared" si="33"/>
        <v>5.3571428571428568E-2</v>
      </c>
      <c r="J687">
        <v>0</v>
      </c>
      <c r="K687">
        <v>3</v>
      </c>
    </row>
    <row r="688" spans="1:11" x14ac:dyDescent="0.2">
      <c r="A688">
        <v>1997</v>
      </c>
      <c r="B688" t="s">
        <v>11</v>
      </c>
      <c r="C688" t="s">
        <v>12</v>
      </c>
      <c r="D688" t="s">
        <v>41</v>
      </c>
      <c r="E688" t="s">
        <v>27</v>
      </c>
      <c r="G688">
        <f t="shared" si="32"/>
        <v>3</v>
      </c>
      <c r="H688">
        <v>56</v>
      </c>
      <c r="I688" s="3">
        <f t="shared" si="33"/>
        <v>5.3571428571428568E-2</v>
      </c>
      <c r="J688">
        <v>0</v>
      </c>
      <c r="K688">
        <v>3</v>
      </c>
    </row>
    <row r="689" spans="1:11" x14ac:dyDescent="0.2">
      <c r="A689">
        <v>1997</v>
      </c>
      <c r="B689" t="s">
        <v>11</v>
      </c>
      <c r="C689" t="s">
        <v>12</v>
      </c>
      <c r="D689" t="s">
        <v>41</v>
      </c>
      <c r="E689" t="s">
        <v>156</v>
      </c>
      <c r="G689">
        <f t="shared" si="32"/>
        <v>2</v>
      </c>
      <c r="H689">
        <v>56</v>
      </c>
      <c r="I689" s="3">
        <f t="shared" si="33"/>
        <v>3.5714285714285712E-2</v>
      </c>
      <c r="J689">
        <v>1</v>
      </c>
      <c r="K689">
        <v>0</v>
      </c>
    </row>
    <row r="690" spans="1:11" x14ac:dyDescent="0.2">
      <c r="A690">
        <v>1997</v>
      </c>
      <c r="B690" t="s">
        <v>11</v>
      </c>
      <c r="C690" t="s">
        <v>12</v>
      </c>
      <c r="D690" t="s">
        <v>41</v>
      </c>
      <c r="E690" t="s">
        <v>225</v>
      </c>
      <c r="G690">
        <f t="shared" si="32"/>
        <v>2</v>
      </c>
      <c r="H690">
        <v>56</v>
      </c>
      <c r="I690" s="3">
        <f t="shared" si="33"/>
        <v>3.5714285714285712E-2</v>
      </c>
      <c r="J690">
        <v>0</v>
      </c>
      <c r="K690">
        <v>2</v>
      </c>
    </row>
    <row r="691" spans="1:11" x14ac:dyDescent="0.2">
      <c r="A691">
        <v>1997</v>
      </c>
      <c r="B691" t="s">
        <v>11</v>
      </c>
      <c r="C691" t="s">
        <v>12</v>
      </c>
      <c r="D691" t="s">
        <v>41</v>
      </c>
      <c r="E691" t="s">
        <v>191</v>
      </c>
      <c r="G691">
        <f t="shared" si="32"/>
        <v>2</v>
      </c>
      <c r="H691">
        <v>56</v>
      </c>
      <c r="I691" s="3">
        <f t="shared" si="33"/>
        <v>3.5714285714285712E-2</v>
      </c>
      <c r="J691">
        <v>0</v>
      </c>
      <c r="K691">
        <v>2</v>
      </c>
    </row>
    <row r="692" spans="1:11" x14ac:dyDescent="0.2">
      <c r="A692">
        <v>1997</v>
      </c>
      <c r="B692" t="s">
        <v>11</v>
      </c>
      <c r="C692" t="s">
        <v>12</v>
      </c>
      <c r="D692" t="s">
        <v>41</v>
      </c>
      <c r="E692" t="s">
        <v>178</v>
      </c>
      <c r="G692">
        <f t="shared" si="32"/>
        <v>2</v>
      </c>
      <c r="H692">
        <v>56</v>
      </c>
      <c r="I692" s="3">
        <f t="shared" si="33"/>
        <v>3.5714285714285712E-2</v>
      </c>
      <c r="J692">
        <v>0</v>
      </c>
      <c r="K692">
        <v>2</v>
      </c>
    </row>
    <row r="693" spans="1:11" x14ac:dyDescent="0.2">
      <c r="A693">
        <v>1997</v>
      </c>
      <c r="B693" t="s">
        <v>11</v>
      </c>
      <c r="C693" t="s">
        <v>12</v>
      </c>
      <c r="D693" t="s">
        <v>41</v>
      </c>
      <c r="E693" t="s">
        <v>215</v>
      </c>
      <c r="G693">
        <f t="shared" si="32"/>
        <v>2</v>
      </c>
      <c r="H693">
        <v>56</v>
      </c>
      <c r="I693" s="3">
        <f t="shared" si="33"/>
        <v>3.5714285714285712E-2</v>
      </c>
      <c r="J693">
        <v>0</v>
      </c>
      <c r="K693">
        <v>2</v>
      </c>
    </row>
    <row r="694" spans="1:11" x14ac:dyDescent="0.2">
      <c r="A694">
        <v>1997</v>
      </c>
      <c r="B694" t="s">
        <v>11</v>
      </c>
      <c r="C694" t="s">
        <v>12</v>
      </c>
      <c r="D694" t="s">
        <v>41</v>
      </c>
      <c r="E694" t="s">
        <v>182</v>
      </c>
      <c r="G694">
        <f t="shared" si="32"/>
        <v>2</v>
      </c>
      <c r="H694">
        <v>56</v>
      </c>
      <c r="I694" s="3">
        <f t="shared" si="33"/>
        <v>3.5714285714285712E-2</v>
      </c>
      <c r="J694">
        <v>0</v>
      </c>
      <c r="K694">
        <v>2</v>
      </c>
    </row>
    <row r="695" spans="1:11" x14ac:dyDescent="0.2">
      <c r="A695">
        <v>1997</v>
      </c>
      <c r="B695" t="s">
        <v>11</v>
      </c>
      <c r="C695" t="s">
        <v>12</v>
      </c>
      <c r="D695" t="s">
        <v>41</v>
      </c>
      <c r="E695" t="s">
        <v>226</v>
      </c>
      <c r="G695">
        <f t="shared" si="32"/>
        <v>1</v>
      </c>
      <c r="H695">
        <v>56</v>
      </c>
      <c r="I695" s="3">
        <f t="shared" si="33"/>
        <v>1.7857142857142856E-2</v>
      </c>
      <c r="J695">
        <v>0</v>
      </c>
      <c r="K695">
        <v>1</v>
      </c>
    </row>
    <row r="696" spans="1:11" x14ac:dyDescent="0.2">
      <c r="A696">
        <v>1997</v>
      </c>
      <c r="B696" t="s">
        <v>11</v>
      </c>
      <c r="C696" t="s">
        <v>12</v>
      </c>
      <c r="D696" t="s">
        <v>41</v>
      </c>
      <c r="E696" t="s">
        <v>227</v>
      </c>
      <c r="G696">
        <f t="shared" si="32"/>
        <v>1</v>
      </c>
      <c r="H696">
        <v>56</v>
      </c>
      <c r="I696" s="3">
        <f t="shared" si="33"/>
        <v>1.7857142857142856E-2</v>
      </c>
      <c r="J696">
        <v>0</v>
      </c>
      <c r="K696">
        <v>1</v>
      </c>
    </row>
    <row r="697" spans="1:11" x14ac:dyDescent="0.2">
      <c r="A697">
        <v>1997</v>
      </c>
      <c r="B697" t="s">
        <v>11</v>
      </c>
      <c r="C697" t="s">
        <v>12</v>
      </c>
      <c r="D697" t="s">
        <v>41</v>
      </c>
      <c r="E697" t="s">
        <v>193</v>
      </c>
      <c r="G697">
        <f t="shared" si="32"/>
        <v>1</v>
      </c>
      <c r="H697">
        <v>56</v>
      </c>
      <c r="I697" s="3">
        <f t="shared" si="33"/>
        <v>1.7857142857142856E-2</v>
      </c>
      <c r="J697">
        <v>0</v>
      </c>
      <c r="K697">
        <v>1</v>
      </c>
    </row>
    <row r="698" spans="1:11" x14ac:dyDescent="0.2">
      <c r="A698">
        <v>1997</v>
      </c>
      <c r="B698" t="s">
        <v>11</v>
      </c>
      <c r="C698" t="s">
        <v>12</v>
      </c>
      <c r="D698" t="s">
        <v>41</v>
      </c>
      <c r="E698" t="s">
        <v>228</v>
      </c>
      <c r="G698">
        <f t="shared" si="32"/>
        <v>1</v>
      </c>
      <c r="H698">
        <v>56</v>
      </c>
      <c r="I698" s="3">
        <f t="shared" si="33"/>
        <v>1.7857142857142856E-2</v>
      </c>
      <c r="J698">
        <v>0</v>
      </c>
      <c r="K698">
        <v>1</v>
      </c>
    </row>
    <row r="699" spans="1:11" x14ac:dyDescent="0.2">
      <c r="A699">
        <v>1997</v>
      </c>
      <c r="B699" t="s">
        <v>11</v>
      </c>
      <c r="C699" t="s">
        <v>12</v>
      </c>
      <c r="D699" t="s">
        <v>41</v>
      </c>
      <c r="E699" t="s">
        <v>187</v>
      </c>
      <c r="G699">
        <f t="shared" si="32"/>
        <v>1</v>
      </c>
      <c r="H699">
        <v>56</v>
      </c>
      <c r="I699" s="3">
        <f t="shared" si="33"/>
        <v>1.7857142857142856E-2</v>
      </c>
      <c r="J699">
        <v>0</v>
      </c>
      <c r="K699">
        <v>1</v>
      </c>
    </row>
    <row r="700" spans="1:11" x14ac:dyDescent="0.2">
      <c r="A700">
        <v>1997</v>
      </c>
      <c r="B700" t="s">
        <v>11</v>
      </c>
      <c r="C700" t="s">
        <v>12</v>
      </c>
      <c r="D700" t="s">
        <v>41</v>
      </c>
      <c r="E700" t="s">
        <v>190</v>
      </c>
      <c r="G700">
        <f t="shared" ref="G700:G737" si="34">2*J700+K700</f>
        <v>1</v>
      </c>
      <c r="H700">
        <v>56</v>
      </c>
      <c r="I700" s="3">
        <f t="shared" ref="I700:I737" si="35">G700/H700</f>
        <v>1.7857142857142856E-2</v>
      </c>
      <c r="J700">
        <v>0</v>
      </c>
      <c r="K700">
        <v>1</v>
      </c>
    </row>
    <row r="701" spans="1:11" x14ac:dyDescent="0.2">
      <c r="A701">
        <v>1996</v>
      </c>
      <c r="B701" t="s">
        <v>11</v>
      </c>
      <c r="C701" t="s">
        <v>12</v>
      </c>
      <c r="D701" t="s">
        <v>13</v>
      </c>
      <c r="E701" t="s">
        <v>165</v>
      </c>
      <c r="G701">
        <f t="shared" si="34"/>
        <v>55</v>
      </c>
      <c r="H701">
        <v>56</v>
      </c>
      <c r="I701" s="3">
        <f t="shared" si="35"/>
        <v>0.9821428571428571</v>
      </c>
      <c r="J701">
        <v>27</v>
      </c>
      <c r="K701">
        <v>1</v>
      </c>
    </row>
    <row r="702" spans="1:11" x14ac:dyDescent="0.2">
      <c r="A702">
        <v>1996</v>
      </c>
      <c r="B702" t="s">
        <v>11</v>
      </c>
      <c r="C702" t="s">
        <v>12</v>
      </c>
      <c r="D702" t="s">
        <v>13</v>
      </c>
      <c r="E702" t="s">
        <v>213</v>
      </c>
      <c r="G702">
        <f t="shared" si="34"/>
        <v>30</v>
      </c>
      <c r="H702">
        <v>56</v>
      </c>
      <c r="I702" s="3">
        <f t="shared" si="35"/>
        <v>0.5357142857142857</v>
      </c>
      <c r="J702">
        <v>11</v>
      </c>
      <c r="K702">
        <v>8</v>
      </c>
    </row>
    <row r="703" spans="1:11" x14ac:dyDescent="0.2">
      <c r="A703">
        <v>1996</v>
      </c>
      <c r="B703" t="s">
        <v>11</v>
      </c>
      <c r="C703" t="s">
        <v>12</v>
      </c>
      <c r="D703" t="s">
        <v>13</v>
      </c>
      <c r="E703" t="s">
        <v>171</v>
      </c>
      <c r="G703">
        <f t="shared" si="34"/>
        <v>42</v>
      </c>
      <c r="H703">
        <v>56</v>
      </c>
      <c r="I703" s="3">
        <f t="shared" si="35"/>
        <v>0.75</v>
      </c>
      <c r="J703">
        <v>16</v>
      </c>
      <c r="K703">
        <v>10</v>
      </c>
    </row>
    <row r="704" spans="1:11" x14ac:dyDescent="0.2">
      <c r="A704">
        <v>1996</v>
      </c>
      <c r="B704" t="s">
        <v>11</v>
      </c>
      <c r="C704" t="s">
        <v>12</v>
      </c>
      <c r="D704" t="s">
        <v>13</v>
      </c>
      <c r="E704" t="s">
        <v>166</v>
      </c>
      <c r="G704">
        <f t="shared" si="34"/>
        <v>53</v>
      </c>
      <c r="H704">
        <v>56</v>
      </c>
      <c r="I704" s="3">
        <f t="shared" si="35"/>
        <v>0.9464285714285714</v>
      </c>
      <c r="J704">
        <v>25</v>
      </c>
      <c r="K704">
        <v>3</v>
      </c>
    </row>
    <row r="705" spans="1:11" x14ac:dyDescent="0.2">
      <c r="A705">
        <v>1996</v>
      </c>
      <c r="B705" t="s">
        <v>11</v>
      </c>
      <c r="C705" t="s">
        <v>12</v>
      </c>
      <c r="D705" t="s">
        <v>13</v>
      </c>
      <c r="E705" t="s">
        <v>144</v>
      </c>
      <c r="G705">
        <f t="shared" si="34"/>
        <v>48</v>
      </c>
      <c r="H705">
        <v>56</v>
      </c>
      <c r="I705" s="3">
        <f t="shared" si="35"/>
        <v>0.8571428571428571</v>
      </c>
      <c r="J705">
        <v>20</v>
      </c>
      <c r="K705">
        <v>8</v>
      </c>
    </row>
    <row r="706" spans="1:11" x14ac:dyDescent="0.2">
      <c r="A706">
        <v>1996</v>
      </c>
      <c r="B706" t="s">
        <v>11</v>
      </c>
      <c r="C706" t="s">
        <v>12</v>
      </c>
      <c r="D706" t="s">
        <v>20</v>
      </c>
      <c r="E706" t="s">
        <v>178</v>
      </c>
      <c r="G706">
        <f t="shared" si="34"/>
        <v>25</v>
      </c>
      <c r="H706">
        <v>56</v>
      </c>
      <c r="I706" s="3">
        <f t="shared" si="35"/>
        <v>0.44642857142857145</v>
      </c>
      <c r="J706">
        <v>8</v>
      </c>
      <c r="K706">
        <v>9</v>
      </c>
    </row>
    <row r="707" spans="1:11" x14ac:dyDescent="0.2">
      <c r="A707">
        <v>1996</v>
      </c>
      <c r="B707" t="s">
        <v>11</v>
      </c>
      <c r="C707" t="s">
        <v>12</v>
      </c>
      <c r="D707" t="s">
        <v>20</v>
      </c>
      <c r="E707" t="s">
        <v>229</v>
      </c>
      <c r="G707">
        <f t="shared" si="34"/>
        <v>15</v>
      </c>
      <c r="H707">
        <v>56</v>
      </c>
      <c r="I707" s="3">
        <f t="shared" si="35"/>
        <v>0.26785714285714285</v>
      </c>
      <c r="J707">
        <v>5</v>
      </c>
      <c r="K707">
        <v>5</v>
      </c>
    </row>
    <row r="708" spans="1:11" x14ac:dyDescent="0.2">
      <c r="A708">
        <v>1996</v>
      </c>
      <c r="B708" t="s">
        <v>11</v>
      </c>
      <c r="C708" t="s">
        <v>12</v>
      </c>
      <c r="D708" t="s">
        <v>20</v>
      </c>
      <c r="E708" t="s">
        <v>214</v>
      </c>
      <c r="G708">
        <f t="shared" si="34"/>
        <v>27</v>
      </c>
      <c r="H708">
        <v>56</v>
      </c>
      <c r="I708" s="3">
        <f t="shared" si="35"/>
        <v>0.48214285714285715</v>
      </c>
      <c r="J708">
        <v>8</v>
      </c>
      <c r="K708">
        <v>11</v>
      </c>
    </row>
    <row r="709" spans="1:11" x14ac:dyDescent="0.2">
      <c r="A709">
        <v>1996</v>
      </c>
      <c r="B709" t="s">
        <v>11</v>
      </c>
      <c r="C709" t="s">
        <v>12</v>
      </c>
      <c r="D709" t="s">
        <v>20</v>
      </c>
      <c r="E709" t="s">
        <v>200</v>
      </c>
      <c r="G709">
        <f t="shared" si="34"/>
        <v>22</v>
      </c>
      <c r="H709">
        <v>56</v>
      </c>
      <c r="I709" s="3">
        <f t="shared" si="35"/>
        <v>0.39285714285714285</v>
      </c>
      <c r="J709">
        <v>4</v>
      </c>
      <c r="K709">
        <v>14</v>
      </c>
    </row>
    <row r="710" spans="1:11" x14ac:dyDescent="0.2">
      <c r="A710">
        <v>1996</v>
      </c>
      <c r="B710" t="s">
        <v>11</v>
      </c>
      <c r="C710" t="s">
        <v>12</v>
      </c>
      <c r="D710" t="s">
        <v>20</v>
      </c>
      <c r="E710" t="s">
        <v>201</v>
      </c>
      <c r="G710">
        <f t="shared" si="34"/>
        <v>12</v>
      </c>
      <c r="H710">
        <v>56</v>
      </c>
      <c r="I710" s="3">
        <f t="shared" si="35"/>
        <v>0.21428571428571427</v>
      </c>
      <c r="J710">
        <v>3</v>
      </c>
      <c r="K710">
        <v>6</v>
      </c>
    </row>
    <row r="711" spans="1:11" x14ac:dyDescent="0.2">
      <c r="A711">
        <v>1996</v>
      </c>
      <c r="B711" t="s">
        <v>11</v>
      </c>
      <c r="C711" t="s">
        <v>12</v>
      </c>
      <c r="D711" t="s">
        <v>41</v>
      </c>
      <c r="E711" t="s">
        <v>324</v>
      </c>
      <c r="G711">
        <f t="shared" si="34"/>
        <v>13</v>
      </c>
      <c r="H711">
        <v>56</v>
      </c>
      <c r="I711" s="3">
        <f t="shared" si="35"/>
        <v>0.23214285714285715</v>
      </c>
      <c r="J711">
        <v>4</v>
      </c>
      <c r="K711">
        <v>5</v>
      </c>
    </row>
    <row r="712" spans="1:11" x14ac:dyDescent="0.2">
      <c r="A712">
        <v>1996</v>
      </c>
      <c r="B712" t="s">
        <v>11</v>
      </c>
      <c r="C712" t="s">
        <v>12</v>
      </c>
      <c r="D712" t="s">
        <v>41</v>
      </c>
      <c r="E712" t="s">
        <v>224</v>
      </c>
      <c r="G712">
        <f t="shared" si="34"/>
        <v>9</v>
      </c>
      <c r="H712">
        <v>56</v>
      </c>
      <c r="I712" s="3">
        <f t="shared" si="35"/>
        <v>0.16071428571428573</v>
      </c>
      <c r="J712">
        <v>3</v>
      </c>
      <c r="K712">
        <v>3</v>
      </c>
    </row>
    <row r="713" spans="1:11" x14ac:dyDescent="0.2">
      <c r="A713">
        <v>1996</v>
      </c>
      <c r="B713" t="s">
        <v>11</v>
      </c>
      <c r="C713" t="s">
        <v>12</v>
      </c>
      <c r="D713" t="s">
        <v>41</v>
      </c>
      <c r="E713" t="s">
        <v>183</v>
      </c>
      <c r="G713">
        <f t="shared" si="34"/>
        <v>9</v>
      </c>
      <c r="H713">
        <v>56</v>
      </c>
      <c r="I713" s="3">
        <f t="shared" si="35"/>
        <v>0.16071428571428573</v>
      </c>
      <c r="J713">
        <v>2</v>
      </c>
      <c r="K713">
        <v>5</v>
      </c>
    </row>
    <row r="714" spans="1:11" x14ac:dyDescent="0.2">
      <c r="A714">
        <v>1996</v>
      </c>
      <c r="B714" t="s">
        <v>11</v>
      </c>
      <c r="C714" t="s">
        <v>12</v>
      </c>
      <c r="D714" t="s">
        <v>41</v>
      </c>
      <c r="E714" t="s">
        <v>169</v>
      </c>
      <c r="G714">
        <f t="shared" si="34"/>
        <v>9</v>
      </c>
      <c r="H714">
        <v>56</v>
      </c>
      <c r="I714" s="3">
        <f t="shared" si="35"/>
        <v>0.16071428571428573</v>
      </c>
      <c r="J714">
        <v>1</v>
      </c>
      <c r="K714">
        <v>7</v>
      </c>
    </row>
    <row r="715" spans="1:11" x14ac:dyDescent="0.2">
      <c r="A715">
        <v>1996</v>
      </c>
      <c r="B715" t="s">
        <v>11</v>
      </c>
      <c r="C715" t="s">
        <v>12</v>
      </c>
      <c r="D715" t="s">
        <v>41</v>
      </c>
      <c r="E715" t="s">
        <v>175</v>
      </c>
      <c r="G715">
        <f t="shared" si="34"/>
        <v>9</v>
      </c>
      <c r="H715">
        <v>56</v>
      </c>
      <c r="I715" s="3">
        <f t="shared" si="35"/>
        <v>0.16071428571428573</v>
      </c>
      <c r="J715">
        <v>1</v>
      </c>
      <c r="K715">
        <v>7</v>
      </c>
    </row>
    <row r="716" spans="1:11" x14ac:dyDescent="0.2">
      <c r="A716">
        <v>1996</v>
      </c>
      <c r="B716" t="s">
        <v>11</v>
      </c>
      <c r="C716" t="s">
        <v>12</v>
      </c>
      <c r="D716" t="s">
        <v>41</v>
      </c>
      <c r="E716" t="s">
        <v>230</v>
      </c>
      <c r="G716">
        <f t="shared" si="34"/>
        <v>8</v>
      </c>
      <c r="H716">
        <v>56</v>
      </c>
      <c r="I716" s="3">
        <f t="shared" si="35"/>
        <v>0.14285714285714285</v>
      </c>
      <c r="J716">
        <v>2</v>
      </c>
      <c r="K716">
        <v>4</v>
      </c>
    </row>
    <row r="717" spans="1:11" x14ac:dyDescent="0.2">
      <c r="A717">
        <v>1996</v>
      </c>
      <c r="B717" t="s">
        <v>11</v>
      </c>
      <c r="C717" t="s">
        <v>12</v>
      </c>
      <c r="D717" t="s">
        <v>41</v>
      </c>
      <c r="E717" t="s">
        <v>202</v>
      </c>
      <c r="G717">
        <f t="shared" si="34"/>
        <v>8</v>
      </c>
      <c r="H717">
        <v>56</v>
      </c>
      <c r="I717" s="3">
        <f t="shared" si="35"/>
        <v>0.14285714285714285</v>
      </c>
      <c r="J717">
        <v>2</v>
      </c>
      <c r="K717">
        <v>4</v>
      </c>
    </row>
    <row r="718" spans="1:11" x14ac:dyDescent="0.2">
      <c r="A718">
        <v>1996</v>
      </c>
      <c r="B718" t="s">
        <v>11</v>
      </c>
      <c r="C718" t="s">
        <v>12</v>
      </c>
      <c r="D718" t="s">
        <v>41</v>
      </c>
      <c r="E718" t="s">
        <v>58</v>
      </c>
      <c r="G718">
        <f t="shared" si="34"/>
        <v>7</v>
      </c>
      <c r="H718">
        <v>56</v>
      </c>
      <c r="I718" s="3">
        <f t="shared" si="35"/>
        <v>0.125</v>
      </c>
      <c r="J718">
        <v>1</v>
      </c>
      <c r="K718">
        <v>5</v>
      </c>
    </row>
    <row r="719" spans="1:11" x14ac:dyDescent="0.2">
      <c r="A719">
        <v>1996</v>
      </c>
      <c r="B719" t="s">
        <v>11</v>
      </c>
      <c r="C719" t="s">
        <v>12</v>
      </c>
      <c r="D719" t="s">
        <v>41</v>
      </c>
      <c r="E719" t="s">
        <v>120</v>
      </c>
      <c r="G719">
        <f t="shared" si="34"/>
        <v>4</v>
      </c>
      <c r="H719">
        <v>56</v>
      </c>
      <c r="I719" s="3">
        <f t="shared" si="35"/>
        <v>7.1428571428571425E-2</v>
      </c>
      <c r="J719">
        <v>1</v>
      </c>
      <c r="K719">
        <v>2</v>
      </c>
    </row>
    <row r="720" spans="1:11" x14ac:dyDescent="0.2">
      <c r="A720">
        <v>1996</v>
      </c>
      <c r="B720" t="s">
        <v>11</v>
      </c>
      <c r="C720" t="s">
        <v>12</v>
      </c>
      <c r="D720" t="s">
        <v>41</v>
      </c>
      <c r="E720" t="s">
        <v>186</v>
      </c>
      <c r="G720">
        <f t="shared" si="34"/>
        <v>3</v>
      </c>
      <c r="H720">
        <v>56</v>
      </c>
      <c r="I720" s="3">
        <f t="shared" si="35"/>
        <v>5.3571428571428568E-2</v>
      </c>
      <c r="J720">
        <v>1</v>
      </c>
      <c r="K720">
        <v>1</v>
      </c>
    </row>
    <row r="721" spans="1:11" x14ac:dyDescent="0.2">
      <c r="A721">
        <v>1996</v>
      </c>
      <c r="B721" t="s">
        <v>11</v>
      </c>
      <c r="C721" t="s">
        <v>12</v>
      </c>
      <c r="D721" t="s">
        <v>41</v>
      </c>
      <c r="E721" t="s">
        <v>204</v>
      </c>
      <c r="G721">
        <f t="shared" si="34"/>
        <v>3</v>
      </c>
      <c r="H721">
        <v>56</v>
      </c>
      <c r="I721" s="3">
        <f t="shared" si="35"/>
        <v>5.3571428571428568E-2</v>
      </c>
      <c r="J721">
        <v>0</v>
      </c>
      <c r="K721">
        <v>3</v>
      </c>
    </row>
    <row r="722" spans="1:11" x14ac:dyDescent="0.2">
      <c r="A722">
        <v>1996</v>
      </c>
      <c r="B722" t="s">
        <v>11</v>
      </c>
      <c r="C722" t="s">
        <v>12</v>
      </c>
      <c r="D722" t="s">
        <v>41</v>
      </c>
      <c r="E722" t="s">
        <v>179</v>
      </c>
      <c r="G722">
        <f t="shared" si="34"/>
        <v>3</v>
      </c>
      <c r="H722">
        <v>56</v>
      </c>
      <c r="I722" s="3">
        <f t="shared" si="35"/>
        <v>5.3571428571428568E-2</v>
      </c>
      <c r="J722">
        <v>0</v>
      </c>
      <c r="K722">
        <v>3</v>
      </c>
    </row>
    <row r="723" spans="1:11" x14ac:dyDescent="0.2">
      <c r="A723">
        <v>1996</v>
      </c>
      <c r="B723" t="s">
        <v>11</v>
      </c>
      <c r="C723" t="s">
        <v>12</v>
      </c>
      <c r="D723" t="s">
        <v>41</v>
      </c>
      <c r="E723" t="s">
        <v>78</v>
      </c>
      <c r="G723">
        <f t="shared" si="34"/>
        <v>3</v>
      </c>
      <c r="H723">
        <v>56</v>
      </c>
      <c r="I723" s="3">
        <f t="shared" si="35"/>
        <v>5.3571428571428568E-2</v>
      </c>
      <c r="J723">
        <v>0</v>
      </c>
      <c r="K723">
        <v>3</v>
      </c>
    </row>
    <row r="724" spans="1:11" x14ac:dyDescent="0.2">
      <c r="A724">
        <v>1996</v>
      </c>
      <c r="B724" t="s">
        <v>11</v>
      </c>
      <c r="C724" t="s">
        <v>12</v>
      </c>
      <c r="D724" t="s">
        <v>41</v>
      </c>
      <c r="E724" t="s">
        <v>231</v>
      </c>
      <c r="G724">
        <f t="shared" si="34"/>
        <v>3</v>
      </c>
      <c r="H724">
        <v>56</v>
      </c>
      <c r="I724" s="3">
        <f t="shared" si="35"/>
        <v>5.3571428571428568E-2</v>
      </c>
      <c r="J724">
        <v>0</v>
      </c>
      <c r="K724">
        <v>3</v>
      </c>
    </row>
    <row r="725" spans="1:11" x14ac:dyDescent="0.2">
      <c r="A725">
        <v>1996</v>
      </c>
      <c r="B725" t="s">
        <v>11</v>
      </c>
      <c r="C725" t="s">
        <v>12</v>
      </c>
      <c r="D725" t="s">
        <v>41</v>
      </c>
      <c r="E725" t="s">
        <v>232</v>
      </c>
      <c r="G725">
        <f t="shared" si="34"/>
        <v>2</v>
      </c>
      <c r="H725">
        <v>56</v>
      </c>
      <c r="I725" s="3">
        <f t="shared" si="35"/>
        <v>3.5714285714285712E-2</v>
      </c>
      <c r="J725">
        <v>0</v>
      </c>
      <c r="K725">
        <v>2</v>
      </c>
    </row>
    <row r="726" spans="1:11" x14ac:dyDescent="0.2">
      <c r="A726">
        <v>1996</v>
      </c>
      <c r="B726" t="s">
        <v>11</v>
      </c>
      <c r="C726" t="s">
        <v>12</v>
      </c>
      <c r="D726" t="s">
        <v>41</v>
      </c>
      <c r="E726" t="s">
        <v>226</v>
      </c>
      <c r="G726">
        <f t="shared" si="34"/>
        <v>1</v>
      </c>
      <c r="H726">
        <v>56</v>
      </c>
      <c r="I726" s="3">
        <f t="shared" si="35"/>
        <v>1.7857142857142856E-2</v>
      </c>
      <c r="J726">
        <v>0</v>
      </c>
      <c r="K726">
        <v>1</v>
      </c>
    </row>
    <row r="727" spans="1:11" x14ac:dyDescent="0.2">
      <c r="A727">
        <v>1996</v>
      </c>
      <c r="B727" t="s">
        <v>11</v>
      </c>
      <c r="C727" t="s">
        <v>12</v>
      </c>
      <c r="D727" t="s">
        <v>41</v>
      </c>
      <c r="E727" t="s">
        <v>233</v>
      </c>
      <c r="G727">
        <f t="shared" si="34"/>
        <v>1</v>
      </c>
      <c r="H727">
        <v>56</v>
      </c>
      <c r="I727" s="3">
        <f t="shared" si="35"/>
        <v>1.7857142857142856E-2</v>
      </c>
      <c r="J727">
        <v>0</v>
      </c>
      <c r="K727">
        <v>1</v>
      </c>
    </row>
    <row r="728" spans="1:11" x14ac:dyDescent="0.2">
      <c r="A728">
        <v>1996</v>
      </c>
      <c r="B728" t="s">
        <v>11</v>
      </c>
      <c r="C728" t="s">
        <v>12</v>
      </c>
      <c r="D728" t="s">
        <v>41</v>
      </c>
      <c r="E728" t="s">
        <v>205</v>
      </c>
      <c r="G728">
        <f t="shared" si="34"/>
        <v>1</v>
      </c>
      <c r="H728">
        <v>56</v>
      </c>
      <c r="I728" s="3">
        <f t="shared" si="35"/>
        <v>1.7857142857142856E-2</v>
      </c>
      <c r="J728">
        <v>0</v>
      </c>
      <c r="K728">
        <v>1</v>
      </c>
    </row>
    <row r="729" spans="1:11" x14ac:dyDescent="0.2">
      <c r="A729">
        <v>1996</v>
      </c>
      <c r="B729" t="s">
        <v>11</v>
      </c>
      <c r="C729" t="s">
        <v>12</v>
      </c>
      <c r="D729" t="s">
        <v>41</v>
      </c>
      <c r="E729" t="s">
        <v>234</v>
      </c>
      <c r="G729">
        <f t="shared" si="34"/>
        <v>1</v>
      </c>
      <c r="H729">
        <v>56</v>
      </c>
      <c r="I729" s="3">
        <f t="shared" si="35"/>
        <v>1.7857142857142856E-2</v>
      </c>
      <c r="J729">
        <v>0</v>
      </c>
      <c r="K729">
        <v>1</v>
      </c>
    </row>
    <row r="730" spans="1:11" x14ac:dyDescent="0.2">
      <c r="A730">
        <v>1996</v>
      </c>
      <c r="B730" t="s">
        <v>11</v>
      </c>
      <c r="C730" t="s">
        <v>12</v>
      </c>
      <c r="D730" t="s">
        <v>41</v>
      </c>
      <c r="E730" t="s">
        <v>160</v>
      </c>
      <c r="G730">
        <f t="shared" si="34"/>
        <v>1</v>
      </c>
      <c r="H730">
        <v>56</v>
      </c>
      <c r="I730" s="3">
        <f t="shared" si="35"/>
        <v>1.7857142857142856E-2</v>
      </c>
      <c r="J730">
        <v>0</v>
      </c>
      <c r="K730">
        <v>1</v>
      </c>
    </row>
    <row r="731" spans="1:11" x14ac:dyDescent="0.2">
      <c r="A731">
        <v>1996</v>
      </c>
      <c r="B731" t="s">
        <v>11</v>
      </c>
      <c r="C731" t="s">
        <v>12</v>
      </c>
      <c r="D731" t="s">
        <v>41</v>
      </c>
      <c r="E731" t="s">
        <v>133</v>
      </c>
      <c r="G731">
        <f t="shared" si="34"/>
        <v>1</v>
      </c>
      <c r="H731">
        <v>56</v>
      </c>
      <c r="I731" s="3">
        <f t="shared" si="35"/>
        <v>1.7857142857142856E-2</v>
      </c>
      <c r="J731">
        <v>0</v>
      </c>
      <c r="K731">
        <v>1</v>
      </c>
    </row>
    <row r="732" spans="1:11" x14ac:dyDescent="0.2">
      <c r="A732">
        <v>1996</v>
      </c>
      <c r="B732" t="s">
        <v>11</v>
      </c>
      <c r="C732" t="s">
        <v>12</v>
      </c>
      <c r="D732" t="s">
        <v>41</v>
      </c>
      <c r="E732" t="s">
        <v>235</v>
      </c>
      <c r="G732">
        <f t="shared" si="34"/>
        <v>1</v>
      </c>
      <c r="H732">
        <v>56</v>
      </c>
      <c r="I732" s="3">
        <f t="shared" si="35"/>
        <v>1.7857142857142856E-2</v>
      </c>
      <c r="J732">
        <v>0</v>
      </c>
      <c r="K732">
        <v>1</v>
      </c>
    </row>
    <row r="733" spans="1:11" x14ac:dyDescent="0.2">
      <c r="A733">
        <v>1996</v>
      </c>
      <c r="B733" t="s">
        <v>11</v>
      </c>
      <c r="C733" t="s">
        <v>12</v>
      </c>
      <c r="D733" t="s">
        <v>41</v>
      </c>
      <c r="E733" t="s">
        <v>189</v>
      </c>
      <c r="G733">
        <f t="shared" si="34"/>
        <v>1</v>
      </c>
      <c r="H733">
        <v>56</v>
      </c>
      <c r="I733" s="3">
        <f t="shared" si="35"/>
        <v>1.7857142857142856E-2</v>
      </c>
      <c r="J733">
        <v>0</v>
      </c>
      <c r="K733">
        <v>1</v>
      </c>
    </row>
    <row r="734" spans="1:11" x14ac:dyDescent="0.2">
      <c r="A734">
        <v>1996</v>
      </c>
      <c r="B734" t="s">
        <v>11</v>
      </c>
      <c r="C734" t="s">
        <v>12</v>
      </c>
      <c r="D734" t="s">
        <v>41</v>
      </c>
      <c r="E734" t="s">
        <v>129</v>
      </c>
      <c r="G734">
        <f t="shared" si="34"/>
        <v>1</v>
      </c>
      <c r="H734">
        <v>56</v>
      </c>
      <c r="I734" s="3">
        <f t="shared" si="35"/>
        <v>1.7857142857142856E-2</v>
      </c>
      <c r="J734">
        <v>0</v>
      </c>
      <c r="K734">
        <v>1</v>
      </c>
    </row>
    <row r="735" spans="1:11" x14ac:dyDescent="0.2">
      <c r="A735">
        <v>1996</v>
      </c>
      <c r="B735" t="s">
        <v>11</v>
      </c>
      <c r="C735" t="s">
        <v>12</v>
      </c>
      <c r="D735" t="s">
        <v>41</v>
      </c>
      <c r="E735" t="s">
        <v>236</v>
      </c>
      <c r="G735">
        <f t="shared" si="34"/>
        <v>1</v>
      </c>
      <c r="H735">
        <v>56</v>
      </c>
      <c r="I735" s="3">
        <f t="shared" si="35"/>
        <v>1.7857142857142856E-2</v>
      </c>
      <c r="J735">
        <v>0</v>
      </c>
      <c r="K735">
        <v>1</v>
      </c>
    </row>
    <row r="736" spans="1:11" x14ac:dyDescent="0.2">
      <c r="A736">
        <v>1996</v>
      </c>
      <c r="B736" t="s">
        <v>11</v>
      </c>
      <c r="C736" t="s">
        <v>12</v>
      </c>
      <c r="D736" t="s">
        <v>41</v>
      </c>
      <c r="E736" t="s">
        <v>208</v>
      </c>
      <c r="G736">
        <f t="shared" si="34"/>
        <v>1</v>
      </c>
      <c r="H736">
        <v>56</v>
      </c>
      <c r="I736" s="3">
        <f t="shared" si="35"/>
        <v>1.7857142857142856E-2</v>
      </c>
      <c r="J736">
        <v>0</v>
      </c>
      <c r="K736">
        <v>1</v>
      </c>
    </row>
    <row r="737" spans="1:11" x14ac:dyDescent="0.2">
      <c r="A737">
        <v>1996</v>
      </c>
      <c r="B737" t="s">
        <v>11</v>
      </c>
      <c r="C737" t="s">
        <v>12</v>
      </c>
      <c r="D737" t="s">
        <v>41</v>
      </c>
      <c r="E737" t="s">
        <v>237</v>
      </c>
      <c r="G737">
        <f t="shared" si="34"/>
        <v>1</v>
      </c>
      <c r="H737">
        <v>56</v>
      </c>
      <c r="I737" s="3">
        <f t="shared" si="35"/>
        <v>1.7857142857142856E-2</v>
      </c>
      <c r="J737">
        <v>0</v>
      </c>
      <c r="K737">
        <v>1</v>
      </c>
    </row>
    <row r="738" spans="1:11" x14ac:dyDescent="0.2">
      <c r="A738">
        <v>1996</v>
      </c>
      <c r="B738" t="s">
        <v>11</v>
      </c>
      <c r="C738" t="s">
        <v>12</v>
      </c>
      <c r="D738" t="s">
        <v>41</v>
      </c>
      <c r="E738" t="s">
        <v>238</v>
      </c>
      <c r="G738">
        <f t="shared" ref="G738:G801" si="36">2*J738+K738</f>
        <v>1</v>
      </c>
      <c r="H738">
        <v>56</v>
      </c>
      <c r="I738" s="3">
        <f t="shared" ref="I738:I801" si="37">G738/H738</f>
        <v>1.7857142857142856E-2</v>
      </c>
      <c r="J738">
        <v>0</v>
      </c>
      <c r="K738">
        <v>1</v>
      </c>
    </row>
    <row r="739" spans="1:11" x14ac:dyDescent="0.2">
      <c r="A739">
        <v>1995</v>
      </c>
      <c r="B739" t="s">
        <v>11</v>
      </c>
      <c r="C739" t="s">
        <v>12</v>
      </c>
      <c r="D739" t="s">
        <v>13</v>
      </c>
      <c r="E739" t="s">
        <v>165</v>
      </c>
      <c r="G739">
        <f t="shared" si="36"/>
        <v>46</v>
      </c>
      <c r="H739">
        <v>52</v>
      </c>
      <c r="I739" s="3">
        <f t="shared" si="37"/>
        <v>0.88461538461538458</v>
      </c>
      <c r="J739">
        <v>22</v>
      </c>
      <c r="K739">
        <v>2</v>
      </c>
    </row>
    <row r="740" spans="1:11" x14ac:dyDescent="0.2">
      <c r="A740">
        <v>1995</v>
      </c>
      <c r="B740" t="s">
        <v>11</v>
      </c>
      <c r="C740" t="s">
        <v>12</v>
      </c>
      <c r="D740" t="s">
        <v>13</v>
      </c>
      <c r="E740" t="s">
        <v>213</v>
      </c>
      <c r="G740">
        <f t="shared" si="36"/>
        <v>35</v>
      </c>
      <c r="H740">
        <v>52</v>
      </c>
      <c r="I740" s="3">
        <f t="shared" si="37"/>
        <v>0.67307692307692313</v>
      </c>
      <c r="J740">
        <v>15</v>
      </c>
      <c r="K740">
        <v>5</v>
      </c>
    </row>
    <row r="741" spans="1:11" x14ac:dyDescent="0.2">
      <c r="A741">
        <v>1995</v>
      </c>
      <c r="B741" t="s">
        <v>11</v>
      </c>
      <c r="C741" t="s">
        <v>12</v>
      </c>
      <c r="D741" t="s">
        <v>13</v>
      </c>
      <c r="E741" t="s">
        <v>171</v>
      </c>
      <c r="G741">
        <f t="shared" si="36"/>
        <v>27</v>
      </c>
      <c r="H741">
        <v>52</v>
      </c>
      <c r="I741" s="3">
        <f t="shared" si="37"/>
        <v>0.51923076923076927</v>
      </c>
      <c r="J741">
        <v>10</v>
      </c>
      <c r="K741">
        <v>7</v>
      </c>
    </row>
    <row r="742" spans="1:11" x14ac:dyDescent="0.2">
      <c r="A742">
        <v>1995</v>
      </c>
      <c r="B742" t="s">
        <v>11</v>
      </c>
      <c r="C742" t="s">
        <v>12</v>
      </c>
      <c r="D742" t="s">
        <v>13</v>
      </c>
      <c r="E742" t="s">
        <v>144</v>
      </c>
      <c r="G742">
        <f t="shared" si="36"/>
        <v>43</v>
      </c>
      <c r="H742">
        <v>52</v>
      </c>
      <c r="I742" s="3">
        <f t="shared" si="37"/>
        <v>0.82692307692307687</v>
      </c>
      <c r="J742">
        <v>19</v>
      </c>
      <c r="K742">
        <v>5</v>
      </c>
    </row>
    <row r="743" spans="1:11" x14ac:dyDescent="0.2">
      <c r="A743">
        <v>1995</v>
      </c>
      <c r="B743" t="s">
        <v>11</v>
      </c>
      <c r="C743" t="s">
        <v>12</v>
      </c>
      <c r="D743" t="s">
        <v>13</v>
      </c>
      <c r="E743" t="s">
        <v>200</v>
      </c>
      <c r="G743">
        <f t="shared" si="36"/>
        <v>32</v>
      </c>
      <c r="H743">
        <v>52</v>
      </c>
      <c r="I743" s="3">
        <f t="shared" si="37"/>
        <v>0.61538461538461542</v>
      </c>
      <c r="J743">
        <v>11</v>
      </c>
      <c r="K743">
        <v>10</v>
      </c>
    </row>
    <row r="744" spans="1:11" x14ac:dyDescent="0.2">
      <c r="A744">
        <v>1995</v>
      </c>
      <c r="B744" t="s">
        <v>11</v>
      </c>
      <c r="C744" t="s">
        <v>12</v>
      </c>
      <c r="D744" t="s">
        <v>20</v>
      </c>
      <c r="E744" t="s">
        <v>178</v>
      </c>
      <c r="G744">
        <f t="shared" si="36"/>
        <v>18</v>
      </c>
      <c r="H744">
        <v>52</v>
      </c>
      <c r="I744" s="3">
        <f t="shared" si="37"/>
        <v>0.34615384615384615</v>
      </c>
      <c r="J744">
        <v>6</v>
      </c>
      <c r="K744">
        <v>6</v>
      </c>
    </row>
    <row r="745" spans="1:11" x14ac:dyDescent="0.2">
      <c r="A745">
        <v>1995</v>
      </c>
      <c r="B745" t="s">
        <v>11</v>
      </c>
      <c r="C745" t="s">
        <v>12</v>
      </c>
      <c r="D745" t="s">
        <v>20</v>
      </c>
      <c r="E745" t="s">
        <v>229</v>
      </c>
      <c r="G745">
        <f t="shared" si="36"/>
        <v>13</v>
      </c>
      <c r="H745">
        <v>52</v>
      </c>
      <c r="I745" s="3">
        <f t="shared" si="37"/>
        <v>0.25</v>
      </c>
      <c r="J745">
        <v>3</v>
      </c>
      <c r="K745">
        <v>7</v>
      </c>
    </row>
    <row r="746" spans="1:11" x14ac:dyDescent="0.2">
      <c r="A746">
        <v>1995</v>
      </c>
      <c r="B746" t="s">
        <v>11</v>
      </c>
      <c r="C746" t="s">
        <v>12</v>
      </c>
      <c r="D746" t="s">
        <v>20</v>
      </c>
      <c r="E746" t="s">
        <v>324</v>
      </c>
      <c r="G746">
        <f t="shared" si="36"/>
        <v>26</v>
      </c>
      <c r="H746">
        <v>52</v>
      </c>
      <c r="I746" s="3">
        <f t="shared" si="37"/>
        <v>0.5</v>
      </c>
      <c r="J746">
        <v>10</v>
      </c>
      <c r="K746">
        <v>6</v>
      </c>
    </row>
    <row r="747" spans="1:11" x14ac:dyDescent="0.2">
      <c r="A747">
        <v>1995</v>
      </c>
      <c r="B747" t="s">
        <v>11</v>
      </c>
      <c r="C747" t="s">
        <v>12</v>
      </c>
      <c r="D747" t="s">
        <v>20</v>
      </c>
      <c r="E747" t="s">
        <v>183</v>
      </c>
      <c r="G747">
        <f t="shared" si="36"/>
        <v>14</v>
      </c>
      <c r="H747">
        <v>52</v>
      </c>
      <c r="I747" s="3">
        <f t="shared" si="37"/>
        <v>0.26923076923076922</v>
      </c>
      <c r="J747">
        <v>4</v>
      </c>
      <c r="K747">
        <v>6</v>
      </c>
    </row>
    <row r="748" spans="1:11" x14ac:dyDescent="0.2">
      <c r="A748">
        <v>1995</v>
      </c>
      <c r="B748" t="s">
        <v>11</v>
      </c>
      <c r="C748" t="s">
        <v>12</v>
      </c>
      <c r="D748" t="s">
        <v>20</v>
      </c>
      <c r="E748" t="s">
        <v>231</v>
      </c>
      <c r="G748">
        <f t="shared" si="36"/>
        <v>13</v>
      </c>
      <c r="H748">
        <v>52</v>
      </c>
      <c r="I748" s="3">
        <f t="shared" si="37"/>
        <v>0.25</v>
      </c>
      <c r="J748">
        <v>2</v>
      </c>
      <c r="K748">
        <v>9</v>
      </c>
    </row>
    <row r="749" spans="1:11" x14ac:dyDescent="0.2">
      <c r="A749">
        <v>1995</v>
      </c>
      <c r="B749" t="s">
        <v>11</v>
      </c>
      <c r="C749" t="s">
        <v>12</v>
      </c>
      <c r="D749" t="s">
        <v>41</v>
      </c>
      <c r="E749" t="s">
        <v>214</v>
      </c>
      <c r="G749">
        <f t="shared" si="36"/>
        <v>23</v>
      </c>
      <c r="H749">
        <v>52</v>
      </c>
      <c r="I749" s="3">
        <f t="shared" si="37"/>
        <v>0.44230769230769229</v>
      </c>
      <c r="J749">
        <v>6</v>
      </c>
      <c r="K749">
        <v>11</v>
      </c>
    </row>
    <row r="750" spans="1:11" x14ac:dyDescent="0.2">
      <c r="A750">
        <v>1995</v>
      </c>
      <c r="B750" t="s">
        <v>11</v>
      </c>
      <c r="C750" t="s">
        <v>12</v>
      </c>
      <c r="D750" t="s">
        <v>41</v>
      </c>
      <c r="E750" t="s">
        <v>202</v>
      </c>
      <c r="G750">
        <f t="shared" si="36"/>
        <v>11</v>
      </c>
      <c r="H750">
        <v>52</v>
      </c>
      <c r="I750" s="3">
        <f t="shared" si="37"/>
        <v>0.21153846153846154</v>
      </c>
      <c r="J750">
        <v>4</v>
      </c>
      <c r="K750">
        <v>3</v>
      </c>
    </row>
    <row r="751" spans="1:11" x14ac:dyDescent="0.2">
      <c r="A751">
        <v>1995</v>
      </c>
      <c r="B751" t="s">
        <v>11</v>
      </c>
      <c r="C751" t="s">
        <v>12</v>
      </c>
      <c r="D751" t="s">
        <v>41</v>
      </c>
      <c r="E751" t="s">
        <v>218</v>
      </c>
      <c r="G751">
        <f t="shared" si="36"/>
        <v>9</v>
      </c>
      <c r="H751">
        <v>52</v>
      </c>
      <c r="I751" s="3">
        <f t="shared" si="37"/>
        <v>0.17307692307692307</v>
      </c>
      <c r="J751">
        <v>4</v>
      </c>
      <c r="K751">
        <v>1</v>
      </c>
    </row>
    <row r="752" spans="1:11" x14ac:dyDescent="0.2">
      <c r="A752">
        <v>1995</v>
      </c>
      <c r="B752" t="s">
        <v>11</v>
      </c>
      <c r="C752" t="s">
        <v>12</v>
      </c>
      <c r="D752" t="s">
        <v>41</v>
      </c>
      <c r="E752" t="s">
        <v>189</v>
      </c>
      <c r="G752">
        <f t="shared" si="36"/>
        <v>9</v>
      </c>
      <c r="H752">
        <v>52</v>
      </c>
      <c r="I752" s="3">
        <f t="shared" si="37"/>
        <v>0.17307692307692307</v>
      </c>
      <c r="J752">
        <v>2</v>
      </c>
      <c r="K752">
        <v>5</v>
      </c>
    </row>
    <row r="753" spans="1:11" x14ac:dyDescent="0.2">
      <c r="A753">
        <v>1995</v>
      </c>
      <c r="B753" t="s">
        <v>11</v>
      </c>
      <c r="C753" t="s">
        <v>12</v>
      </c>
      <c r="D753" t="s">
        <v>41</v>
      </c>
      <c r="E753" t="s">
        <v>230</v>
      </c>
      <c r="G753">
        <f t="shared" si="36"/>
        <v>8</v>
      </c>
      <c r="H753">
        <v>52</v>
      </c>
      <c r="I753" s="3">
        <f t="shared" si="37"/>
        <v>0.15384615384615385</v>
      </c>
      <c r="J753">
        <v>3</v>
      </c>
      <c r="K753">
        <v>2</v>
      </c>
    </row>
    <row r="754" spans="1:11" x14ac:dyDescent="0.2">
      <c r="A754">
        <v>1995</v>
      </c>
      <c r="B754" t="s">
        <v>11</v>
      </c>
      <c r="C754" t="s">
        <v>12</v>
      </c>
      <c r="D754" t="s">
        <v>41</v>
      </c>
      <c r="E754" t="s">
        <v>175</v>
      </c>
      <c r="G754">
        <f t="shared" si="36"/>
        <v>8</v>
      </c>
      <c r="H754">
        <v>52</v>
      </c>
      <c r="I754" s="3">
        <f t="shared" si="37"/>
        <v>0.15384615384615385</v>
      </c>
      <c r="J754">
        <v>3</v>
      </c>
      <c r="K754">
        <v>2</v>
      </c>
    </row>
    <row r="755" spans="1:11" x14ac:dyDescent="0.2">
      <c r="A755">
        <v>1995</v>
      </c>
      <c r="B755" t="s">
        <v>11</v>
      </c>
      <c r="C755" t="s">
        <v>12</v>
      </c>
      <c r="D755" t="s">
        <v>41</v>
      </c>
      <c r="E755" t="s">
        <v>204</v>
      </c>
      <c r="G755">
        <f t="shared" si="36"/>
        <v>7</v>
      </c>
      <c r="H755">
        <v>52</v>
      </c>
      <c r="I755" s="3">
        <f t="shared" si="37"/>
        <v>0.13461538461538461</v>
      </c>
      <c r="J755">
        <v>1</v>
      </c>
      <c r="K755">
        <v>5</v>
      </c>
    </row>
    <row r="756" spans="1:11" x14ac:dyDescent="0.2">
      <c r="A756">
        <v>1995</v>
      </c>
      <c r="B756" t="s">
        <v>11</v>
      </c>
      <c r="C756" t="s">
        <v>12</v>
      </c>
      <c r="D756" t="s">
        <v>41</v>
      </c>
      <c r="E756" t="s">
        <v>186</v>
      </c>
      <c r="G756">
        <f t="shared" si="36"/>
        <v>7</v>
      </c>
      <c r="H756">
        <v>52</v>
      </c>
      <c r="I756" s="3">
        <f t="shared" si="37"/>
        <v>0.13461538461538461</v>
      </c>
      <c r="J756">
        <v>1</v>
      </c>
      <c r="K756">
        <v>5</v>
      </c>
    </row>
    <row r="757" spans="1:11" x14ac:dyDescent="0.2">
      <c r="A757">
        <v>1995</v>
      </c>
      <c r="B757" t="s">
        <v>11</v>
      </c>
      <c r="C757" t="s">
        <v>12</v>
      </c>
      <c r="D757" t="s">
        <v>41</v>
      </c>
      <c r="E757" t="s">
        <v>201</v>
      </c>
      <c r="G757">
        <f t="shared" si="36"/>
        <v>6</v>
      </c>
      <c r="H757">
        <v>52</v>
      </c>
      <c r="I757" s="3">
        <f t="shared" si="37"/>
        <v>0.11538461538461539</v>
      </c>
      <c r="J757">
        <v>2</v>
      </c>
      <c r="K757">
        <v>2</v>
      </c>
    </row>
    <row r="758" spans="1:11" x14ac:dyDescent="0.2">
      <c r="A758">
        <v>1995</v>
      </c>
      <c r="B758" t="s">
        <v>11</v>
      </c>
      <c r="C758" t="s">
        <v>12</v>
      </c>
      <c r="D758" t="s">
        <v>41</v>
      </c>
      <c r="E758" t="s">
        <v>232</v>
      </c>
      <c r="G758">
        <f t="shared" si="36"/>
        <v>5</v>
      </c>
      <c r="H758">
        <v>52</v>
      </c>
      <c r="I758" s="3">
        <f t="shared" si="37"/>
        <v>9.6153846153846159E-2</v>
      </c>
      <c r="J758">
        <v>2</v>
      </c>
      <c r="K758">
        <v>1</v>
      </c>
    </row>
    <row r="759" spans="1:11" x14ac:dyDescent="0.2">
      <c r="A759">
        <v>1995</v>
      </c>
      <c r="B759" t="s">
        <v>11</v>
      </c>
      <c r="C759" t="s">
        <v>12</v>
      </c>
      <c r="D759" t="s">
        <v>41</v>
      </c>
      <c r="E759" t="s">
        <v>169</v>
      </c>
      <c r="G759">
        <f t="shared" si="36"/>
        <v>5</v>
      </c>
      <c r="H759">
        <v>52</v>
      </c>
      <c r="I759" s="3">
        <f t="shared" si="37"/>
        <v>9.6153846153846159E-2</v>
      </c>
      <c r="J759">
        <v>0</v>
      </c>
      <c r="K759">
        <v>5</v>
      </c>
    </row>
    <row r="760" spans="1:11" x14ac:dyDescent="0.2">
      <c r="A760">
        <v>1995</v>
      </c>
      <c r="B760" t="s">
        <v>11</v>
      </c>
      <c r="C760" t="s">
        <v>12</v>
      </c>
      <c r="D760" t="s">
        <v>41</v>
      </c>
      <c r="E760" t="s">
        <v>193</v>
      </c>
      <c r="G760">
        <f t="shared" si="36"/>
        <v>5</v>
      </c>
      <c r="H760">
        <v>52</v>
      </c>
      <c r="I760" s="3">
        <f t="shared" si="37"/>
        <v>9.6153846153846159E-2</v>
      </c>
      <c r="J760">
        <v>0</v>
      </c>
      <c r="K760">
        <v>5</v>
      </c>
    </row>
    <row r="761" spans="1:11" x14ac:dyDescent="0.2">
      <c r="A761">
        <v>1995</v>
      </c>
      <c r="B761" t="s">
        <v>11</v>
      </c>
      <c r="C761" t="s">
        <v>12</v>
      </c>
      <c r="D761" t="s">
        <v>41</v>
      </c>
      <c r="E761" t="s">
        <v>166</v>
      </c>
      <c r="G761">
        <f t="shared" si="36"/>
        <v>4</v>
      </c>
      <c r="H761">
        <v>52</v>
      </c>
      <c r="I761" s="3">
        <f t="shared" si="37"/>
        <v>7.6923076923076927E-2</v>
      </c>
      <c r="J761">
        <v>1</v>
      </c>
      <c r="K761">
        <v>2</v>
      </c>
    </row>
    <row r="762" spans="1:11" x14ac:dyDescent="0.2">
      <c r="A762">
        <v>1995</v>
      </c>
      <c r="B762" t="s">
        <v>11</v>
      </c>
      <c r="C762" t="s">
        <v>12</v>
      </c>
      <c r="D762" t="s">
        <v>41</v>
      </c>
      <c r="E762" t="s">
        <v>224</v>
      </c>
      <c r="G762">
        <f t="shared" si="36"/>
        <v>3</v>
      </c>
      <c r="H762">
        <v>52</v>
      </c>
      <c r="I762" s="3">
        <f t="shared" si="37"/>
        <v>5.7692307692307696E-2</v>
      </c>
      <c r="J762">
        <v>1</v>
      </c>
      <c r="K762">
        <v>1</v>
      </c>
    </row>
    <row r="763" spans="1:11" x14ac:dyDescent="0.2">
      <c r="A763">
        <v>1995</v>
      </c>
      <c r="B763" t="s">
        <v>11</v>
      </c>
      <c r="C763" t="s">
        <v>12</v>
      </c>
      <c r="D763" t="s">
        <v>41</v>
      </c>
      <c r="E763" t="s">
        <v>259</v>
      </c>
      <c r="G763">
        <f t="shared" si="36"/>
        <v>2</v>
      </c>
      <c r="H763">
        <v>52</v>
      </c>
      <c r="I763" s="3">
        <f t="shared" si="37"/>
        <v>3.8461538461538464E-2</v>
      </c>
      <c r="J763">
        <v>1</v>
      </c>
      <c r="K763">
        <v>0</v>
      </c>
    </row>
    <row r="764" spans="1:11" x14ac:dyDescent="0.2">
      <c r="A764">
        <v>1995</v>
      </c>
      <c r="B764" t="s">
        <v>11</v>
      </c>
      <c r="C764" t="s">
        <v>12</v>
      </c>
      <c r="D764" t="s">
        <v>41</v>
      </c>
      <c r="E764" t="s">
        <v>236</v>
      </c>
      <c r="G764">
        <f t="shared" si="36"/>
        <v>2</v>
      </c>
      <c r="H764">
        <v>52</v>
      </c>
      <c r="I764" s="3">
        <f t="shared" si="37"/>
        <v>3.8461538461538464E-2</v>
      </c>
      <c r="J764">
        <v>1</v>
      </c>
      <c r="K764">
        <v>0</v>
      </c>
    </row>
    <row r="765" spans="1:11" x14ac:dyDescent="0.2">
      <c r="A765">
        <v>1995</v>
      </c>
      <c r="B765" t="s">
        <v>11</v>
      </c>
      <c r="C765" t="s">
        <v>12</v>
      </c>
      <c r="D765" t="s">
        <v>41</v>
      </c>
      <c r="E765" t="s">
        <v>260</v>
      </c>
      <c r="G765">
        <f t="shared" si="36"/>
        <v>2</v>
      </c>
      <c r="H765">
        <v>52</v>
      </c>
      <c r="I765" s="3">
        <f t="shared" si="37"/>
        <v>3.8461538461538464E-2</v>
      </c>
      <c r="J765">
        <v>1</v>
      </c>
      <c r="K765">
        <v>0</v>
      </c>
    </row>
    <row r="766" spans="1:11" x14ac:dyDescent="0.2">
      <c r="A766">
        <v>1995</v>
      </c>
      <c r="B766" t="s">
        <v>11</v>
      </c>
      <c r="C766" t="s">
        <v>12</v>
      </c>
      <c r="D766" t="s">
        <v>41</v>
      </c>
      <c r="E766" t="s">
        <v>261</v>
      </c>
      <c r="G766">
        <f t="shared" si="36"/>
        <v>2</v>
      </c>
      <c r="H766">
        <v>52</v>
      </c>
      <c r="I766" s="3">
        <f t="shared" si="37"/>
        <v>3.8461538461538464E-2</v>
      </c>
      <c r="J766">
        <v>0</v>
      </c>
      <c r="K766">
        <v>2</v>
      </c>
    </row>
    <row r="767" spans="1:11" x14ac:dyDescent="0.2">
      <c r="A767">
        <v>1995</v>
      </c>
      <c r="B767" t="s">
        <v>11</v>
      </c>
      <c r="C767" t="s">
        <v>12</v>
      </c>
      <c r="D767" t="s">
        <v>41</v>
      </c>
      <c r="E767" t="s">
        <v>262</v>
      </c>
      <c r="G767">
        <f t="shared" si="36"/>
        <v>2</v>
      </c>
      <c r="H767">
        <v>52</v>
      </c>
      <c r="I767" s="3">
        <f t="shared" si="37"/>
        <v>3.8461538461538464E-2</v>
      </c>
      <c r="J767">
        <v>0</v>
      </c>
      <c r="K767">
        <v>2</v>
      </c>
    </row>
    <row r="768" spans="1:11" x14ac:dyDescent="0.2">
      <c r="A768">
        <v>1995</v>
      </c>
      <c r="B768" t="s">
        <v>11</v>
      </c>
      <c r="C768" t="s">
        <v>12</v>
      </c>
      <c r="D768" t="s">
        <v>41</v>
      </c>
      <c r="E768" t="s">
        <v>263</v>
      </c>
      <c r="G768">
        <f t="shared" si="36"/>
        <v>1</v>
      </c>
      <c r="H768">
        <v>52</v>
      </c>
      <c r="I768" s="3">
        <f t="shared" si="37"/>
        <v>1.9230769230769232E-2</v>
      </c>
      <c r="J768">
        <v>0</v>
      </c>
      <c r="K768">
        <v>1</v>
      </c>
    </row>
    <row r="769" spans="1:11" x14ac:dyDescent="0.2">
      <c r="A769">
        <v>1995</v>
      </c>
      <c r="B769" t="s">
        <v>11</v>
      </c>
      <c r="C769" t="s">
        <v>12</v>
      </c>
      <c r="D769" t="s">
        <v>41</v>
      </c>
      <c r="E769" t="s">
        <v>217</v>
      </c>
      <c r="G769">
        <f t="shared" si="36"/>
        <v>1</v>
      </c>
      <c r="H769">
        <v>52</v>
      </c>
      <c r="I769" s="3">
        <f t="shared" si="37"/>
        <v>1.9230769230769232E-2</v>
      </c>
      <c r="J769">
        <v>0</v>
      </c>
      <c r="K769">
        <v>1</v>
      </c>
    </row>
    <row r="770" spans="1:11" x14ac:dyDescent="0.2">
      <c r="A770">
        <v>1995</v>
      </c>
      <c r="B770" t="s">
        <v>11</v>
      </c>
      <c r="C770" t="s">
        <v>12</v>
      </c>
      <c r="D770" t="s">
        <v>41</v>
      </c>
      <c r="E770" t="s">
        <v>226</v>
      </c>
      <c r="G770">
        <f t="shared" si="36"/>
        <v>1</v>
      </c>
      <c r="H770">
        <v>52</v>
      </c>
      <c r="I770" s="3">
        <f t="shared" si="37"/>
        <v>1.9230769230769232E-2</v>
      </c>
      <c r="J770">
        <v>0</v>
      </c>
      <c r="K770">
        <v>1</v>
      </c>
    </row>
    <row r="771" spans="1:11" x14ac:dyDescent="0.2">
      <c r="A771">
        <v>1995</v>
      </c>
      <c r="B771" t="s">
        <v>11</v>
      </c>
      <c r="C771" t="s">
        <v>12</v>
      </c>
      <c r="D771" t="s">
        <v>41</v>
      </c>
      <c r="E771" t="s">
        <v>264</v>
      </c>
      <c r="G771">
        <f t="shared" si="36"/>
        <v>1</v>
      </c>
      <c r="H771">
        <v>52</v>
      </c>
      <c r="I771" s="3">
        <f t="shared" si="37"/>
        <v>1.9230769230769232E-2</v>
      </c>
      <c r="J771">
        <v>0</v>
      </c>
      <c r="K771">
        <v>1</v>
      </c>
    </row>
    <row r="772" spans="1:11" x14ac:dyDescent="0.2">
      <c r="A772">
        <v>1995</v>
      </c>
      <c r="B772" t="s">
        <v>11</v>
      </c>
      <c r="C772" t="s">
        <v>12</v>
      </c>
      <c r="D772" t="s">
        <v>41</v>
      </c>
      <c r="E772" t="s">
        <v>265</v>
      </c>
      <c r="G772">
        <f t="shared" si="36"/>
        <v>1</v>
      </c>
      <c r="H772">
        <v>52</v>
      </c>
      <c r="I772" s="3">
        <f t="shared" si="37"/>
        <v>1.9230769230769232E-2</v>
      </c>
      <c r="J772">
        <v>0</v>
      </c>
      <c r="K772">
        <v>1</v>
      </c>
    </row>
    <row r="773" spans="1:11" x14ac:dyDescent="0.2">
      <c r="A773">
        <v>1995</v>
      </c>
      <c r="B773" t="s">
        <v>11</v>
      </c>
      <c r="C773" t="s">
        <v>12</v>
      </c>
      <c r="D773" t="s">
        <v>41</v>
      </c>
      <c r="E773" t="s">
        <v>227</v>
      </c>
      <c r="G773">
        <f t="shared" si="36"/>
        <v>1</v>
      </c>
      <c r="H773">
        <v>52</v>
      </c>
      <c r="I773" s="3">
        <f t="shared" si="37"/>
        <v>1.9230769230769232E-2</v>
      </c>
      <c r="J773">
        <v>0</v>
      </c>
      <c r="K773">
        <v>1</v>
      </c>
    </row>
    <row r="774" spans="1:11" x14ac:dyDescent="0.2">
      <c r="A774">
        <v>1995</v>
      </c>
      <c r="B774" t="s">
        <v>11</v>
      </c>
      <c r="C774" t="s">
        <v>12</v>
      </c>
      <c r="D774" t="s">
        <v>41</v>
      </c>
      <c r="E774" t="s">
        <v>266</v>
      </c>
      <c r="G774">
        <f t="shared" si="36"/>
        <v>1</v>
      </c>
      <c r="H774">
        <v>52</v>
      </c>
      <c r="I774" s="3">
        <f t="shared" si="37"/>
        <v>1.9230769230769232E-2</v>
      </c>
      <c r="J774">
        <v>0</v>
      </c>
      <c r="K774">
        <v>1</v>
      </c>
    </row>
    <row r="775" spans="1:11" x14ac:dyDescent="0.2">
      <c r="A775">
        <v>1995</v>
      </c>
      <c r="B775" t="s">
        <v>11</v>
      </c>
      <c r="C775" t="s">
        <v>12</v>
      </c>
      <c r="D775" t="s">
        <v>41</v>
      </c>
      <c r="E775" t="s">
        <v>78</v>
      </c>
      <c r="G775">
        <f t="shared" si="36"/>
        <v>1</v>
      </c>
      <c r="H775">
        <v>52</v>
      </c>
      <c r="I775" s="3">
        <f t="shared" si="37"/>
        <v>1.9230769230769232E-2</v>
      </c>
      <c r="J775">
        <v>0</v>
      </c>
      <c r="K775">
        <v>1</v>
      </c>
    </row>
    <row r="776" spans="1:11" x14ac:dyDescent="0.2">
      <c r="A776">
        <v>1995</v>
      </c>
      <c r="B776" t="s">
        <v>11</v>
      </c>
      <c r="C776" t="s">
        <v>12</v>
      </c>
      <c r="D776" t="s">
        <v>41</v>
      </c>
      <c r="E776" t="s">
        <v>198</v>
      </c>
      <c r="G776">
        <f t="shared" si="36"/>
        <v>1</v>
      </c>
      <c r="H776">
        <v>52</v>
      </c>
      <c r="I776" s="3">
        <f t="shared" si="37"/>
        <v>1.9230769230769232E-2</v>
      </c>
      <c r="J776">
        <v>0</v>
      </c>
      <c r="K776">
        <v>1</v>
      </c>
    </row>
    <row r="777" spans="1:11" x14ac:dyDescent="0.2">
      <c r="A777">
        <v>1995</v>
      </c>
      <c r="B777" t="s">
        <v>11</v>
      </c>
      <c r="C777" t="s">
        <v>12</v>
      </c>
      <c r="D777" t="s">
        <v>41</v>
      </c>
      <c r="E777" t="s">
        <v>228</v>
      </c>
      <c r="G777">
        <f t="shared" si="36"/>
        <v>1</v>
      </c>
      <c r="H777">
        <v>52</v>
      </c>
      <c r="I777" s="3">
        <f t="shared" si="37"/>
        <v>1.9230769230769232E-2</v>
      </c>
      <c r="J777">
        <v>0</v>
      </c>
      <c r="K777">
        <v>1</v>
      </c>
    </row>
    <row r="778" spans="1:11" x14ac:dyDescent="0.2">
      <c r="A778">
        <v>1995</v>
      </c>
      <c r="B778" t="s">
        <v>11</v>
      </c>
      <c r="C778" t="s">
        <v>12</v>
      </c>
      <c r="D778" t="s">
        <v>41</v>
      </c>
      <c r="E778" t="s">
        <v>120</v>
      </c>
      <c r="G778">
        <f t="shared" si="36"/>
        <v>1</v>
      </c>
      <c r="H778">
        <v>52</v>
      </c>
      <c r="I778" s="3">
        <f t="shared" si="37"/>
        <v>1.9230769230769232E-2</v>
      </c>
      <c r="J778">
        <v>0</v>
      </c>
      <c r="K778">
        <v>1</v>
      </c>
    </row>
    <row r="779" spans="1:11" x14ac:dyDescent="0.2">
      <c r="A779">
        <v>1995</v>
      </c>
      <c r="B779" t="s">
        <v>11</v>
      </c>
      <c r="C779" t="s">
        <v>12</v>
      </c>
      <c r="D779" t="s">
        <v>41</v>
      </c>
      <c r="E779" t="s">
        <v>267</v>
      </c>
      <c r="G779">
        <f t="shared" si="36"/>
        <v>1</v>
      </c>
      <c r="H779">
        <v>52</v>
      </c>
      <c r="I779" s="3">
        <f t="shared" si="37"/>
        <v>1.9230769230769232E-2</v>
      </c>
      <c r="J779">
        <v>0</v>
      </c>
      <c r="K779">
        <v>1</v>
      </c>
    </row>
    <row r="780" spans="1:11" x14ac:dyDescent="0.2">
      <c r="A780">
        <v>1995</v>
      </c>
      <c r="B780" t="s">
        <v>11</v>
      </c>
      <c r="C780" t="s">
        <v>12</v>
      </c>
      <c r="D780" t="s">
        <v>41</v>
      </c>
      <c r="E780" t="s">
        <v>129</v>
      </c>
      <c r="G780">
        <f t="shared" si="36"/>
        <v>1</v>
      </c>
      <c r="H780">
        <v>52</v>
      </c>
      <c r="I780" s="3">
        <f t="shared" si="37"/>
        <v>1.9230769230769232E-2</v>
      </c>
      <c r="J780">
        <v>0</v>
      </c>
      <c r="K780">
        <v>1</v>
      </c>
    </row>
    <row r="781" spans="1:11" x14ac:dyDescent="0.2">
      <c r="A781">
        <v>1995</v>
      </c>
      <c r="B781" t="s">
        <v>11</v>
      </c>
      <c r="C781" t="s">
        <v>12</v>
      </c>
      <c r="D781" t="s">
        <v>41</v>
      </c>
      <c r="E781" t="s">
        <v>182</v>
      </c>
      <c r="G781">
        <f t="shared" si="36"/>
        <v>1</v>
      </c>
      <c r="H781">
        <v>52</v>
      </c>
      <c r="I781" s="3">
        <f t="shared" si="37"/>
        <v>1.9230769230769232E-2</v>
      </c>
      <c r="J781">
        <v>0</v>
      </c>
      <c r="K781">
        <v>1</v>
      </c>
    </row>
    <row r="782" spans="1:11" x14ac:dyDescent="0.2">
      <c r="A782">
        <v>1995</v>
      </c>
      <c r="B782" t="s">
        <v>11</v>
      </c>
      <c r="C782" t="s">
        <v>12</v>
      </c>
      <c r="D782" t="s">
        <v>41</v>
      </c>
      <c r="E782" t="s">
        <v>208</v>
      </c>
      <c r="G782">
        <f t="shared" si="36"/>
        <v>1</v>
      </c>
      <c r="H782">
        <v>52</v>
      </c>
      <c r="I782" s="3">
        <f t="shared" si="37"/>
        <v>1.9230769230769232E-2</v>
      </c>
      <c r="J782">
        <v>0</v>
      </c>
      <c r="K782">
        <v>1</v>
      </c>
    </row>
    <row r="783" spans="1:11" x14ac:dyDescent="0.2">
      <c r="A783">
        <v>1995</v>
      </c>
      <c r="B783" t="s">
        <v>11</v>
      </c>
      <c r="C783" t="s">
        <v>12</v>
      </c>
      <c r="D783" t="s">
        <v>41</v>
      </c>
      <c r="E783" t="s">
        <v>237</v>
      </c>
      <c r="G783">
        <f t="shared" si="36"/>
        <v>1</v>
      </c>
      <c r="H783">
        <v>52</v>
      </c>
      <c r="I783" s="3">
        <f t="shared" si="37"/>
        <v>1.9230769230769232E-2</v>
      </c>
      <c r="J783">
        <v>0</v>
      </c>
      <c r="K783">
        <v>1</v>
      </c>
    </row>
    <row r="784" spans="1:11" x14ac:dyDescent="0.2">
      <c r="A784">
        <v>1995</v>
      </c>
      <c r="B784" t="s">
        <v>11</v>
      </c>
      <c r="C784" t="s">
        <v>12</v>
      </c>
      <c r="D784" t="s">
        <v>41</v>
      </c>
      <c r="E784" t="s">
        <v>268</v>
      </c>
      <c r="G784">
        <f t="shared" si="36"/>
        <v>1</v>
      </c>
      <c r="H784">
        <v>52</v>
      </c>
      <c r="I784" s="3">
        <f t="shared" si="37"/>
        <v>1.9230769230769232E-2</v>
      </c>
      <c r="J784">
        <v>0</v>
      </c>
      <c r="K784">
        <v>1</v>
      </c>
    </row>
    <row r="785" spans="1:11" x14ac:dyDescent="0.2">
      <c r="A785">
        <v>1995</v>
      </c>
      <c r="B785" t="s">
        <v>11</v>
      </c>
      <c r="C785" t="s">
        <v>12</v>
      </c>
      <c r="D785" t="s">
        <v>41</v>
      </c>
      <c r="E785" t="s">
        <v>269</v>
      </c>
      <c r="G785">
        <f t="shared" si="36"/>
        <v>1</v>
      </c>
      <c r="H785">
        <v>52</v>
      </c>
      <c r="I785" s="3">
        <f t="shared" si="37"/>
        <v>1.9230769230769232E-2</v>
      </c>
      <c r="J785">
        <v>0</v>
      </c>
      <c r="K785">
        <v>1</v>
      </c>
    </row>
    <row r="786" spans="1:11" x14ac:dyDescent="0.2">
      <c r="A786">
        <v>1994</v>
      </c>
      <c r="B786" t="s">
        <v>11</v>
      </c>
      <c r="C786" t="s">
        <v>12</v>
      </c>
      <c r="D786" t="s">
        <v>13</v>
      </c>
      <c r="E786" t="s">
        <v>214</v>
      </c>
      <c r="G786">
        <f t="shared" si="36"/>
        <v>35</v>
      </c>
      <c r="H786">
        <v>52</v>
      </c>
      <c r="I786" s="3">
        <f t="shared" si="37"/>
        <v>0.67307692307692313</v>
      </c>
      <c r="J786">
        <v>13</v>
      </c>
      <c r="K786">
        <v>9</v>
      </c>
    </row>
    <row r="787" spans="1:11" x14ac:dyDescent="0.2">
      <c r="A787">
        <v>1994</v>
      </c>
      <c r="B787" t="s">
        <v>11</v>
      </c>
      <c r="C787" t="s">
        <v>12</v>
      </c>
      <c r="D787" t="s">
        <v>13</v>
      </c>
      <c r="E787" t="s">
        <v>165</v>
      </c>
      <c r="G787">
        <f t="shared" si="36"/>
        <v>45</v>
      </c>
      <c r="H787">
        <v>52</v>
      </c>
      <c r="I787" s="3">
        <f t="shared" si="37"/>
        <v>0.86538461538461542</v>
      </c>
      <c r="J787">
        <v>20</v>
      </c>
      <c r="K787">
        <v>5</v>
      </c>
    </row>
    <row r="788" spans="1:11" x14ac:dyDescent="0.2">
      <c r="A788">
        <v>1994</v>
      </c>
      <c r="B788" t="s">
        <v>11</v>
      </c>
      <c r="C788" t="s">
        <v>12</v>
      </c>
      <c r="D788" t="s">
        <v>13</v>
      </c>
      <c r="E788" t="s">
        <v>189</v>
      </c>
      <c r="G788">
        <f t="shared" si="36"/>
        <v>35</v>
      </c>
      <c r="H788">
        <v>52</v>
      </c>
      <c r="I788" s="3">
        <f t="shared" si="37"/>
        <v>0.67307692307692313</v>
      </c>
      <c r="J788">
        <v>12</v>
      </c>
      <c r="K788">
        <v>11</v>
      </c>
    </row>
    <row r="789" spans="1:11" x14ac:dyDescent="0.2">
      <c r="A789">
        <v>1994</v>
      </c>
      <c r="B789" t="s">
        <v>11</v>
      </c>
      <c r="C789" t="s">
        <v>12</v>
      </c>
      <c r="D789" t="s">
        <v>13</v>
      </c>
      <c r="E789" t="s">
        <v>144</v>
      </c>
      <c r="G789">
        <f t="shared" si="36"/>
        <v>42</v>
      </c>
      <c r="H789">
        <v>52</v>
      </c>
      <c r="I789" s="3">
        <f t="shared" si="37"/>
        <v>0.80769230769230771</v>
      </c>
      <c r="J789">
        <v>19</v>
      </c>
      <c r="K789">
        <v>4</v>
      </c>
    </row>
    <row r="790" spans="1:11" x14ac:dyDescent="0.2">
      <c r="A790">
        <v>1994</v>
      </c>
      <c r="B790" t="s">
        <v>11</v>
      </c>
      <c r="C790" t="s">
        <v>12</v>
      </c>
      <c r="D790" t="s">
        <v>13</v>
      </c>
      <c r="E790" t="s">
        <v>200</v>
      </c>
      <c r="G790">
        <f t="shared" si="36"/>
        <v>35</v>
      </c>
      <c r="H790">
        <v>52</v>
      </c>
      <c r="I790" s="3">
        <f t="shared" si="37"/>
        <v>0.67307692307692313</v>
      </c>
      <c r="J790">
        <v>13</v>
      </c>
      <c r="K790">
        <v>9</v>
      </c>
    </row>
    <row r="791" spans="1:11" x14ac:dyDescent="0.2">
      <c r="A791">
        <v>1994</v>
      </c>
      <c r="B791" t="s">
        <v>11</v>
      </c>
      <c r="C791" t="s">
        <v>12</v>
      </c>
      <c r="D791" t="s">
        <v>20</v>
      </c>
      <c r="E791" t="s">
        <v>171</v>
      </c>
      <c r="G791">
        <f t="shared" si="36"/>
        <v>33</v>
      </c>
      <c r="H791">
        <v>52</v>
      </c>
      <c r="I791" s="3">
        <f t="shared" si="37"/>
        <v>0.63461538461538458</v>
      </c>
      <c r="J791">
        <v>10</v>
      </c>
      <c r="K791">
        <v>13</v>
      </c>
    </row>
    <row r="792" spans="1:11" x14ac:dyDescent="0.2">
      <c r="A792">
        <v>1994</v>
      </c>
      <c r="B792" t="s">
        <v>11</v>
      </c>
      <c r="C792" t="s">
        <v>12</v>
      </c>
      <c r="D792" t="s">
        <v>20</v>
      </c>
      <c r="E792" t="s">
        <v>213</v>
      </c>
      <c r="G792">
        <f t="shared" si="36"/>
        <v>34</v>
      </c>
      <c r="H792">
        <v>52</v>
      </c>
      <c r="I792" s="3">
        <f t="shared" si="37"/>
        <v>0.65384615384615385</v>
      </c>
      <c r="J792">
        <v>14</v>
      </c>
      <c r="K792">
        <v>6</v>
      </c>
    </row>
    <row r="793" spans="1:11" x14ac:dyDescent="0.2">
      <c r="A793">
        <v>1994</v>
      </c>
      <c r="B793" t="s">
        <v>11</v>
      </c>
      <c r="C793" t="s">
        <v>12</v>
      </c>
      <c r="D793" t="s">
        <v>20</v>
      </c>
      <c r="E793" t="s">
        <v>178</v>
      </c>
      <c r="G793">
        <f t="shared" si="36"/>
        <v>20</v>
      </c>
      <c r="H793">
        <v>52</v>
      </c>
      <c r="I793" s="3">
        <f t="shared" si="37"/>
        <v>0.38461538461538464</v>
      </c>
      <c r="J793">
        <v>5</v>
      </c>
      <c r="K793">
        <v>10</v>
      </c>
    </row>
    <row r="794" spans="1:11" x14ac:dyDescent="0.2">
      <c r="A794">
        <v>1994</v>
      </c>
      <c r="B794" t="s">
        <v>11</v>
      </c>
      <c r="C794" t="s">
        <v>12</v>
      </c>
      <c r="D794" t="s">
        <v>20</v>
      </c>
      <c r="E794" t="s">
        <v>231</v>
      </c>
      <c r="G794">
        <f t="shared" si="36"/>
        <v>23</v>
      </c>
      <c r="H794">
        <v>52</v>
      </c>
      <c r="I794" s="3">
        <f t="shared" si="37"/>
        <v>0.44230769230769229</v>
      </c>
      <c r="J794">
        <v>4</v>
      </c>
      <c r="K794">
        <v>15</v>
      </c>
    </row>
    <row r="795" spans="1:11" x14ac:dyDescent="0.2">
      <c r="A795">
        <v>1994</v>
      </c>
      <c r="B795" t="s">
        <v>11</v>
      </c>
      <c r="C795" t="s">
        <v>12</v>
      </c>
      <c r="D795" t="s">
        <v>20</v>
      </c>
      <c r="E795" t="s">
        <v>182</v>
      </c>
      <c r="G795">
        <f t="shared" si="36"/>
        <v>14</v>
      </c>
      <c r="H795">
        <v>52</v>
      </c>
      <c r="I795" s="3">
        <f t="shared" si="37"/>
        <v>0.26923076923076922</v>
      </c>
      <c r="J795">
        <v>3</v>
      </c>
      <c r="K795">
        <v>8</v>
      </c>
    </row>
    <row r="796" spans="1:11" x14ac:dyDescent="0.2">
      <c r="A796">
        <v>1994</v>
      </c>
      <c r="B796" t="s">
        <v>11</v>
      </c>
      <c r="C796" t="s">
        <v>12</v>
      </c>
      <c r="D796" t="s">
        <v>41</v>
      </c>
      <c r="E796" t="s">
        <v>218</v>
      </c>
      <c r="G796">
        <f t="shared" si="36"/>
        <v>11</v>
      </c>
      <c r="H796">
        <v>52</v>
      </c>
      <c r="I796" s="3">
        <f t="shared" si="37"/>
        <v>0.21153846153846154</v>
      </c>
      <c r="J796">
        <v>4</v>
      </c>
      <c r="K796">
        <v>3</v>
      </c>
    </row>
    <row r="797" spans="1:11" x14ac:dyDescent="0.2">
      <c r="A797">
        <v>1994</v>
      </c>
      <c r="B797" t="s">
        <v>11</v>
      </c>
      <c r="C797" t="s">
        <v>12</v>
      </c>
      <c r="D797" t="s">
        <v>41</v>
      </c>
      <c r="E797" t="s">
        <v>183</v>
      </c>
      <c r="G797">
        <f t="shared" si="36"/>
        <v>11</v>
      </c>
      <c r="H797">
        <v>52</v>
      </c>
      <c r="I797" s="3">
        <f t="shared" si="37"/>
        <v>0.21153846153846154</v>
      </c>
      <c r="J797">
        <v>3</v>
      </c>
      <c r="K797">
        <v>5</v>
      </c>
    </row>
    <row r="798" spans="1:11" x14ac:dyDescent="0.2">
      <c r="A798">
        <v>1994</v>
      </c>
      <c r="B798" t="s">
        <v>11</v>
      </c>
      <c r="C798" t="s">
        <v>12</v>
      </c>
      <c r="D798" t="s">
        <v>41</v>
      </c>
      <c r="E798" t="s">
        <v>204</v>
      </c>
      <c r="G798">
        <f t="shared" si="36"/>
        <v>8</v>
      </c>
      <c r="H798">
        <v>52</v>
      </c>
      <c r="I798" s="3">
        <f t="shared" si="37"/>
        <v>0.15384615384615385</v>
      </c>
      <c r="J798">
        <v>2</v>
      </c>
      <c r="K798">
        <v>4</v>
      </c>
    </row>
    <row r="799" spans="1:11" x14ac:dyDescent="0.2">
      <c r="A799">
        <v>1994</v>
      </c>
      <c r="B799" t="s">
        <v>11</v>
      </c>
      <c r="C799" t="s">
        <v>12</v>
      </c>
      <c r="D799" t="s">
        <v>41</v>
      </c>
      <c r="E799" t="s">
        <v>208</v>
      </c>
      <c r="G799">
        <f t="shared" si="36"/>
        <v>8</v>
      </c>
      <c r="H799">
        <v>52</v>
      </c>
      <c r="I799" s="3">
        <f t="shared" si="37"/>
        <v>0.15384615384615385</v>
      </c>
      <c r="J799">
        <v>2</v>
      </c>
      <c r="K799">
        <v>4</v>
      </c>
    </row>
    <row r="800" spans="1:11" x14ac:dyDescent="0.2">
      <c r="A800">
        <v>1994</v>
      </c>
      <c r="B800" t="s">
        <v>11</v>
      </c>
      <c r="C800" t="s">
        <v>12</v>
      </c>
      <c r="D800" t="s">
        <v>41</v>
      </c>
      <c r="E800" t="s">
        <v>224</v>
      </c>
      <c r="G800">
        <f t="shared" si="36"/>
        <v>7</v>
      </c>
      <c r="H800">
        <v>52</v>
      </c>
      <c r="I800" s="3">
        <f t="shared" si="37"/>
        <v>0.13461538461538461</v>
      </c>
      <c r="J800">
        <v>3</v>
      </c>
      <c r="K800">
        <v>1</v>
      </c>
    </row>
    <row r="801" spans="1:11" x14ac:dyDescent="0.2">
      <c r="A801">
        <v>1994</v>
      </c>
      <c r="B801" t="s">
        <v>11</v>
      </c>
      <c r="C801" t="s">
        <v>12</v>
      </c>
      <c r="D801" t="s">
        <v>41</v>
      </c>
      <c r="E801" t="s">
        <v>324</v>
      </c>
      <c r="G801">
        <f t="shared" si="36"/>
        <v>7</v>
      </c>
      <c r="H801">
        <v>52</v>
      </c>
      <c r="I801" s="3">
        <f t="shared" si="37"/>
        <v>0.13461538461538461</v>
      </c>
      <c r="J801">
        <v>3</v>
      </c>
      <c r="K801">
        <v>1</v>
      </c>
    </row>
    <row r="802" spans="1:11" x14ac:dyDescent="0.2">
      <c r="A802">
        <v>1994</v>
      </c>
      <c r="B802" t="s">
        <v>11</v>
      </c>
      <c r="C802" t="s">
        <v>12</v>
      </c>
      <c r="D802" t="s">
        <v>41</v>
      </c>
      <c r="E802" t="s">
        <v>198</v>
      </c>
      <c r="G802">
        <f t="shared" ref="G802:G858" si="38">2*J802+K802</f>
        <v>5</v>
      </c>
      <c r="H802">
        <v>52</v>
      </c>
      <c r="I802" s="3">
        <f t="shared" ref="I802:I858" si="39">G802/H802</f>
        <v>9.6153846153846159E-2</v>
      </c>
      <c r="J802">
        <v>2</v>
      </c>
      <c r="K802">
        <v>1</v>
      </c>
    </row>
    <row r="803" spans="1:11" x14ac:dyDescent="0.2">
      <c r="A803">
        <v>1994</v>
      </c>
      <c r="B803" t="s">
        <v>11</v>
      </c>
      <c r="C803" t="s">
        <v>12</v>
      </c>
      <c r="D803" t="s">
        <v>41</v>
      </c>
      <c r="E803" t="s">
        <v>227</v>
      </c>
      <c r="G803">
        <f t="shared" si="38"/>
        <v>5</v>
      </c>
      <c r="H803">
        <v>52</v>
      </c>
      <c r="I803" s="3">
        <f t="shared" si="39"/>
        <v>9.6153846153846159E-2</v>
      </c>
      <c r="J803">
        <v>1</v>
      </c>
      <c r="K803">
        <v>3</v>
      </c>
    </row>
    <row r="804" spans="1:11" x14ac:dyDescent="0.2">
      <c r="A804">
        <v>1994</v>
      </c>
      <c r="B804" t="s">
        <v>11</v>
      </c>
      <c r="C804" t="s">
        <v>12</v>
      </c>
      <c r="D804" t="s">
        <v>41</v>
      </c>
      <c r="E804" t="s">
        <v>175</v>
      </c>
      <c r="G804">
        <f t="shared" si="38"/>
        <v>4</v>
      </c>
      <c r="H804">
        <v>52</v>
      </c>
      <c r="I804" s="3">
        <f t="shared" si="39"/>
        <v>7.6923076923076927E-2</v>
      </c>
      <c r="J804">
        <v>1</v>
      </c>
      <c r="K804">
        <v>2</v>
      </c>
    </row>
    <row r="805" spans="1:11" x14ac:dyDescent="0.2">
      <c r="A805">
        <v>1994</v>
      </c>
      <c r="B805" t="s">
        <v>11</v>
      </c>
      <c r="C805" t="s">
        <v>12</v>
      </c>
      <c r="D805" t="s">
        <v>41</v>
      </c>
      <c r="E805" t="s">
        <v>229</v>
      </c>
      <c r="G805">
        <f t="shared" si="38"/>
        <v>4</v>
      </c>
      <c r="H805">
        <v>52</v>
      </c>
      <c r="I805" s="3">
        <f t="shared" si="39"/>
        <v>7.6923076923076927E-2</v>
      </c>
      <c r="J805">
        <v>1</v>
      </c>
      <c r="K805">
        <v>2</v>
      </c>
    </row>
    <row r="806" spans="1:11" x14ac:dyDescent="0.2">
      <c r="A806">
        <v>1994</v>
      </c>
      <c r="B806" t="s">
        <v>11</v>
      </c>
      <c r="C806" t="s">
        <v>12</v>
      </c>
      <c r="D806" t="s">
        <v>41</v>
      </c>
      <c r="E806" t="s">
        <v>270</v>
      </c>
      <c r="G806">
        <f t="shared" si="38"/>
        <v>3</v>
      </c>
      <c r="H806">
        <v>52</v>
      </c>
      <c r="I806" s="3">
        <f t="shared" si="39"/>
        <v>5.7692307692307696E-2</v>
      </c>
      <c r="J806">
        <v>1</v>
      </c>
      <c r="K806">
        <v>1</v>
      </c>
    </row>
    <row r="807" spans="1:11" x14ac:dyDescent="0.2">
      <c r="A807">
        <v>1994</v>
      </c>
      <c r="B807" t="s">
        <v>11</v>
      </c>
      <c r="C807" t="s">
        <v>12</v>
      </c>
      <c r="D807" t="s">
        <v>41</v>
      </c>
      <c r="E807" t="s">
        <v>262</v>
      </c>
      <c r="G807">
        <f t="shared" si="38"/>
        <v>3</v>
      </c>
      <c r="H807">
        <v>52</v>
      </c>
      <c r="I807" s="3">
        <f t="shared" si="39"/>
        <v>5.7692307692307696E-2</v>
      </c>
      <c r="J807">
        <v>1</v>
      </c>
      <c r="K807">
        <v>1</v>
      </c>
    </row>
    <row r="808" spans="1:11" x14ac:dyDescent="0.2">
      <c r="A808">
        <v>1994</v>
      </c>
      <c r="B808" t="s">
        <v>11</v>
      </c>
      <c r="C808" t="s">
        <v>12</v>
      </c>
      <c r="D808" t="s">
        <v>41</v>
      </c>
      <c r="E808" t="s">
        <v>202</v>
      </c>
      <c r="G808">
        <f t="shared" si="38"/>
        <v>2</v>
      </c>
      <c r="H808">
        <v>52</v>
      </c>
      <c r="I808" s="3">
        <f t="shared" si="39"/>
        <v>3.8461538461538464E-2</v>
      </c>
      <c r="J808">
        <v>1</v>
      </c>
      <c r="K808">
        <v>0</v>
      </c>
    </row>
    <row r="809" spans="1:11" x14ac:dyDescent="0.2">
      <c r="A809">
        <v>1994</v>
      </c>
      <c r="B809" t="s">
        <v>11</v>
      </c>
      <c r="C809" t="s">
        <v>12</v>
      </c>
      <c r="D809" t="s">
        <v>41</v>
      </c>
      <c r="E809" t="s">
        <v>268</v>
      </c>
      <c r="G809">
        <f t="shared" si="38"/>
        <v>2</v>
      </c>
      <c r="H809">
        <v>52</v>
      </c>
      <c r="I809" s="3">
        <f t="shared" si="39"/>
        <v>3.8461538461538464E-2</v>
      </c>
      <c r="J809">
        <v>0</v>
      </c>
      <c r="K809">
        <v>2</v>
      </c>
    </row>
    <row r="810" spans="1:11" x14ac:dyDescent="0.2">
      <c r="A810">
        <v>1994</v>
      </c>
      <c r="B810" t="s">
        <v>11</v>
      </c>
      <c r="C810" t="s">
        <v>12</v>
      </c>
      <c r="D810" t="s">
        <v>41</v>
      </c>
      <c r="E810" t="s">
        <v>212</v>
      </c>
      <c r="G810">
        <f t="shared" si="38"/>
        <v>2</v>
      </c>
      <c r="H810">
        <v>52</v>
      </c>
      <c r="I810" s="3">
        <f t="shared" si="39"/>
        <v>3.8461538461538464E-2</v>
      </c>
      <c r="J810">
        <v>0</v>
      </c>
      <c r="K810">
        <v>2</v>
      </c>
    </row>
    <row r="811" spans="1:11" x14ac:dyDescent="0.2">
      <c r="A811">
        <v>1994</v>
      </c>
      <c r="B811" t="s">
        <v>11</v>
      </c>
      <c r="C811" t="s">
        <v>12</v>
      </c>
      <c r="D811" t="s">
        <v>41</v>
      </c>
      <c r="E811" t="s">
        <v>271</v>
      </c>
      <c r="G811">
        <f t="shared" si="38"/>
        <v>1</v>
      </c>
      <c r="H811">
        <v>52</v>
      </c>
      <c r="I811" s="3">
        <f t="shared" si="39"/>
        <v>1.9230769230769232E-2</v>
      </c>
      <c r="J811">
        <v>0</v>
      </c>
      <c r="K811">
        <v>1</v>
      </c>
    </row>
    <row r="812" spans="1:11" x14ac:dyDescent="0.2">
      <c r="A812">
        <v>1994</v>
      </c>
      <c r="B812" t="s">
        <v>11</v>
      </c>
      <c r="C812" t="s">
        <v>12</v>
      </c>
      <c r="D812" t="s">
        <v>41</v>
      </c>
      <c r="E812" t="s">
        <v>272</v>
      </c>
      <c r="G812">
        <f t="shared" si="38"/>
        <v>1</v>
      </c>
      <c r="H812">
        <v>52</v>
      </c>
      <c r="I812" s="3">
        <f t="shared" si="39"/>
        <v>1.9230769230769232E-2</v>
      </c>
      <c r="J812">
        <v>0</v>
      </c>
      <c r="K812">
        <v>1</v>
      </c>
    </row>
    <row r="813" spans="1:11" x14ac:dyDescent="0.2">
      <c r="A813">
        <v>1994</v>
      </c>
      <c r="B813" t="s">
        <v>11</v>
      </c>
      <c r="C813" t="s">
        <v>12</v>
      </c>
      <c r="D813" t="s">
        <v>41</v>
      </c>
      <c r="E813" t="s">
        <v>232</v>
      </c>
      <c r="G813">
        <f t="shared" si="38"/>
        <v>1</v>
      </c>
      <c r="H813">
        <v>52</v>
      </c>
      <c r="I813" s="3">
        <f t="shared" si="39"/>
        <v>1.9230769230769232E-2</v>
      </c>
      <c r="J813">
        <v>0</v>
      </c>
      <c r="K813">
        <v>1</v>
      </c>
    </row>
    <row r="814" spans="1:11" x14ac:dyDescent="0.2">
      <c r="A814">
        <v>1994</v>
      </c>
      <c r="B814" t="s">
        <v>11</v>
      </c>
      <c r="C814" t="s">
        <v>12</v>
      </c>
      <c r="D814" t="s">
        <v>41</v>
      </c>
      <c r="E814" t="s">
        <v>266</v>
      </c>
      <c r="G814">
        <f t="shared" si="38"/>
        <v>1</v>
      </c>
      <c r="H814">
        <v>52</v>
      </c>
      <c r="I814" s="3">
        <f t="shared" si="39"/>
        <v>1.9230769230769232E-2</v>
      </c>
      <c r="J814">
        <v>0</v>
      </c>
      <c r="K814">
        <v>1</v>
      </c>
    </row>
    <row r="815" spans="1:11" x14ac:dyDescent="0.2">
      <c r="A815">
        <v>1994</v>
      </c>
      <c r="B815" t="s">
        <v>11</v>
      </c>
      <c r="C815" t="s">
        <v>12</v>
      </c>
      <c r="D815" t="s">
        <v>41</v>
      </c>
      <c r="E815" t="s">
        <v>273</v>
      </c>
      <c r="G815">
        <f t="shared" si="38"/>
        <v>1</v>
      </c>
      <c r="H815">
        <v>52</v>
      </c>
      <c r="I815" s="3">
        <f t="shared" si="39"/>
        <v>1.9230769230769232E-2</v>
      </c>
      <c r="J815">
        <v>0</v>
      </c>
      <c r="K815">
        <v>1</v>
      </c>
    </row>
    <row r="816" spans="1:11" x14ac:dyDescent="0.2">
      <c r="A816">
        <v>1994</v>
      </c>
      <c r="B816" t="s">
        <v>11</v>
      </c>
      <c r="C816" t="s">
        <v>12</v>
      </c>
      <c r="D816" t="s">
        <v>41</v>
      </c>
      <c r="E816" t="s">
        <v>236</v>
      </c>
      <c r="G816">
        <f t="shared" si="38"/>
        <v>1</v>
      </c>
      <c r="H816">
        <v>52</v>
      </c>
      <c r="I816" s="3">
        <f t="shared" si="39"/>
        <v>1.9230769230769232E-2</v>
      </c>
      <c r="J816">
        <v>0</v>
      </c>
      <c r="K816">
        <v>1</v>
      </c>
    </row>
    <row r="817" spans="1:11" x14ac:dyDescent="0.2">
      <c r="A817">
        <v>1994</v>
      </c>
      <c r="B817" t="s">
        <v>11</v>
      </c>
      <c r="C817" t="s">
        <v>12</v>
      </c>
      <c r="D817" t="s">
        <v>41</v>
      </c>
      <c r="E817" t="s">
        <v>143</v>
      </c>
      <c r="G817">
        <f t="shared" si="38"/>
        <v>1</v>
      </c>
      <c r="H817">
        <v>52</v>
      </c>
      <c r="I817" s="3">
        <f t="shared" si="39"/>
        <v>1.9230769230769232E-2</v>
      </c>
      <c r="J817">
        <v>0</v>
      </c>
      <c r="K817">
        <v>1</v>
      </c>
    </row>
    <row r="818" spans="1:11" x14ac:dyDescent="0.2">
      <c r="A818">
        <v>1993</v>
      </c>
      <c r="B818" t="s">
        <v>11</v>
      </c>
      <c r="C818" t="s">
        <v>12</v>
      </c>
      <c r="D818" t="s">
        <v>13</v>
      </c>
      <c r="E818" t="s">
        <v>213</v>
      </c>
      <c r="G818">
        <f t="shared" si="38"/>
        <v>34</v>
      </c>
      <c r="H818">
        <v>52</v>
      </c>
      <c r="I818" s="3">
        <f t="shared" si="39"/>
        <v>0.65384615384615385</v>
      </c>
      <c r="J818">
        <v>14</v>
      </c>
      <c r="K818">
        <v>6</v>
      </c>
    </row>
    <row r="819" spans="1:11" x14ac:dyDescent="0.2">
      <c r="A819">
        <v>1993</v>
      </c>
      <c r="B819" t="s">
        <v>11</v>
      </c>
      <c r="C819" t="s">
        <v>12</v>
      </c>
      <c r="D819" t="s">
        <v>13</v>
      </c>
      <c r="E819" t="s">
        <v>165</v>
      </c>
      <c r="G819">
        <f t="shared" si="38"/>
        <v>32</v>
      </c>
      <c r="H819">
        <v>52</v>
      </c>
      <c r="I819" s="3">
        <f t="shared" si="39"/>
        <v>0.61538461538461542</v>
      </c>
      <c r="J819">
        <v>12</v>
      </c>
      <c r="K819">
        <v>8</v>
      </c>
    </row>
    <row r="820" spans="1:11" x14ac:dyDescent="0.2">
      <c r="A820">
        <v>1993</v>
      </c>
      <c r="B820" t="s">
        <v>11</v>
      </c>
      <c r="C820" t="s">
        <v>12</v>
      </c>
      <c r="D820" t="s">
        <v>13</v>
      </c>
      <c r="E820" t="s">
        <v>214</v>
      </c>
      <c r="G820">
        <f t="shared" si="38"/>
        <v>37</v>
      </c>
      <c r="H820">
        <v>52</v>
      </c>
      <c r="I820" s="3">
        <f t="shared" si="39"/>
        <v>0.71153846153846156</v>
      </c>
      <c r="J820">
        <v>16</v>
      </c>
      <c r="K820">
        <v>5</v>
      </c>
    </row>
    <row r="821" spans="1:11" x14ac:dyDescent="0.2">
      <c r="A821">
        <v>1993</v>
      </c>
      <c r="B821" t="s">
        <v>11</v>
      </c>
      <c r="C821" t="s">
        <v>12</v>
      </c>
      <c r="D821" t="s">
        <v>13</v>
      </c>
      <c r="E821" t="s">
        <v>166</v>
      </c>
      <c r="G821">
        <f t="shared" si="38"/>
        <v>51</v>
      </c>
      <c r="H821">
        <v>52</v>
      </c>
      <c r="I821" s="3">
        <f t="shared" si="39"/>
        <v>0.98076923076923073</v>
      </c>
      <c r="J821">
        <v>25</v>
      </c>
      <c r="K821">
        <v>1</v>
      </c>
    </row>
    <row r="822" spans="1:11" x14ac:dyDescent="0.2">
      <c r="A822">
        <v>1993</v>
      </c>
      <c r="B822" t="s">
        <v>11</v>
      </c>
      <c r="C822" t="s">
        <v>12</v>
      </c>
      <c r="D822" t="s">
        <v>13</v>
      </c>
      <c r="E822" t="s">
        <v>218</v>
      </c>
      <c r="G822">
        <f t="shared" si="38"/>
        <v>33</v>
      </c>
      <c r="H822">
        <v>52</v>
      </c>
      <c r="I822" s="3">
        <f t="shared" si="39"/>
        <v>0.63461538461538458</v>
      </c>
      <c r="J822">
        <v>10</v>
      </c>
      <c r="K822">
        <v>13</v>
      </c>
    </row>
    <row r="823" spans="1:11" x14ac:dyDescent="0.2">
      <c r="A823">
        <v>1993</v>
      </c>
      <c r="B823" t="s">
        <v>11</v>
      </c>
      <c r="C823" t="s">
        <v>12</v>
      </c>
      <c r="D823" t="s">
        <v>20</v>
      </c>
      <c r="E823" t="s">
        <v>276</v>
      </c>
      <c r="G823">
        <f t="shared" si="38"/>
        <v>26</v>
      </c>
      <c r="H823">
        <v>52</v>
      </c>
      <c r="I823" s="3">
        <f t="shared" si="39"/>
        <v>0.5</v>
      </c>
      <c r="J823">
        <v>9</v>
      </c>
      <c r="K823">
        <v>8</v>
      </c>
    </row>
    <row r="824" spans="1:11" x14ac:dyDescent="0.2">
      <c r="A824">
        <v>1993</v>
      </c>
      <c r="B824" t="s">
        <v>11</v>
      </c>
      <c r="C824" t="s">
        <v>12</v>
      </c>
      <c r="D824" t="s">
        <v>20</v>
      </c>
      <c r="E824" t="s">
        <v>178</v>
      </c>
      <c r="G824">
        <f t="shared" si="38"/>
        <v>13</v>
      </c>
      <c r="H824">
        <v>52</v>
      </c>
      <c r="I824" s="3">
        <f t="shared" si="39"/>
        <v>0.25</v>
      </c>
      <c r="J824">
        <v>6</v>
      </c>
      <c r="K824">
        <v>1</v>
      </c>
    </row>
    <row r="825" spans="1:11" x14ac:dyDescent="0.2">
      <c r="A825">
        <v>1993</v>
      </c>
      <c r="B825" t="s">
        <v>11</v>
      </c>
      <c r="C825" t="s">
        <v>12</v>
      </c>
      <c r="D825" t="s">
        <v>20</v>
      </c>
      <c r="E825" t="s">
        <v>171</v>
      </c>
      <c r="G825">
        <f t="shared" si="38"/>
        <v>29</v>
      </c>
      <c r="H825">
        <v>52</v>
      </c>
      <c r="I825" s="3">
        <f t="shared" si="39"/>
        <v>0.55769230769230771</v>
      </c>
      <c r="J825">
        <v>7</v>
      </c>
      <c r="K825">
        <v>15</v>
      </c>
    </row>
    <row r="826" spans="1:11" x14ac:dyDescent="0.2">
      <c r="A826">
        <v>1993</v>
      </c>
      <c r="B826" t="s">
        <v>11</v>
      </c>
      <c r="C826" t="s">
        <v>12</v>
      </c>
      <c r="D826" t="s">
        <v>20</v>
      </c>
      <c r="E826" t="s">
        <v>198</v>
      </c>
      <c r="G826">
        <f t="shared" si="38"/>
        <v>19</v>
      </c>
      <c r="H826">
        <v>52</v>
      </c>
      <c r="I826" s="3">
        <f t="shared" si="39"/>
        <v>0.36538461538461536</v>
      </c>
      <c r="J826">
        <v>4</v>
      </c>
      <c r="K826">
        <v>11</v>
      </c>
    </row>
    <row r="827" spans="1:11" x14ac:dyDescent="0.2">
      <c r="A827">
        <v>1993</v>
      </c>
      <c r="B827" t="s">
        <v>11</v>
      </c>
      <c r="C827" t="s">
        <v>12</v>
      </c>
      <c r="D827" t="s">
        <v>20</v>
      </c>
      <c r="E827" t="s">
        <v>208</v>
      </c>
      <c r="G827">
        <f t="shared" si="38"/>
        <v>14</v>
      </c>
      <c r="H827">
        <v>52</v>
      </c>
      <c r="I827" s="3">
        <f t="shared" si="39"/>
        <v>0.26923076923076922</v>
      </c>
      <c r="J827">
        <v>4</v>
      </c>
      <c r="K827">
        <v>6</v>
      </c>
    </row>
    <row r="828" spans="1:11" x14ac:dyDescent="0.2">
      <c r="A828">
        <v>1993</v>
      </c>
      <c r="B828" t="s">
        <v>11</v>
      </c>
      <c r="C828" t="s">
        <v>12</v>
      </c>
      <c r="D828" t="s">
        <v>41</v>
      </c>
      <c r="E828" t="s">
        <v>175</v>
      </c>
      <c r="G828">
        <f t="shared" si="38"/>
        <v>10</v>
      </c>
      <c r="H828">
        <v>52</v>
      </c>
      <c r="I828" s="3">
        <f t="shared" si="39"/>
        <v>0.19230769230769232</v>
      </c>
      <c r="J828">
        <v>5</v>
      </c>
      <c r="K828">
        <v>0</v>
      </c>
    </row>
    <row r="829" spans="1:11" x14ac:dyDescent="0.2">
      <c r="A829">
        <v>1993</v>
      </c>
      <c r="B829" t="s">
        <v>11</v>
      </c>
      <c r="C829" t="s">
        <v>12</v>
      </c>
      <c r="D829" t="s">
        <v>41</v>
      </c>
      <c r="E829" t="s">
        <v>183</v>
      </c>
      <c r="G829">
        <f t="shared" si="38"/>
        <v>10</v>
      </c>
      <c r="H829">
        <v>52</v>
      </c>
      <c r="I829" s="3">
        <f t="shared" si="39"/>
        <v>0.19230769230769232</v>
      </c>
      <c r="J829">
        <v>3</v>
      </c>
      <c r="K829">
        <v>4</v>
      </c>
    </row>
    <row r="830" spans="1:11" x14ac:dyDescent="0.2">
      <c r="A830">
        <v>1993</v>
      </c>
      <c r="B830" t="s">
        <v>11</v>
      </c>
      <c r="C830" t="s">
        <v>12</v>
      </c>
      <c r="D830" t="s">
        <v>41</v>
      </c>
      <c r="E830" t="s">
        <v>200</v>
      </c>
      <c r="G830">
        <f t="shared" si="38"/>
        <v>9</v>
      </c>
      <c r="H830">
        <v>52</v>
      </c>
      <c r="I830" s="3">
        <f t="shared" si="39"/>
        <v>0.17307692307692307</v>
      </c>
      <c r="J830">
        <v>4</v>
      </c>
      <c r="K830">
        <v>1</v>
      </c>
    </row>
    <row r="831" spans="1:11" x14ac:dyDescent="0.2">
      <c r="A831">
        <v>1993</v>
      </c>
      <c r="B831" t="s">
        <v>11</v>
      </c>
      <c r="C831" t="s">
        <v>12</v>
      </c>
      <c r="D831" t="s">
        <v>41</v>
      </c>
      <c r="E831" t="s">
        <v>262</v>
      </c>
      <c r="G831">
        <f t="shared" si="38"/>
        <v>8</v>
      </c>
      <c r="H831">
        <v>52</v>
      </c>
      <c r="I831" s="3">
        <f t="shared" si="39"/>
        <v>0.15384615384615385</v>
      </c>
      <c r="J831">
        <v>2</v>
      </c>
      <c r="K831">
        <v>4</v>
      </c>
    </row>
    <row r="832" spans="1:11" x14ac:dyDescent="0.2">
      <c r="A832">
        <v>1993</v>
      </c>
      <c r="B832" t="s">
        <v>11</v>
      </c>
      <c r="C832" t="s">
        <v>12</v>
      </c>
      <c r="D832" t="s">
        <v>41</v>
      </c>
      <c r="E832" t="s">
        <v>231</v>
      </c>
      <c r="G832">
        <f t="shared" si="38"/>
        <v>8</v>
      </c>
      <c r="H832">
        <v>52</v>
      </c>
      <c r="I832" s="3">
        <f t="shared" si="39"/>
        <v>0.15384615384615385</v>
      </c>
      <c r="J832">
        <v>1</v>
      </c>
      <c r="K832">
        <v>6</v>
      </c>
    </row>
    <row r="833" spans="1:11" x14ac:dyDescent="0.2">
      <c r="A833">
        <v>1993</v>
      </c>
      <c r="B833" t="s">
        <v>11</v>
      </c>
      <c r="C833" t="s">
        <v>12</v>
      </c>
      <c r="D833" t="s">
        <v>41</v>
      </c>
      <c r="E833" t="s">
        <v>189</v>
      </c>
      <c r="G833">
        <f t="shared" si="38"/>
        <v>7</v>
      </c>
      <c r="H833">
        <v>52</v>
      </c>
      <c r="I833" s="3">
        <f t="shared" si="39"/>
        <v>0.13461538461538461</v>
      </c>
      <c r="J833">
        <v>1</v>
      </c>
      <c r="K833">
        <v>5</v>
      </c>
    </row>
    <row r="834" spans="1:11" x14ac:dyDescent="0.2">
      <c r="A834">
        <v>1993</v>
      </c>
      <c r="B834" t="s">
        <v>11</v>
      </c>
      <c r="C834" t="s">
        <v>12</v>
      </c>
      <c r="D834" t="s">
        <v>41</v>
      </c>
      <c r="E834" t="s">
        <v>186</v>
      </c>
      <c r="G834">
        <f t="shared" si="38"/>
        <v>7</v>
      </c>
      <c r="H834">
        <v>52</v>
      </c>
      <c r="I834" s="3">
        <f t="shared" si="39"/>
        <v>0.13461538461538461</v>
      </c>
      <c r="J834">
        <v>1</v>
      </c>
      <c r="K834">
        <v>5</v>
      </c>
    </row>
    <row r="835" spans="1:11" x14ac:dyDescent="0.2">
      <c r="A835">
        <v>1993</v>
      </c>
      <c r="B835" t="s">
        <v>11</v>
      </c>
      <c r="C835" t="s">
        <v>12</v>
      </c>
      <c r="D835" t="s">
        <v>41</v>
      </c>
      <c r="E835" t="s">
        <v>227</v>
      </c>
      <c r="G835">
        <f t="shared" si="38"/>
        <v>6</v>
      </c>
      <c r="H835">
        <v>52</v>
      </c>
      <c r="I835" s="3">
        <f t="shared" si="39"/>
        <v>0.11538461538461539</v>
      </c>
      <c r="J835">
        <v>1</v>
      </c>
      <c r="K835">
        <v>4</v>
      </c>
    </row>
    <row r="836" spans="1:11" x14ac:dyDescent="0.2">
      <c r="A836">
        <v>1993</v>
      </c>
      <c r="B836" t="s">
        <v>11</v>
      </c>
      <c r="C836" t="s">
        <v>12</v>
      </c>
      <c r="D836" t="s">
        <v>41</v>
      </c>
      <c r="E836" t="s">
        <v>266</v>
      </c>
      <c r="G836">
        <f t="shared" si="38"/>
        <v>5</v>
      </c>
      <c r="H836">
        <v>52</v>
      </c>
      <c r="I836" s="3">
        <f t="shared" si="39"/>
        <v>9.6153846153846159E-2</v>
      </c>
      <c r="J836">
        <v>0</v>
      </c>
      <c r="K836">
        <v>5</v>
      </c>
    </row>
    <row r="837" spans="1:11" x14ac:dyDescent="0.2">
      <c r="A837">
        <v>1993</v>
      </c>
      <c r="B837" t="s">
        <v>11</v>
      </c>
      <c r="C837" t="s">
        <v>12</v>
      </c>
      <c r="D837" t="s">
        <v>41</v>
      </c>
      <c r="E837" t="s">
        <v>229</v>
      </c>
      <c r="G837">
        <f t="shared" si="38"/>
        <v>4</v>
      </c>
      <c r="H837">
        <v>52</v>
      </c>
      <c r="I837" s="3">
        <f t="shared" si="39"/>
        <v>7.6923076923076927E-2</v>
      </c>
      <c r="J837">
        <v>2</v>
      </c>
      <c r="K837">
        <v>0</v>
      </c>
    </row>
    <row r="838" spans="1:11" x14ac:dyDescent="0.2">
      <c r="A838">
        <v>1993</v>
      </c>
      <c r="B838" t="s">
        <v>11</v>
      </c>
      <c r="C838" t="s">
        <v>12</v>
      </c>
      <c r="D838" t="s">
        <v>41</v>
      </c>
      <c r="E838" t="s">
        <v>324</v>
      </c>
      <c r="G838">
        <f t="shared" si="38"/>
        <v>4</v>
      </c>
      <c r="H838">
        <v>52</v>
      </c>
      <c r="I838" s="3">
        <f t="shared" si="39"/>
        <v>7.6923076923076927E-2</v>
      </c>
      <c r="J838">
        <v>2</v>
      </c>
      <c r="K838">
        <v>0</v>
      </c>
    </row>
    <row r="839" spans="1:11" x14ac:dyDescent="0.2">
      <c r="A839">
        <v>1993</v>
      </c>
      <c r="B839" t="s">
        <v>11</v>
      </c>
      <c r="C839" t="s">
        <v>12</v>
      </c>
      <c r="D839" t="s">
        <v>41</v>
      </c>
      <c r="E839" t="s">
        <v>144</v>
      </c>
      <c r="G839">
        <f t="shared" si="38"/>
        <v>4</v>
      </c>
      <c r="H839">
        <v>52</v>
      </c>
      <c r="I839" s="3">
        <f t="shared" si="39"/>
        <v>7.6923076923076927E-2</v>
      </c>
      <c r="J839">
        <v>1</v>
      </c>
      <c r="K839">
        <v>2</v>
      </c>
    </row>
    <row r="840" spans="1:11" x14ac:dyDescent="0.2">
      <c r="A840">
        <v>1993</v>
      </c>
      <c r="B840" t="s">
        <v>11</v>
      </c>
      <c r="C840" t="s">
        <v>12</v>
      </c>
      <c r="D840" t="s">
        <v>41</v>
      </c>
      <c r="E840" t="s">
        <v>120</v>
      </c>
      <c r="G840">
        <f t="shared" si="38"/>
        <v>4</v>
      </c>
      <c r="H840">
        <v>52</v>
      </c>
      <c r="I840" s="3">
        <f t="shared" si="39"/>
        <v>7.6923076923076927E-2</v>
      </c>
      <c r="J840">
        <v>1</v>
      </c>
      <c r="K840">
        <v>2</v>
      </c>
    </row>
    <row r="841" spans="1:11" x14ac:dyDescent="0.2">
      <c r="A841">
        <v>1993</v>
      </c>
      <c r="B841" t="s">
        <v>11</v>
      </c>
      <c r="C841" t="s">
        <v>12</v>
      </c>
      <c r="D841" t="s">
        <v>41</v>
      </c>
      <c r="E841" t="s">
        <v>224</v>
      </c>
      <c r="G841">
        <f t="shared" si="38"/>
        <v>4</v>
      </c>
      <c r="H841">
        <v>52</v>
      </c>
      <c r="I841" s="3">
        <f t="shared" si="39"/>
        <v>7.6923076923076927E-2</v>
      </c>
      <c r="J841">
        <v>0</v>
      </c>
      <c r="K841">
        <v>4</v>
      </c>
    </row>
    <row r="842" spans="1:11" x14ac:dyDescent="0.2">
      <c r="A842">
        <v>1993</v>
      </c>
      <c r="B842" t="s">
        <v>11</v>
      </c>
      <c r="C842" t="s">
        <v>12</v>
      </c>
      <c r="D842" t="s">
        <v>41</v>
      </c>
      <c r="E842" t="s">
        <v>230</v>
      </c>
      <c r="G842">
        <f t="shared" si="38"/>
        <v>3</v>
      </c>
      <c r="H842">
        <v>52</v>
      </c>
      <c r="I842" s="3">
        <f t="shared" si="39"/>
        <v>5.7692307692307696E-2</v>
      </c>
      <c r="J842">
        <v>1</v>
      </c>
      <c r="K842">
        <v>1</v>
      </c>
    </row>
    <row r="843" spans="1:11" x14ac:dyDescent="0.2">
      <c r="A843">
        <v>1993</v>
      </c>
      <c r="B843" t="s">
        <v>11</v>
      </c>
      <c r="C843" t="s">
        <v>12</v>
      </c>
      <c r="D843" t="s">
        <v>41</v>
      </c>
      <c r="E843" t="s">
        <v>234</v>
      </c>
      <c r="G843">
        <f t="shared" si="38"/>
        <v>3</v>
      </c>
      <c r="H843">
        <v>52</v>
      </c>
      <c r="I843" s="3">
        <f t="shared" si="39"/>
        <v>5.7692307692307696E-2</v>
      </c>
      <c r="J843">
        <v>1</v>
      </c>
      <c r="K843">
        <v>1</v>
      </c>
    </row>
    <row r="844" spans="1:11" x14ac:dyDescent="0.2">
      <c r="A844">
        <v>1993</v>
      </c>
      <c r="B844" t="s">
        <v>11</v>
      </c>
      <c r="C844" t="s">
        <v>12</v>
      </c>
      <c r="D844" t="s">
        <v>41</v>
      </c>
      <c r="E844" t="s">
        <v>277</v>
      </c>
      <c r="G844">
        <f t="shared" si="38"/>
        <v>2</v>
      </c>
      <c r="H844">
        <v>52</v>
      </c>
      <c r="I844" s="3">
        <f t="shared" si="39"/>
        <v>3.8461538461538464E-2</v>
      </c>
      <c r="J844">
        <v>1</v>
      </c>
      <c r="K844">
        <v>0</v>
      </c>
    </row>
    <row r="845" spans="1:11" x14ac:dyDescent="0.2">
      <c r="A845">
        <v>1993</v>
      </c>
      <c r="B845" t="s">
        <v>11</v>
      </c>
      <c r="C845" t="s">
        <v>12</v>
      </c>
      <c r="D845" t="s">
        <v>41</v>
      </c>
      <c r="E845" t="s">
        <v>278</v>
      </c>
      <c r="G845">
        <f t="shared" si="38"/>
        <v>2</v>
      </c>
      <c r="H845">
        <v>52</v>
      </c>
      <c r="I845" s="3">
        <f t="shared" si="39"/>
        <v>3.8461538461538464E-2</v>
      </c>
      <c r="J845">
        <v>1</v>
      </c>
      <c r="K845">
        <v>0</v>
      </c>
    </row>
    <row r="846" spans="1:11" x14ac:dyDescent="0.2">
      <c r="A846">
        <v>1993</v>
      </c>
      <c r="B846" t="s">
        <v>11</v>
      </c>
      <c r="C846" t="s">
        <v>12</v>
      </c>
      <c r="D846" t="s">
        <v>41</v>
      </c>
      <c r="E846" t="s">
        <v>236</v>
      </c>
      <c r="G846">
        <f t="shared" si="38"/>
        <v>2</v>
      </c>
      <c r="H846">
        <v>52</v>
      </c>
      <c r="I846" s="3">
        <f t="shared" si="39"/>
        <v>3.8461538461538464E-2</v>
      </c>
      <c r="J846">
        <v>1</v>
      </c>
      <c r="K846">
        <v>0</v>
      </c>
    </row>
    <row r="847" spans="1:11" x14ac:dyDescent="0.2">
      <c r="A847">
        <v>1993</v>
      </c>
      <c r="B847" t="s">
        <v>11</v>
      </c>
      <c r="C847" t="s">
        <v>12</v>
      </c>
      <c r="D847" t="s">
        <v>41</v>
      </c>
      <c r="E847" t="s">
        <v>279</v>
      </c>
      <c r="G847">
        <f t="shared" si="38"/>
        <v>2</v>
      </c>
      <c r="H847">
        <v>52</v>
      </c>
      <c r="I847" s="3">
        <f t="shared" si="39"/>
        <v>3.8461538461538464E-2</v>
      </c>
      <c r="J847">
        <v>0</v>
      </c>
      <c r="K847">
        <v>2</v>
      </c>
    </row>
    <row r="848" spans="1:11" x14ac:dyDescent="0.2">
      <c r="A848">
        <v>1993</v>
      </c>
      <c r="B848" t="s">
        <v>11</v>
      </c>
      <c r="C848" t="s">
        <v>12</v>
      </c>
      <c r="D848" t="s">
        <v>41</v>
      </c>
      <c r="E848" t="s">
        <v>204</v>
      </c>
      <c r="G848">
        <f t="shared" si="38"/>
        <v>2</v>
      </c>
      <c r="H848">
        <v>52</v>
      </c>
      <c r="I848" s="3">
        <f t="shared" si="39"/>
        <v>3.8461538461538464E-2</v>
      </c>
      <c r="J848">
        <v>0</v>
      </c>
      <c r="K848">
        <v>2</v>
      </c>
    </row>
    <row r="849" spans="1:11" x14ac:dyDescent="0.2">
      <c r="A849">
        <v>1993</v>
      </c>
      <c r="B849" t="s">
        <v>11</v>
      </c>
      <c r="C849" t="s">
        <v>12</v>
      </c>
      <c r="D849" t="s">
        <v>41</v>
      </c>
      <c r="E849" t="s">
        <v>280</v>
      </c>
      <c r="G849">
        <f t="shared" si="38"/>
        <v>1</v>
      </c>
      <c r="H849">
        <v>52</v>
      </c>
      <c r="I849" s="3">
        <f t="shared" si="39"/>
        <v>1.9230769230769232E-2</v>
      </c>
      <c r="J849">
        <v>0</v>
      </c>
      <c r="K849">
        <v>1</v>
      </c>
    </row>
    <row r="850" spans="1:11" x14ac:dyDescent="0.2">
      <c r="A850">
        <v>1993</v>
      </c>
      <c r="B850" t="s">
        <v>11</v>
      </c>
      <c r="C850" t="s">
        <v>12</v>
      </c>
      <c r="D850" t="s">
        <v>41</v>
      </c>
      <c r="E850" t="s">
        <v>182</v>
      </c>
      <c r="G850">
        <f t="shared" si="38"/>
        <v>1</v>
      </c>
      <c r="H850">
        <v>52</v>
      </c>
      <c r="I850" s="3">
        <f t="shared" si="39"/>
        <v>1.9230769230769232E-2</v>
      </c>
      <c r="J850">
        <v>0</v>
      </c>
      <c r="K850">
        <v>1</v>
      </c>
    </row>
    <row r="851" spans="1:11" x14ac:dyDescent="0.2">
      <c r="A851">
        <v>1993</v>
      </c>
      <c r="B851" t="s">
        <v>11</v>
      </c>
      <c r="C851" t="s">
        <v>12</v>
      </c>
      <c r="D851" t="s">
        <v>41</v>
      </c>
      <c r="E851" t="s">
        <v>281</v>
      </c>
      <c r="G851">
        <f t="shared" si="38"/>
        <v>1</v>
      </c>
      <c r="H851">
        <v>52</v>
      </c>
      <c r="I851" s="3">
        <f t="shared" si="39"/>
        <v>1.9230769230769232E-2</v>
      </c>
      <c r="J851">
        <v>0</v>
      </c>
      <c r="K851">
        <v>1</v>
      </c>
    </row>
    <row r="852" spans="1:11" x14ac:dyDescent="0.2">
      <c r="A852">
        <v>1993</v>
      </c>
      <c r="B852" t="s">
        <v>11</v>
      </c>
      <c r="C852" t="s">
        <v>12</v>
      </c>
      <c r="D852" t="s">
        <v>41</v>
      </c>
      <c r="E852" t="s">
        <v>261</v>
      </c>
      <c r="G852">
        <f t="shared" si="38"/>
        <v>1</v>
      </c>
      <c r="H852">
        <v>52</v>
      </c>
      <c r="I852" s="3">
        <f t="shared" si="39"/>
        <v>1.9230769230769232E-2</v>
      </c>
      <c r="J852">
        <v>0</v>
      </c>
      <c r="K852">
        <v>1</v>
      </c>
    </row>
    <row r="853" spans="1:11" x14ac:dyDescent="0.2">
      <c r="A853">
        <v>1993</v>
      </c>
      <c r="B853" t="s">
        <v>11</v>
      </c>
      <c r="C853" t="s">
        <v>12</v>
      </c>
      <c r="D853" t="s">
        <v>41</v>
      </c>
      <c r="E853" t="s">
        <v>271</v>
      </c>
      <c r="G853">
        <f t="shared" si="38"/>
        <v>1</v>
      </c>
      <c r="H853">
        <v>52</v>
      </c>
      <c r="I853" s="3">
        <f t="shared" si="39"/>
        <v>1.9230769230769232E-2</v>
      </c>
      <c r="J853">
        <v>0</v>
      </c>
      <c r="K853">
        <v>1</v>
      </c>
    </row>
    <row r="854" spans="1:11" x14ac:dyDescent="0.2">
      <c r="A854">
        <v>1993</v>
      </c>
      <c r="B854" t="s">
        <v>11</v>
      </c>
      <c r="C854" t="s">
        <v>12</v>
      </c>
      <c r="D854" t="s">
        <v>41</v>
      </c>
      <c r="E854" t="s">
        <v>282</v>
      </c>
      <c r="G854">
        <f t="shared" si="38"/>
        <v>1</v>
      </c>
      <c r="H854">
        <v>52</v>
      </c>
      <c r="I854" s="3">
        <f t="shared" si="39"/>
        <v>1.9230769230769232E-2</v>
      </c>
      <c r="J854">
        <v>0</v>
      </c>
      <c r="K854">
        <v>1</v>
      </c>
    </row>
    <row r="855" spans="1:11" x14ac:dyDescent="0.2">
      <c r="A855">
        <v>1993</v>
      </c>
      <c r="B855" t="s">
        <v>11</v>
      </c>
      <c r="C855" t="s">
        <v>12</v>
      </c>
      <c r="D855" t="s">
        <v>41</v>
      </c>
      <c r="E855" t="s">
        <v>268</v>
      </c>
      <c r="G855">
        <f t="shared" si="38"/>
        <v>1</v>
      </c>
      <c r="H855">
        <v>52</v>
      </c>
      <c r="I855" s="3">
        <f t="shared" si="39"/>
        <v>1.9230769230769232E-2</v>
      </c>
      <c r="J855">
        <v>0</v>
      </c>
      <c r="K855">
        <v>1</v>
      </c>
    </row>
    <row r="856" spans="1:11" x14ac:dyDescent="0.2">
      <c r="A856">
        <v>1993</v>
      </c>
      <c r="B856" t="s">
        <v>11</v>
      </c>
      <c r="C856" t="s">
        <v>12</v>
      </c>
      <c r="D856" t="s">
        <v>41</v>
      </c>
      <c r="E856" t="s">
        <v>143</v>
      </c>
      <c r="G856">
        <f t="shared" si="38"/>
        <v>1</v>
      </c>
      <c r="H856">
        <v>52</v>
      </c>
      <c r="I856" s="3">
        <f t="shared" si="39"/>
        <v>1.9230769230769232E-2</v>
      </c>
      <c r="J856">
        <v>0</v>
      </c>
      <c r="K856">
        <v>1</v>
      </c>
    </row>
    <row r="857" spans="1:11" x14ac:dyDescent="0.2">
      <c r="A857">
        <v>1993</v>
      </c>
      <c r="B857" t="s">
        <v>11</v>
      </c>
      <c r="C857" t="s">
        <v>12</v>
      </c>
      <c r="D857" t="s">
        <v>41</v>
      </c>
      <c r="E857" t="s">
        <v>221</v>
      </c>
      <c r="G857">
        <f t="shared" si="38"/>
        <v>1</v>
      </c>
      <c r="H857">
        <v>52</v>
      </c>
      <c r="I857" s="3">
        <f t="shared" si="39"/>
        <v>1.9230769230769232E-2</v>
      </c>
      <c r="J857">
        <v>0</v>
      </c>
      <c r="K857">
        <v>1</v>
      </c>
    </row>
    <row r="858" spans="1:11" x14ac:dyDescent="0.2">
      <c r="A858">
        <v>1993</v>
      </c>
      <c r="B858" t="s">
        <v>11</v>
      </c>
      <c r="C858" t="s">
        <v>12</v>
      </c>
      <c r="D858" t="s">
        <v>41</v>
      </c>
      <c r="E858" t="s">
        <v>169</v>
      </c>
      <c r="G858">
        <f t="shared" si="38"/>
        <v>1</v>
      </c>
      <c r="H858">
        <v>52</v>
      </c>
      <c r="I858" s="3">
        <f t="shared" si="39"/>
        <v>1.9230769230769232E-2</v>
      </c>
      <c r="J858">
        <v>0</v>
      </c>
      <c r="K858">
        <v>1</v>
      </c>
    </row>
    <row r="859" spans="1:11" x14ac:dyDescent="0.2">
      <c r="A859">
        <v>1993</v>
      </c>
      <c r="B859" t="s">
        <v>11</v>
      </c>
      <c r="C859" t="s">
        <v>12</v>
      </c>
      <c r="D859" t="s">
        <v>41</v>
      </c>
      <c r="E859" t="s">
        <v>129</v>
      </c>
      <c r="G859">
        <f t="shared" ref="G859:G922" si="40">2*J859+K859</f>
        <v>1</v>
      </c>
      <c r="H859">
        <v>52</v>
      </c>
      <c r="I859" s="3">
        <f t="shared" ref="I859:I922" si="41">G859/H859</f>
        <v>1.9230769230769232E-2</v>
      </c>
      <c r="J859">
        <v>0</v>
      </c>
      <c r="K859">
        <v>1</v>
      </c>
    </row>
    <row r="860" spans="1:11" x14ac:dyDescent="0.2">
      <c r="A860">
        <v>1992</v>
      </c>
      <c r="B860" t="s">
        <v>11</v>
      </c>
      <c r="C860" t="s">
        <v>12</v>
      </c>
      <c r="D860" t="s">
        <v>13</v>
      </c>
      <c r="E860" t="s">
        <v>213</v>
      </c>
      <c r="G860">
        <f t="shared" si="40"/>
        <v>50</v>
      </c>
      <c r="H860">
        <v>52</v>
      </c>
      <c r="I860" s="3">
        <f t="shared" si="41"/>
        <v>0.96153846153846156</v>
      </c>
      <c r="J860">
        <v>24</v>
      </c>
      <c r="K860">
        <v>2</v>
      </c>
    </row>
    <row r="861" spans="1:11" x14ac:dyDescent="0.2">
      <c r="A861">
        <v>1992</v>
      </c>
      <c r="B861" t="s">
        <v>11</v>
      </c>
      <c r="C861" t="s">
        <v>12</v>
      </c>
      <c r="D861" t="s">
        <v>13</v>
      </c>
      <c r="E861" t="s">
        <v>165</v>
      </c>
      <c r="G861">
        <f t="shared" si="40"/>
        <v>31</v>
      </c>
      <c r="H861">
        <v>52</v>
      </c>
      <c r="I861" s="3">
        <f t="shared" si="41"/>
        <v>0.59615384615384615</v>
      </c>
      <c r="J861">
        <v>13</v>
      </c>
      <c r="K861">
        <v>5</v>
      </c>
    </row>
    <row r="862" spans="1:11" x14ac:dyDescent="0.2">
      <c r="A862">
        <v>1992</v>
      </c>
      <c r="B862" t="s">
        <v>11</v>
      </c>
      <c r="C862" t="s">
        <v>12</v>
      </c>
      <c r="D862" t="s">
        <v>13</v>
      </c>
      <c r="E862" t="s">
        <v>171</v>
      </c>
      <c r="G862">
        <f t="shared" si="40"/>
        <v>47</v>
      </c>
      <c r="H862">
        <v>52</v>
      </c>
      <c r="I862" s="3">
        <f t="shared" si="41"/>
        <v>0.90384615384615385</v>
      </c>
      <c r="J862">
        <v>22</v>
      </c>
      <c r="K862">
        <v>3</v>
      </c>
    </row>
    <row r="863" spans="1:11" x14ac:dyDescent="0.2">
      <c r="A863">
        <v>1992</v>
      </c>
      <c r="B863" t="s">
        <v>11</v>
      </c>
      <c r="C863" t="s">
        <v>12</v>
      </c>
      <c r="D863" t="s">
        <v>13</v>
      </c>
      <c r="E863" t="s">
        <v>166</v>
      </c>
      <c r="G863">
        <f t="shared" si="40"/>
        <v>49</v>
      </c>
      <c r="H863">
        <v>52</v>
      </c>
      <c r="I863" s="3">
        <f t="shared" si="41"/>
        <v>0.94230769230769229</v>
      </c>
      <c r="J863">
        <v>23</v>
      </c>
      <c r="K863">
        <v>3</v>
      </c>
    </row>
    <row r="864" spans="1:11" x14ac:dyDescent="0.2">
      <c r="A864">
        <v>1992</v>
      </c>
      <c r="B864" t="s">
        <v>11</v>
      </c>
      <c r="C864" t="s">
        <v>12</v>
      </c>
      <c r="D864" t="s">
        <v>13</v>
      </c>
      <c r="E864" t="s">
        <v>218</v>
      </c>
      <c r="G864">
        <f t="shared" si="40"/>
        <v>39</v>
      </c>
      <c r="H864">
        <v>52</v>
      </c>
      <c r="I864" s="3">
        <f t="shared" si="41"/>
        <v>0.75</v>
      </c>
      <c r="J864">
        <v>17</v>
      </c>
      <c r="K864">
        <v>5</v>
      </c>
    </row>
    <row r="865" spans="1:11" x14ac:dyDescent="0.2">
      <c r="A865">
        <v>1992</v>
      </c>
      <c r="B865" t="s">
        <v>11</v>
      </c>
      <c r="C865" t="s">
        <v>12</v>
      </c>
      <c r="D865" t="s">
        <v>20</v>
      </c>
      <c r="E865" t="s">
        <v>276</v>
      </c>
      <c r="G865">
        <f t="shared" si="40"/>
        <v>25</v>
      </c>
      <c r="H865">
        <v>52</v>
      </c>
      <c r="I865" s="3">
        <f t="shared" si="41"/>
        <v>0.48076923076923078</v>
      </c>
      <c r="J865">
        <v>8</v>
      </c>
      <c r="K865">
        <v>9</v>
      </c>
    </row>
    <row r="866" spans="1:11" x14ac:dyDescent="0.2">
      <c r="A866">
        <v>1992</v>
      </c>
      <c r="B866" t="s">
        <v>11</v>
      </c>
      <c r="C866" t="s">
        <v>12</v>
      </c>
      <c r="D866" t="s">
        <v>20</v>
      </c>
      <c r="E866" t="s">
        <v>262</v>
      </c>
      <c r="G866">
        <f t="shared" si="40"/>
        <v>21</v>
      </c>
      <c r="H866">
        <v>52</v>
      </c>
      <c r="I866" s="3">
        <f t="shared" si="41"/>
        <v>0.40384615384615385</v>
      </c>
      <c r="J866">
        <v>6</v>
      </c>
      <c r="K866">
        <v>9</v>
      </c>
    </row>
    <row r="867" spans="1:11" x14ac:dyDescent="0.2">
      <c r="A867">
        <v>1992</v>
      </c>
      <c r="B867" t="s">
        <v>11</v>
      </c>
      <c r="C867" t="s">
        <v>12</v>
      </c>
      <c r="D867" t="s">
        <v>20</v>
      </c>
      <c r="E867" t="s">
        <v>227</v>
      </c>
      <c r="G867">
        <f t="shared" si="40"/>
        <v>18</v>
      </c>
      <c r="H867">
        <v>52</v>
      </c>
      <c r="I867" s="3">
        <f t="shared" si="41"/>
        <v>0.34615384615384615</v>
      </c>
      <c r="J867">
        <v>4</v>
      </c>
      <c r="K867">
        <v>10</v>
      </c>
    </row>
    <row r="868" spans="1:11" x14ac:dyDescent="0.2">
      <c r="A868">
        <v>1992</v>
      </c>
      <c r="B868" t="s">
        <v>11</v>
      </c>
      <c r="C868" t="s">
        <v>12</v>
      </c>
      <c r="D868" t="s">
        <v>20</v>
      </c>
      <c r="E868" t="s">
        <v>183</v>
      </c>
      <c r="G868">
        <f t="shared" si="40"/>
        <v>15</v>
      </c>
      <c r="H868">
        <v>52</v>
      </c>
      <c r="I868" s="3">
        <f t="shared" si="41"/>
        <v>0.28846153846153844</v>
      </c>
      <c r="J868">
        <v>3</v>
      </c>
      <c r="K868">
        <v>9</v>
      </c>
    </row>
    <row r="869" spans="1:11" x14ac:dyDescent="0.2">
      <c r="A869">
        <v>1992</v>
      </c>
      <c r="B869" t="s">
        <v>11</v>
      </c>
      <c r="C869" t="s">
        <v>12</v>
      </c>
      <c r="D869" t="s">
        <v>20</v>
      </c>
      <c r="E869" t="s">
        <v>277</v>
      </c>
      <c r="G869">
        <f t="shared" si="40"/>
        <v>9</v>
      </c>
      <c r="H869">
        <v>52</v>
      </c>
      <c r="I869" s="3">
        <f t="shared" si="41"/>
        <v>0.17307692307692307</v>
      </c>
      <c r="J869">
        <v>2</v>
      </c>
      <c r="K869">
        <v>5</v>
      </c>
    </row>
    <row r="870" spans="1:11" x14ac:dyDescent="0.2">
      <c r="A870">
        <v>1992</v>
      </c>
      <c r="B870" t="s">
        <v>11</v>
      </c>
      <c r="C870" t="s">
        <v>12</v>
      </c>
      <c r="D870" t="s">
        <v>41</v>
      </c>
      <c r="E870" t="s">
        <v>198</v>
      </c>
      <c r="G870">
        <f t="shared" si="40"/>
        <v>13</v>
      </c>
      <c r="H870">
        <v>52</v>
      </c>
      <c r="I870" s="3">
        <f t="shared" si="41"/>
        <v>0.25</v>
      </c>
      <c r="J870">
        <v>1</v>
      </c>
      <c r="K870">
        <v>11</v>
      </c>
    </row>
    <row r="871" spans="1:11" x14ac:dyDescent="0.2">
      <c r="A871">
        <v>1992</v>
      </c>
      <c r="B871" t="s">
        <v>11</v>
      </c>
      <c r="C871" t="s">
        <v>12</v>
      </c>
      <c r="D871" t="s">
        <v>41</v>
      </c>
      <c r="E871" t="s">
        <v>178</v>
      </c>
      <c r="G871">
        <f t="shared" si="40"/>
        <v>11</v>
      </c>
      <c r="H871">
        <v>52</v>
      </c>
      <c r="I871" s="3">
        <f t="shared" si="41"/>
        <v>0.21153846153846154</v>
      </c>
      <c r="J871">
        <v>2</v>
      </c>
      <c r="K871">
        <v>7</v>
      </c>
    </row>
    <row r="872" spans="1:11" x14ac:dyDescent="0.2">
      <c r="A872">
        <v>1992</v>
      </c>
      <c r="B872" t="s">
        <v>11</v>
      </c>
      <c r="C872" t="s">
        <v>12</v>
      </c>
      <c r="D872" t="s">
        <v>41</v>
      </c>
      <c r="E872" t="s">
        <v>214</v>
      </c>
      <c r="G872">
        <f t="shared" si="40"/>
        <v>11</v>
      </c>
      <c r="H872">
        <v>52</v>
      </c>
      <c r="I872" s="3">
        <f t="shared" si="41"/>
        <v>0.21153846153846154</v>
      </c>
      <c r="J872">
        <v>1</v>
      </c>
      <c r="K872">
        <v>9</v>
      </c>
    </row>
    <row r="873" spans="1:11" x14ac:dyDescent="0.2">
      <c r="A873">
        <v>1992</v>
      </c>
      <c r="B873" t="s">
        <v>11</v>
      </c>
      <c r="C873" t="s">
        <v>12</v>
      </c>
      <c r="D873" t="s">
        <v>41</v>
      </c>
      <c r="E873" t="s">
        <v>283</v>
      </c>
      <c r="G873">
        <f t="shared" si="40"/>
        <v>8</v>
      </c>
      <c r="H873">
        <v>52</v>
      </c>
      <c r="I873" s="3">
        <f t="shared" si="41"/>
        <v>0.15384615384615385</v>
      </c>
      <c r="J873">
        <v>2</v>
      </c>
      <c r="K873">
        <v>4</v>
      </c>
    </row>
    <row r="874" spans="1:11" x14ac:dyDescent="0.2">
      <c r="A874">
        <v>1992</v>
      </c>
      <c r="B874" t="s">
        <v>11</v>
      </c>
      <c r="C874" t="s">
        <v>12</v>
      </c>
      <c r="D874" t="s">
        <v>41</v>
      </c>
      <c r="E874" t="s">
        <v>280</v>
      </c>
      <c r="G874">
        <f t="shared" si="40"/>
        <v>8</v>
      </c>
      <c r="H874">
        <v>52</v>
      </c>
      <c r="I874" s="3">
        <f t="shared" si="41"/>
        <v>0.15384615384615385</v>
      </c>
      <c r="J874">
        <v>2</v>
      </c>
      <c r="K874">
        <v>4</v>
      </c>
    </row>
    <row r="875" spans="1:11" x14ac:dyDescent="0.2">
      <c r="A875">
        <v>1992</v>
      </c>
      <c r="B875" t="s">
        <v>11</v>
      </c>
      <c r="C875" t="s">
        <v>12</v>
      </c>
      <c r="D875" t="s">
        <v>41</v>
      </c>
      <c r="E875" t="s">
        <v>261</v>
      </c>
      <c r="G875">
        <f t="shared" si="40"/>
        <v>7</v>
      </c>
      <c r="H875">
        <v>52</v>
      </c>
      <c r="I875" s="3">
        <f t="shared" si="41"/>
        <v>0.13461538461538461</v>
      </c>
      <c r="J875">
        <v>2</v>
      </c>
      <c r="K875">
        <v>3</v>
      </c>
    </row>
    <row r="876" spans="1:11" x14ac:dyDescent="0.2">
      <c r="A876">
        <v>1992</v>
      </c>
      <c r="B876" t="s">
        <v>11</v>
      </c>
      <c r="C876" t="s">
        <v>12</v>
      </c>
      <c r="D876" t="s">
        <v>41</v>
      </c>
      <c r="E876" t="s">
        <v>266</v>
      </c>
      <c r="G876">
        <f t="shared" si="40"/>
        <v>4</v>
      </c>
      <c r="H876">
        <v>52</v>
      </c>
      <c r="I876" s="3">
        <f t="shared" si="41"/>
        <v>7.6923076923076927E-2</v>
      </c>
      <c r="J876">
        <v>0</v>
      </c>
      <c r="K876">
        <v>4</v>
      </c>
    </row>
    <row r="877" spans="1:11" x14ac:dyDescent="0.2">
      <c r="A877">
        <v>1992</v>
      </c>
      <c r="B877" t="s">
        <v>11</v>
      </c>
      <c r="C877" t="s">
        <v>12</v>
      </c>
      <c r="D877" t="s">
        <v>41</v>
      </c>
      <c r="E877" t="s">
        <v>271</v>
      </c>
      <c r="G877">
        <f t="shared" si="40"/>
        <v>3</v>
      </c>
      <c r="H877">
        <v>52</v>
      </c>
      <c r="I877" s="3">
        <f t="shared" si="41"/>
        <v>5.7692307692307696E-2</v>
      </c>
      <c r="J877">
        <v>1</v>
      </c>
      <c r="K877">
        <v>1</v>
      </c>
    </row>
    <row r="878" spans="1:11" x14ac:dyDescent="0.2">
      <c r="A878">
        <v>1992</v>
      </c>
      <c r="B878" t="s">
        <v>11</v>
      </c>
      <c r="C878" t="s">
        <v>12</v>
      </c>
      <c r="D878" t="s">
        <v>41</v>
      </c>
      <c r="E878" t="s">
        <v>230</v>
      </c>
      <c r="G878">
        <f t="shared" si="40"/>
        <v>3</v>
      </c>
      <c r="H878">
        <v>52</v>
      </c>
      <c r="I878" s="3">
        <f t="shared" si="41"/>
        <v>5.7692307692307696E-2</v>
      </c>
      <c r="J878">
        <v>1</v>
      </c>
      <c r="K878">
        <v>1</v>
      </c>
    </row>
    <row r="879" spans="1:11" x14ac:dyDescent="0.2">
      <c r="A879">
        <v>1992</v>
      </c>
      <c r="B879" t="s">
        <v>11</v>
      </c>
      <c r="C879" t="s">
        <v>12</v>
      </c>
      <c r="D879" t="s">
        <v>41</v>
      </c>
      <c r="E879" t="s">
        <v>324</v>
      </c>
      <c r="G879">
        <f t="shared" si="40"/>
        <v>3</v>
      </c>
      <c r="H879">
        <v>52</v>
      </c>
      <c r="I879" s="3">
        <f t="shared" si="41"/>
        <v>5.7692307692307696E-2</v>
      </c>
      <c r="J879">
        <v>0</v>
      </c>
      <c r="K879">
        <v>3</v>
      </c>
    </row>
    <row r="880" spans="1:11" x14ac:dyDescent="0.2">
      <c r="A880">
        <v>1992</v>
      </c>
      <c r="B880" t="s">
        <v>11</v>
      </c>
      <c r="C880" t="s">
        <v>12</v>
      </c>
      <c r="D880" t="s">
        <v>41</v>
      </c>
      <c r="E880" t="s">
        <v>175</v>
      </c>
      <c r="G880">
        <f t="shared" si="40"/>
        <v>2</v>
      </c>
      <c r="H880">
        <v>52</v>
      </c>
      <c r="I880" s="3">
        <f t="shared" si="41"/>
        <v>3.8461538461538464E-2</v>
      </c>
      <c r="J880">
        <v>1</v>
      </c>
      <c r="K880">
        <v>0</v>
      </c>
    </row>
    <row r="881" spans="1:11" x14ac:dyDescent="0.2">
      <c r="A881">
        <v>1992</v>
      </c>
      <c r="B881" t="s">
        <v>11</v>
      </c>
      <c r="C881" t="s">
        <v>12</v>
      </c>
      <c r="D881" t="s">
        <v>41</v>
      </c>
      <c r="E881" t="s">
        <v>212</v>
      </c>
      <c r="G881">
        <f t="shared" si="40"/>
        <v>2</v>
      </c>
      <c r="H881">
        <v>52</v>
      </c>
      <c r="I881" s="3">
        <f t="shared" si="41"/>
        <v>3.8461538461538464E-2</v>
      </c>
      <c r="J881">
        <v>0</v>
      </c>
      <c r="K881">
        <v>2</v>
      </c>
    </row>
    <row r="882" spans="1:11" x14ac:dyDescent="0.2">
      <c r="A882">
        <v>1992</v>
      </c>
      <c r="B882" t="s">
        <v>11</v>
      </c>
      <c r="C882" t="s">
        <v>12</v>
      </c>
      <c r="D882" t="s">
        <v>41</v>
      </c>
      <c r="E882" t="s">
        <v>204</v>
      </c>
      <c r="G882">
        <f t="shared" si="40"/>
        <v>2</v>
      </c>
      <c r="H882">
        <v>52</v>
      </c>
      <c r="I882" s="3">
        <f t="shared" si="41"/>
        <v>3.8461538461538464E-2</v>
      </c>
      <c r="J882">
        <v>0</v>
      </c>
      <c r="K882">
        <v>2</v>
      </c>
    </row>
    <row r="883" spans="1:11" x14ac:dyDescent="0.2">
      <c r="A883">
        <v>1992</v>
      </c>
      <c r="B883" t="s">
        <v>11</v>
      </c>
      <c r="C883" t="s">
        <v>12</v>
      </c>
      <c r="D883" t="s">
        <v>41</v>
      </c>
      <c r="E883" t="s">
        <v>284</v>
      </c>
      <c r="G883">
        <f t="shared" si="40"/>
        <v>2</v>
      </c>
      <c r="H883">
        <v>52</v>
      </c>
      <c r="I883" s="3">
        <f t="shared" si="41"/>
        <v>3.8461538461538464E-2</v>
      </c>
      <c r="J883">
        <v>0</v>
      </c>
      <c r="K883">
        <v>2</v>
      </c>
    </row>
    <row r="884" spans="1:11" x14ac:dyDescent="0.2">
      <c r="A884">
        <v>1992</v>
      </c>
      <c r="B884" t="s">
        <v>11</v>
      </c>
      <c r="C884" t="s">
        <v>12</v>
      </c>
      <c r="D884" t="s">
        <v>41</v>
      </c>
      <c r="E884" t="s">
        <v>285</v>
      </c>
      <c r="G884">
        <f t="shared" si="40"/>
        <v>2</v>
      </c>
      <c r="H884">
        <v>52</v>
      </c>
      <c r="I884" s="3">
        <f t="shared" si="41"/>
        <v>3.8461538461538464E-2</v>
      </c>
      <c r="J884">
        <v>0</v>
      </c>
      <c r="K884">
        <v>2</v>
      </c>
    </row>
    <row r="885" spans="1:11" x14ac:dyDescent="0.2">
      <c r="A885">
        <v>1992</v>
      </c>
      <c r="B885" t="s">
        <v>11</v>
      </c>
      <c r="C885" t="s">
        <v>12</v>
      </c>
      <c r="D885" t="s">
        <v>41</v>
      </c>
      <c r="E885" t="s">
        <v>286</v>
      </c>
      <c r="G885">
        <f t="shared" si="40"/>
        <v>1</v>
      </c>
      <c r="H885">
        <v>52</v>
      </c>
      <c r="I885" s="3">
        <f t="shared" si="41"/>
        <v>1.9230769230769232E-2</v>
      </c>
      <c r="J885">
        <v>0</v>
      </c>
      <c r="K885">
        <v>1</v>
      </c>
    </row>
    <row r="886" spans="1:11" x14ac:dyDescent="0.2">
      <c r="A886">
        <v>1992</v>
      </c>
      <c r="B886" t="s">
        <v>11</v>
      </c>
      <c r="C886" t="s">
        <v>12</v>
      </c>
      <c r="D886" t="s">
        <v>41</v>
      </c>
      <c r="E886" t="s">
        <v>287</v>
      </c>
      <c r="G886">
        <f t="shared" si="40"/>
        <v>1</v>
      </c>
      <c r="H886">
        <v>52</v>
      </c>
      <c r="I886" s="3">
        <f t="shared" si="41"/>
        <v>1.9230769230769232E-2</v>
      </c>
      <c r="J886">
        <v>0</v>
      </c>
      <c r="K886">
        <v>1</v>
      </c>
    </row>
    <row r="887" spans="1:11" x14ac:dyDescent="0.2">
      <c r="A887">
        <v>1992</v>
      </c>
      <c r="B887" t="s">
        <v>11</v>
      </c>
      <c r="C887" t="s">
        <v>12</v>
      </c>
      <c r="D887" t="s">
        <v>41</v>
      </c>
      <c r="E887" t="s">
        <v>288</v>
      </c>
      <c r="G887">
        <f t="shared" si="40"/>
        <v>1</v>
      </c>
      <c r="H887">
        <v>52</v>
      </c>
      <c r="I887" s="3">
        <f t="shared" si="41"/>
        <v>1.9230769230769232E-2</v>
      </c>
      <c r="J887">
        <v>0</v>
      </c>
      <c r="K887">
        <v>1</v>
      </c>
    </row>
    <row r="888" spans="1:11" x14ac:dyDescent="0.2">
      <c r="A888">
        <v>1992</v>
      </c>
      <c r="B888" t="s">
        <v>11</v>
      </c>
      <c r="C888" t="s">
        <v>12</v>
      </c>
      <c r="D888" t="s">
        <v>41</v>
      </c>
      <c r="E888" t="s">
        <v>289</v>
      </c>
      <c r="G888">
        <f t="shared" si="40"/>
        <v>1</v>
      </c>
      <c r="H888">
        <v>52</v>
      </c>
      <c r="I888" s="3">
        <f t="shared" si="41"/>
        <v>1.9230769230769232E-2</v>
      </c>
      <c r="J888">
        <v>0</v>
      </c>
      <c r="K888">
        <v>1</v>
      </c>
    </row>
    <row r="889" spans="1:11" x14ac:dyDescent="0.2">
      <c r="A889">
        <v>1992</v>
      </c>
      <c r="B889" t="s">
        <v>11</v>
      </c>
      <c r="C889" t="s">
        <v>12</v>
      </c>
      <c r="D889" t="s">
        <v>41</v>
      </c>
      <c r="E889" t="s">
        <v>290</v>
      </c>
      <c r="G889">
        <f t="shared" si="40"/>
        <v>1</v>
      </c>
      <c r="H889">
        <v>52</v>
      </c>
      <c r="I889" s="3">
        <f t="shared" si="41"/>
        <v>1.9230769230769232E-2</v>
      </c>
      <c r="J889">
        <v>0</v>
      </c>
      <c r="K889">
        <v>1</v>
      </c>
    </row>
    <row r="890" spans="1:11" x14ac:dyDescent="0.2">
      <c r="A890">
        <v>1992</v>
      </c>
      <c r="B890" t="s">
        <v>11</v>
      </c>
      <c r="C890" t="s">
        <v>12</v>
      </c>
      <c r="D890" t="s">
        <v>41</v>
      </c>
      <c r="E890" t="s">
        <v>234</v>
      </c>
      <c r="G890">
        <f t="shared" si="40"/>
        <v>1</v>
      </c>
      <c r="H890">
        <v>52</v>
      </c>
      <c r="I890" s="3">
        <f t="shared" si="41"/>
        <v>1.9230769230769232E-2</v>
      </c>
      <c r="J890">
        <v>0</v>
      </c>
      <c r="K890">
        <v>1</v>
      </c>
    </row>
    <row r="891" spans="1:11" x14ac:dyDescent="0.2">
      <c r="A891">
        <v>1992</v>
      </c>
      <c r="B891" t="s">
        <v>11</v>
      </c>
      <c r="C891" t="s">
        <v>12</v>
      </c>
      <c r="D891" t="s">
        <v>41</v>
      </c>
      <c r="E891" t="s">
        <v>268</v>
      </c>
      <c r="G891">
        <f t="shared" si="40"/>
        <v>1</v>
      </c>
      <c r="H891">
        <v>52</v>
      </c>
      <c r="I891" s="3">
        <f t="shared" si="41"/>
        <v>1.9230769230769232E-2</v>
      </c>
      <c r="J891">
        <v>0</v>
      </c>
      <c r="K891">
        <v>1</v>
      </c>
    </row>
    <row r="892" spans="1:11" x14ac:dyDescent="0.2">
      <c r="A892">
        <v>1992</v>
      </c>
      <c r="B892" t="s">
        <v>11</v>
      </c>
      <c r="C892" t="s">
        <v>12</v>
      </c>
      <c r="D892" t="s">
        <v>41</v>
      </c>
      <c r="E892" t="s">
        <v>221</v>
      </c>
      <c r="G892">
        <f t="shared" si="40"/>
        <v>1</v>
      </c>
      <c r="H892">
        <v>52</v>
      </c>
      <c r="I892" s="3">
        <f t="shared" si="41"/>
        <v>1.9230769230769232E-2</v>
      </c>
      <c r="J892">
        <v>0</v>
      </c>
      <c r="K892">
        <v>1</v>
      </c>
    </row>
    <row r="893" spans="1:11" x14ac:dyDescent="0.2">
      <c r="A893">
        <v>1992</v>
      </c>
      <c r="B893" t="s">
        <v>11</v>
      </c>
      <c r="C893" t="s">
        <v>12</v>
      </c>
      <c r="D893" t="s">
        <v>41</v>
      </c>
      <c r="E893" t="s">
        <v>291</v>
      </c>
      <c r="G893">
        <f t="shared" si="40"/>
        <v>1</v>
      </c>
      <c r="H893">
        <v>52</v>
      </c>
      <c r="I893" s="3">
        <f t="shared" si="41"/>
        <v>1.9230769230769232E-2</v>
      </c>
      <c r="J893">
        <v>0</v>
      </c>
      <c r="K893">
        <v>1</v>
      </c>
    </row>
    <row r="894" spans="1:11" x14ac:dyDescent="0.2">
      <c r="A894">
        <v>1992</v>
      </c>
      <c r="B894" t="s">
        <v>11</v>
      </c>
      <c r="C894" t="s">
        <v>12</v>
      </c>
      <c r="D894" t="s">
        <v>41</v>
      </c>
      <c r="E894" t="s">
        <v>292</v>
      </c>
      <c r="G894">
        <f t="shared" si="40"/>
        <v>1</v>
      </c>
      <c r="H894">
        <v>52</v>
      </c>
      <c r="I894" s="3">
        <f t="shared" si="41"/>
        <v>1.9230769230769232E-2</v>
      </c>
      <c r="J894">
        <v>0</v>
      </c>
      <c r="K894">
        <v>1</v>
      </c>
    </row>
    <row r="895" spans="1:11" x14ac:dyDescent="0.2">
      <c r="A895">
        <v>1992</v>
      </c>
      <c r="B895" t="s">
        <v>11</v>
      </c>
      <c r="C895" t="s">
        <v>12</v>
      </c>
      <c r="D895" t="s">
        <v>41</v>
      </c>
      <c r="E895" t="s">
        <v>236</v>
      </c>
      <c r="G895">
        <f t="shared" si="40"/>
        <v>1</v>
      </c>
      <c r="H895">
        <v>52</v>
      </c>
      <c r="I895" s="3">
        <f t="shared" si="41"/>
        <v>1.9230769230769232E-2</v>
      </c>
      <c r="J895">
        <v>0</v>
      </c>
      <c r="K895">
        <v>1</v>
      </c>
    </row>
    <row r="896" spans="1:11" x14ac:dyDescent="0.2">
      <c r="A896">
        <v>1992</v>
      </c>
      <c r="B896" t="s">
        <v>11</v>
      </c>
      <c r="C896" t="s">
        <v>12</v>
      </c>
      <c r="D896" t="s">
        <v>41</v>
      </c>
      <c r="E896" t="s">
        <v>293</v>
      </c>
      <c r="G896">
        <f t="shared" si="40"/>
        <v>1</v>
      </c>
      <c r="H896">
        <v>52</v>
      </c>
      <c r="I896" s="3">
        <f t="shared" si="41"/>
        <v>1.9230769230769232E-2</v>
      </c>
      <c r="J896">
        <v>0</v>
      </c>
      <c r="K896">
        <v>1</v>
      </c>
    </row>
    <row r="897" spans="1:11" x14ac:dyDescent="0.2">
      <c r="A897">
        <v>1992</v>
      </c>
      <c r="B897" t="s">
        <v>11</v>
      </c>
      <c r="C897" t="s">
        <v>12</v>
      </c>
      <c r="D897" t="s">
        <v>41</v>
      </c>
      <c r="E897" t="s">
        <v>294</v>
      </c>
      <c r="G897">
        <f t="shared" si="40"/>
        <v>1</v>
      </c>
      <c r="H897">
        <v>52</v>
      </c>
      <c r="I897" s="3">
        <f t="shared" si="41"/>
        <v>1.9230769230769232E-2</v>
      </c>
      <c r="J897">
        <v>0</v>
      </c>
      <c r="K897">
        <v>1</v>
      </c>
    </row>
    <row r="898" spans="1:11" x14ac:dyDescent="0.2">
      <c r="A898">
        <v>1992</v>
      </c>
      <c r="B898" t="s">
        <v>11</v>
      </c>
      <c r="C898" t="s">
        <v>12</v>
      </c>
      <c r="D898" t="s">
        <v>41</v>
      </c>
      <c r="E898" t="s">
        <v>200</v>
      </c>
      <c r="G898">
        <f t="shared" si="40"/>
        <v>1</v>
      </c>
      <c r="H898">
        <v>52</v>
      </c>
      <c r="I898" s="3">
        <f t="shared" si="41"/>
        <v>1.9230769230769232E-2</v>
      </c>
      <c r="J898">
        <v>0</v>
      </c>
      <c r="K898">
        <v>1</v>
      </c>
    </row>
    <row r="899" spans="1:11" x14ac:dyDescent="0.2">
      <c r="A899">
        <v>1992</v>
      </c>
      <c r="B899" t="s">
        <v>11</v>
      </c>
      <c r="C899" t="s">
        <v>12</v>
      </c>
      <c r="D899" t="s">
        <v>41</v>
      </c>
      <c r="E899" t="s">
        <v>208</v>
      </c>
      <c r="G899">
        <f t="shared" si="40"/>
        <v>1</v>
      </c>
      <c r="H899">
        <v>52</v>
      </c>
      <c r="I899" s="3">
        <f t="shared" si="41"/>
        <v>1.9230769230769232E-2</v>
      </c>
      <c r="J899">
        <v>0</v>
      </c>
      <c r="K899">
        <v>1</v>
      </c>
    </row>
    <row r="900" spans="1:11" x14ac:dyDescent="0.2">
      <c r="A900">
        <v>1992</v>
      </c>
      <c r="B900" t="s">
        <v>11</v>
      </c>
      <c r="C900" t="s">
        <v>12</v>
      </c>
      <c r="D900" t="s">
        <v>41</v>
      </c>
      <c r="E900" t="s">
        <v>270</v>
      </c>
      <c r="G900">
        <f t="shared" si="40"/>
        <v>1</v>
      </c>
      <c r="H900">
        <v>52</v>
      </c>
      <c r="I900" s="3">
        <f t="shared" si="41"/>
        <v>1.9230769230769232E-2</v>
      </c>
      <c r="J900">
        <v>0</v>
      </c>
      <c r="K900">
        <v>1</v>
      </c>
    </row>
    <row r="901" spans="1:11" x14ac:dyDescent="0.2">
      <c r="A901">
        <v>1992</v>
      </c>
      <c r="B901" t="s">
        <v>11</v>
      </c>
      <c r="C901" t="s">
        <v>12</v>
      </c>
      <c r="D901" t="s">
        <v>41</v>
      </c>
      <c r="E901" t="s">
        <v>295</v>
      </c>
      <c r="G901">
        <f t="shared" si="40"/>
        <v>1</v>
      </c>
      <c r="H901">
        <v>52</v>
      </c>
      <c r="I901" s="3">
        <f t="shared" si="41"/>
        <v>1.9230769230769232E-2</v>
      </c>
      <c r="J901">
        <v>0</v>
      </c>
      <c r="K901">
        <v>1</v>
      </c>
    </row>
    <row r="902" spans="1:11" x14ac:dyDescent="0.2">
      <c r="A902">
        <v>1992</v>
      </c>
      <c r="B902" t="s">
        <v>11</v>
      </c>
      <c r="C902" t="s">
        <v>12</v>
      </c>
      <c r="D902" t="s">
        <v>41</v>
      </c>
      <c r="E902" t="s">
        <v>144</v>
      </c>
      <c r="G902">
        <f t="shared" si="40"/>
        <v>1</v>
      </c>
      <c r="H902">
        <v>52</v>
      </c>
      <c r="I902" s="3">
        <f t="shared" si="41"/>
        <v>1.9230769230769232E-2</v>
      </c>
      <c r="J902">
        <v>0</v>
      </c>
      <c r="K902">
        <v>1</v>
      </c>
    </row>
    <row r="903" spans="1:11" x14ac:dyDescent="0.2">
      <c r="A903">
        <v>1992</v>
      </c>
      <c r="B903" t="s">
        <v>11</v>
      </c>
      <c r="C903" t="s">
        <v>12</v>
      </c>
      <c r="D903" t="s">
        <v>41</v>
      </c>
      <c r="E903" t="s">
        <v>215</v>
      </c>
      <c r="G903">
        <f t="shared" si="40"/>
        <v>1</v>
      </c>
      <c r="H903">
        <v>52</v>
      </c>
      <c r="I903" s="3">
        <f t="shared" si="41"/>
        <v>1.9230769230769232E-2</v>
      </c>
      <c r="J903">
        <v>0</v>
      </c>
      <c r="K903">
        <v>1</v>
      </c>
    </row>
    <row r="904" spans="1:11" x14ac:dyDescent="0.2">
      <c r="A904">
        <v>1992</v>
      </c>
      <c r="B904" t="s">
        <v>11</v>
      </c>
      <c r="C904" t="s">
        <v>12</v>
      </c>
      <c r="D904" t="s">
        <v>41</v>
      </c>
      <c r="E904" t="s">
        <v>296</v>
      </c>
      <c r="G904">
        <f t="shared" si="40"/>
        <v>1</v>
      </c>
      <c r="H904">
        <v>52</v>
      </c>
      <c r="I904" s="3">
        <f t="shared" si="41"/>
        <v>1.9230769230769232E-2</v>
      </c>
      <c r="J904">
        <v>0</v>
      </c>
      <c r="K904">
        <v>1</v>
      </c>
    </row>
    <row r="905" spans="1:11" x14ac:dyDescent="0.2">
      <c r="A905">
        <v>1991</v>
      </c>
      <c r="B905" t="s">
        <v>11</v>
      </c>
      <c r="C905" t="s">
        <v>12</v>
      </c>
      <c r="D905" t="s">
        <v>13</v>
      </c>
      <c r="E905" t="s">
        <v>213</v>
      </c>
      <c r="G905">
        <f t="shared" si="40"/>
        <v>51</v>
      </c>
      <c r="H905">
        <v>52</v>
      </c>
      <c r="I905" s="3">
        <f t="shared" si="41"/>
        <v>0.98076923076923073</v>
      </c>
      <c r="J905">
        <v>25</v>
      </c>
      <c r="K905">
        <v>1</v>
      </c>
    </row>
    <row r="906" spans="1:11" x14ac:dyDescent="0.2">
      <c r="A906">
        <v>1991</v>
      </c>
      <c r="B906" t="s">
        <v>11</v>
      </c>
      <c r="C906" t="s">
        <v>12</v>
      </c>
      <c r="D906" t="s">
        <v>13</v>
      </c>
      <c r="E906" t="s">
        <v>262</v>
      </c>
      <c r="G906">
        <f t="shared" si="40"/>
        <v>32</v>
      </c>
      <c r="H906">
        <v>52</v>
      </c>
      <c r="I906" s="3">
        <f t="shared" si="41"/>
        <v>0.61538461538461542</v>
      </c>
      <c r="J906">
        <v>14</v>
      </c>
      <c r="K906">
        <v>4</v>
      </c>
    </row>
    <row r="907" spans="1:11" x14ac:dyDescent="0.2">
      <c r="A907">
        <v>1991</v>
      </c>
      <c r="B907" t="s">
        <v>11</v>
      </c>
      <c r="C907" t="s">
        <v>12</v>
      </c>
      <c r="D907" t="s">
        <v>13</v>
      </c>
      <c r="E907" t="s">
        <v>171</v>
      </c>
      <c r="G907">
        <f t="shared" si="40"/>
        <v>40</v>
      </c>
      <c r="H907">
        <v>52</v>
      </c>
      <c r="I907" s="3">
        <f t="shared" si="41"/>
        <v>0.76923076923076927</v>
      </c>
      <c r="J907">
        <v>16</v>
      </c>
      <c r="K907">
        <v>8</v>
      </c>
    </row>
    <row r="908" spans="1:11" x14ac:dyDescent="0.2">
      <c r="A908">
        <v>1991</v>
      </c>
      <c r="B908" t="s">
        <v>11</v>
      </c>
      <c r="C908" t="s">
        <v>12</v>
      </c>
      <c r="D908" t="s">
        <v>13</v>
      </c>
      <c r="E908" t="s">
        <v>166</v>
      </c>
      <c r="G908">
        <f t="shared" si="40"/>
        <v>37</v>
      </c>
      <c r="H908">
        <v>52</v>
      </c>
      <c r="I908" s="3">
        <f t="shared" si="41"/>
        <v>0.71153846153846156</v>
      </c>
      <c r="J908">
        <v>14</v>
      </c>
      <c r="K908">
        <v>9</v>
      </c>
    </row>
    <row r="909" spans="1:11" x14ac:dyDescent="0.2">
      <c r="A909">
        <v>1991</v>
      </c>
      <c r="B909" t="s">
        <v>11</v>
      </c>
      <c r="C909" t="s">
        <v>12</v>
      </c>
      <c r="D909" t="s">
        <v>13</v>
      </c>
      <c r="E909" t="s">
        <v>280</v>
      </c>
      <c r="G909">
        <f t="shared" si="40"/>
        <v>37</v>
      </c>
      <c r="H909">
        <v>52</v>
      </c>
      <c r="I909" s="3">
        <f t="shared" si="41"/>
        <v>0.71153846153846156</v>
      </c>
      <c r="J909">
        <v>13</v>
      </c>
      <c r="K909">
        <v>11</v>
      </c>
    </row>
    <row r="910" spans="1:11" x14ac:dyDescent="0.2">
      <c r="A910">
        <v>1991</v>
      </c>
      <c r="B910" t="s">
        <v>11</v>
      </c>
      <c r="C910" t="s">
        <v>12</v>
      </c>
      <c r="D910" t="s">
        <v>20</v>
      </c>
      <c r="E910" t="s">
        <v>165</v>
      </c>
      <c r="G910">
        <f t="shared" si="40"/>
        <v>14</v>
      </c>
      <c r="H910">
        <v>52</v>
      </c>
      <c r="I910" s="3">
        <f t="shared" si="41"/>
        <v>0.26923076923076922</v>
      </c>
      <c r="J910">
        <v>3</v>
      </c>
      <c r="K910">
        <v>8</v>
      </c>
    </row>
    <row r="911" spans="1:11" x14ac:dyDescent="0.2">
      <c r="A911">
        <v>1991</v>
      </c>
      <c r="B911" t="s">
        <v>11</v>
      </c>
      <c r="C911" t="s">
        <v>12</v>
      </c>
      <c r="D911" t="s">
        <v>20</v>
      </c>
      <c r="E911" t="s">
        <v>198</v>
      </c>
      <c r="G911">
        <f t="shared" si="40"/>
        <v>12</v>
      </c>
      <c r="H911">
        <v>52</v>
      </c>
      <c r="I911" s="3">
        <f t="shared" si="41"/>
        <v>0.23076923076923078</v>
      </c>
      <c r="J911">
        <v>3</v>
      </c>
      <c r="K911">
        <v>6</v>
      </c>
    </row>
    <row r="912" spans="1:11" x14ac:dyDescent="0.2">
      <c r="A912">
        <v>1991</v>
      </c>
      <c r="B912" t="s">
        <v>11</v>
      </c>
      <c r="C912" t="s">
        <v>12</v>
      </c>
      <c r="D912" t="s">
        <v>20</v>
      </c>
      <c r="E912" t="s">
        <v>214</v>
      </c>
      <c r="G912">
        <f t="shared" si="40"/>
        <v>25</v>
      </c>
      <c r="H912">
        <v>52</v>
      </c>
      <c r="I912" s="3">
        <f t="shared" si="41"/>
        <v>0.48076923076923078</v>
      </c>
      <c r="J912">
        <v>9</v>
      </c>
      <c r="K912">
        <v>7</v>
      </c>
    </row>
    <row r="913" spans="1:11" x14ac:dyDescent="0.2">
      <c r="A913">
        <v>1991</v>
      </c>
      <c r="B913" t="s">
        <v>11</v>
      </c>
      <c r="C913" t="s">
        <v>12</v>
      </c>
      <c r="D913" t="s">
        <v>20</v>
      </c>
      <c r="E913" t="s">
        <v>218</v>
      </c>
      <c r="G913">
        <f t="shared" si="40"/>
        <v>36</v>
      </c>
      <c r="H913">
        <v>52</v>
      </c>
      <c r="I913" s="3">
        <f t="shared" si="41"/>
        <v>0.69230769230769229</v>
      </c>
      <c r="J913">
        <v>15</v>
      </c>
      <c r="K913">
        <v>6</v>
      </c>
    </row>
    <row r="914" spans="1:11" x14ac:dyDescent="0.2">
      <c r="A914">
        <v>1991</v>
      </c>
      <c r="B914" t="s">
        <v>11</v>
      </c>
      <c r="C914" t="s">
        <v>12</v>
      </c>
      <c r="D914" t="s">
        <v>20</v>
      </c>
      <c r="E914" t="s">
        <v>183</v>
      </c>
      <c r="G914">
        <f t="shared" si="40"/>
        <v>13</v>
      </c>
      <c r="H914">
        <v>52</v>
      </c>
      <c r="I914" s="3">
        <f t="shared" si="41"/>
        <v>0.25</v>
      </c>
      <c r="J914">
        <v>3</v>
      </c>
      <c r="K914">
        <v>7</v>
      </c>
    </row>
    <row r="915" spans="1:11" x14ac:dyDescent="0.2">
      <c r="A915">
        <v>1991</v>
      </c>
      <c r="B915" t="s">
        <v>11</v>
      </c>
      <c r="C915" t="s">
        <v>12</v>
      </c>
      <c r="D915" t="s">
        <v>41</v>
      </c>
      <c r="E915" t="s">
        <v>230</v>
      </c>
      <c r="G915">
        <f t="shared" si="40"/>
        <v>12</v>
      </c>
      <c r="H915">
        <v>52</v>
      </c>
      <c r="I915" s="3">
        <f t="shared" si="41"/>
        <v>0.23076923076923078</v>
      </c>
      <c r="J915">
        <v>3</v>
      </c>
      <c r="K915">
        <v>6</v>
      </c>
    </row>
    <row r="916" spans="1:11" x14ac:dyDescent="0.2">
      <c r="A916">
        <v>1991</v>
      </c>
      <c r="B916" t="s">
        <v>11</v>
      </c>
      <c r="C916" t="s">
        <v>12</v>
      </c>
      <c r="D916" t="s">
        <v>41</v>
      </c>
      <c r="E916" t="s">
        <v>227</v>
      </c>
      <c r="G916">
        <f t="shared" si="40"/>
        <v>11</v>
      </c>
      <c r="H916">
        <v>52</v>
      </c>
      <c r="I916" s="3">
        <f t="shared" si="41"/>
        <v>0.21153846153846154</v>
      </c>
      <c r="J916">
        <v>2</v>
      </c>
      <c r="K916">
        <v>7</v>
      </c>
    </row>
    <row r="917" spans="1:11" x14ac:dyDescent="0.2">
      <c r="A917">
        <v>1991</v>
      </c>
      <c r="B917" t="s">
        <v>11</v>
      </c>
      <c r="C917" t="s">
        <v>12</v>
      </c>
      <c r="D917" t="s">
        <v>41</v>
      </c>
      <c r="E917" t="s">
        <v>288</v>
      </c>
      <c r="G917">
        <f t="shared" si="40"/>
        <v>11</v>
      </c>
      <c r="H917">
        <v>52</v>
      </c>
      <c r="I917" s="3">
        <f t="shared" si="41"/>
        <v>0.21153846153846154</v>
      </c>
      <c r="J917">
        <v>1</v>
      </c>
      <c r="K917">
        <v>9</v>
      </c>
    </row>
    <row r="918" spans="1:11" x14ac:dyDescent="0.2">
      <c r="A918">
        <v>1991</v>
      </c>
      <c r="B918" t="s">
        <v>11</v>
      </c>
      <c r="C918" t="s">
        <v>12</v>
      </c>
      <c r="D918" t="s">
        <v>41</v>
      </c>
      <c r="E918" t="s">
        <v>276</v>
      </c>
      <c r="G918">
        <f t="shared" si="40"/>
        <v>10</v>
      </c>
      <c r="H918">
        <v>52</v>
      </c>
      <c r="I918" s="3">
        <f t="shared" si="41"/>
        <v>0.19230769230769232</v>
      </c>
      <c r="J918">
        <v>2</v>
      </c>
      <c r="K918">
        <v>6</v>
      </c>
    </row>
    <row r="919" spans="1:11" x14ac:dyDescent="0.2">
      <c r="A919">
        <v>1991</v>
      </c>
      <c r="B919" t="s">
        <v>11</v>
      </c>
      <c r="C919" t="s">
        <v>12</v>
      </c>
      <c r="D919" t="s">
        <v>41</v>
      </c>
      <c r="E919" t="s">
        <v>283</v>
      </c>
      <c r="G919">
        <f t="shared" si="40"/>
        <v>8</v>
      </c>
      <c r="H919">
        <v>52</v>
      </c>
      <c r="I919" s="3">
        <f t="shared" si="41"/>
        <v>0.15384615384615385</v>
      </c>
      <c r="J919">
        <v>2</v>
      </c>
      <c r="K919">
        <v>4</v>
      </c>
    </row>
    <row r="920" spans="1:11" x14ac:dyDescent="0.2">
      <c r="A920">
        <v>1991</v>
      </c>
      <c r="B920" t="s">
        <v>11</v>
      </c>
      <c r="C920" t="s">
        <v>12</v>
      </c>
      <c r="D920" t="s">
        <v>41</v>
      </c>
      <c r="E920" t="s">
        <v>236</v>
      </c>
      <c r="G920">
        <f t="shared" si="40"/>
        <v>7</v>
      </c>
      <c r="H920">
        <v>52</v>
      </c>
      <c r="I920" s="3">
        <f t="shared" si="41"/>
        <v>0.13461538461538461</v>
      </c>
      <c r="J920">
        <v>3</v>
      </c>
      <c r="K920">
        <v>1</v>
      </c>
    </row>
    <row r="921" spans="1:11" x14ac:dyDescent="0.2">
      <c r="A921">
        <v>1991</v>
      </c>
      <c r="B921" t="s">
        <v>11</v>
      </c>
      <c r="C921" t="s">
        <v>12</v>
      </c>
      <c r="D921" t="s">
        <v>41</v>
      </c>
      <c r="E921" t="s">
        <v>290</v>
      </c>
      <c r="G921">
        <f t="shared" si="40"/>
        <v>4</v>
      </c>
      <c r="H921">
        <v>52</v>
      </c>
      <c r="I921" s="3">
        <f t="shared" si="41"/>
        <v>7.6923076923076927E-2</v>
      </c>
      <c r="J921">
        <v>1</v>
      </c>
      <c r="K921">
        <v>2</v>
      </c>
    </row>
    <row r="922" spans="1:11" x14ac:dyDescent="0.2">
      <c r="A922">
        <v>1991</v>
      </c>
      <c r="B922" t="s">
        <v>11</v>
      </c>
      <c r="C922" t="s">
        <v>12</v>
      </c>
      <c r="D922" t="s">
        <v>41</v>
      </c>
      <c r="E922" t="s">
        <v>299</v>
      </c>
      <c r="G922">
        <f t="shared" si="40"/>
        <v>4</v>
      </c>
      <c r="H922">
        <v>52</v>
      </c>
      <c r="I922" s="3">
        <f t="shared" si="41"/>
        <v>7.6923076923076927E-2</v>
      </c>
      <c r="J922">
        <v>1</v>
      </c>
      <c r="K922">
        <v>2</v>
      </c>
    </row>
    <row r="923" spans="1:11" x14ac:dyDescent="0.2">
      <c r="A923">
        <v>1991</v>
      </c>
      <c r="B923" t="s">
        <v>11</v>
      </c>
      <c r="C923" t="s">
        <v>12</v>
      </c>
      <c r="D923" t="s">
        <v>41</v>
      </c>
      <c r="E923" t="s">
        <v>279</v>
      </c>
      <c r="G923">
        <f t="shared" ref="G923:G945" si="42">2*J923+K923</f>
        <v>3</v>
      </c>
      <c r="H923">
        <v>52</v>
      </c>
      <c r="I923" s="3">
        <f t="shared" ref="I923:I945" si="43">G923/H923</f>
        <v>5.7692307692307696E-2</v>
      </c>
      <c r="J923">
        <v>1</v>
      </c>
      <c r="K923">
        <v>1</v>
      </c>
    </row>
    <row r="924" spans="1:11" x14ac:dyDescent="0.2">
      <c r="A924">
        <v>1991</v>
      </c>
      <c r="B924" t="s">
        <v>11</v>
      </c>
      <c r="C924" t="s">
        <v>12</v>
      </c>
      <c r="D924" t="s">
        <v>41</v>
      </c>
      <c r="E924" t="s">
        <v>270</v>
      </c>
      <c r="G924">
        <f t="shared" si="42"/>
        <v>3</v>
      </c>
      <c r="H924">
        <v>52</v>
      </c>
      <c r="I924" s="3">
        <f t="shared" si="43"/>
        <v>5.7692307692307696E-2</v>
      </c>
      <c r="J924">
        <v>1</v>
      </c>
      <c r="K924">
        <v>1</v>
      </c>
    </row>
    <row r="925" spans="1:11" x14ac:dyDescent="0.2">
      <c r="A925">
        <v>1991</v>
      </c>
      <c r="B925" t="s">
        <v>11</v>
      </c>
      <c r="C925" t="s">
        <v>12</v>
      </c>
      <c r="D925" t="s">
        <v>41</v>
      </c>
      <c r="E925" t="s">
        <v>300</v>
      </c>
      <c r="G925">
        <f t="shared" si="42"/>
        <v>2</v>
      </c>
      <c r="H925">
        <v>52</v>
      </c>
      <c r="I925" s="3">
        <f t="shared" si="43"/>
        <v>3.8461538461538464E-2</v>
      </c>
      <c r="J925">
        <v>1</v>
      </c>
      <c r="K925">
        <v>0</v>
      </c>
    </row>
    <row r="926" spans="1:11" x14ac:dyDescent="0.2">
      <c r="A926">
        <v>1991</v>
      </c>
      <c r="B926" t="s">
        <v>11</v>
      </c>
      <c r="C926" t="s">
        <v>12</v>
      </c>
      <c r="D926" t="s">
        <v>41</v>
      </c>
      <c r="E926" t="s">
        <v>221</v>
      </c>
      <c r="G926">
        <f t="shared" si="42"/>
        <v>2</v>
      </c>
      <c r="H926">
        <v>52</v>
      </c>
      <c r="I926" s="3">
        <f t="shared" si="43"/>
        <v>3.8461538461538464E-2</v>
      </c>
      <c r="J926">
        <v>0</v>
      </c>
      <c r="K926">
        <v>2</v>
      </c>
    </row>
    <row r="927" spans="1:11" x14ac:dyDescent="0.2">
      <c r="A927">
        <v>1991</v>
      </c>
      <c r="B927" t="s">
        <v>11</v>
      </c>
      <c r="C927" t="s">
        <v>12</v>
      </c>
      <c r="D927" t="s">
        <v>41</v>
      </c>
      <c r="E927" t="s">
        <v>301</v>
      </c>
      <c r="G927">
        <f t="shared" si="42"/>
        <v>2</v>
      </c>
      <c r="H927">
        <v>52</v>
      </c>
      <c r="I927" s="3">
        <f t="shared" si="43"/>
        <v>3.8461538461538464E-2</v>
      </c>
      <c r="J927">
        <v>0</v>
      </c>
      <c r="K927">
        <v>2</v>
      </c>
    </row>
    <row r="928" spans="1:11" x14ac:dyDescent="0.2">
      <c r="A928">
        <v>1991</v>
      </c>
      <c r="B928" t="s">
        <v>11</v>
      </c>
      <c r="C928" t="s">
        <v>12</v>
      </c>
      <c r="D928" t="s">
        <v>41</v>
      </c>
      <c r="E928" t="s">
        <v>266</v>
      </c>
      <c r="G928">
        <f t="shared" si="42"/>
        <v>2</v>
      </c>
      <c r="H928">
        <v>52</v>
      </c>
      <c r="I928" s="3">
        <f t="shared" si="43"/>
        <v>3.8461538461538464E-2</v>
      </c>
      <c r="J928">
        <v>0</v>
      </c>
      <c r="K928">
        <v>2</v>
      </c>
    </row>
    <row r="929" spans="1:11" x14ac:dyDescent="0.2">
      <c r="A929">
        <v>1991</v>
      </c>
      <c r="B929" t="s">
        <v>11</v>
      </c>
      <c r="C929" t="s">
        <v>12</v>
      </c>
      <c r="D929" t="s">
        <v>41</v>
      </c>
      <c r="E929" t="s">
        <v>302</v>
      </c>
      <c r="G929">
        <f t="shared" si="42"/>
        <v>2</v>
      </c>
      <c r="H929">
        <v>52</v>
      </c>
      <c r="I929" s="3">
        <f t="shared" si="43"/>
        <v>3.8461538461538464E-2</v>
      </c>
      <c r="J929">
        <v>0</v>
      </c>
      <c r="K929">
        <v>2</v>
      </c>
    </row>
    <row r="930" spans="1:11" x14ac:dyDescent="0.2">
      <c r="A930">
        <v>1991</v>
      </c>
      <c r="B930" t="s">
        <v>11</v>
      </c>
      <c r="C930" t="s">
        <v>12</v>
      </c>
      <c r="D930" t="s">
        <v>41</v>
      </c>
      <c r="E930" t="s">
        <v>294</v>
      </c>
      <c r="G930">
        <f t="shared" si="42"/>
        <v>2</v>
      </c>
      <c r="H930">
        <v>52</v>
      </c>
      <c r="I930" s="3">
        <f t="shared" si="43"/>
        <v>3.8461538461538464E-2</v>
      </c>
      <c r="J930">
        <v>0</v>
      </c>
      <c r="K930">
        <v>2</v>
      </c>
    </row>
    <row r="931" spans="1:11" x14ac:dyDescent="0.2">
      <c r="A931">
        <v>1991</v>
      </c>
      <c r="B931" t="s">
        <v>11</v>
      </c>
      <c r="C931" t="s">
        <v>12</v>
      </c>
      <c r="D931" t="s">
        <v>41</v>
      </c>
      <c r="E931" t="s">
        <v>293</v>
      </c>
      <c r="G931">
        <f t="shared" si="42"/>
        <v>2</v>
      </c>
      <c r="H931">
        <v>52</v>
      </c>
      <c r="I931" s="3">
        <f t="shared" si="43"/>
        <v>3.8461538461538464E-2</v>
      </c>
      <c r="J931">
        <v>0</v>
      </c>
      <c r="K931">
        <v>2</v>
      </c>
    </row>
    <row r="932" spans="1:11" x14ac:dyDescent="0.2">
      <c r="A932">
        <v>1991</v>
      </c>
      <c r="B932" t="s">
        <v>11</v>
      </c>
      <c r="C932" t="s">
        <v>12</v>
      </c>
      <c r="D932" t="s">
        <v>41</v>
      </c>
      <c r="E932" t="s">
        <v>272</v>
      </c>
      <c r="G932">
        <f t="shared" si="42"/>
        <v>1</v>
      </c>
      <c r="H932">
        <v>52</v>
      </c>
      <c r="I932" s="3">
        <f t="shared" si="43"/>
        <v>1.9230769230769232E-2</v>
      </c>
      <c r="J932">
        <v>0</v>
      </c>
      <c r="K932">
        <v>1</v>
      </c>
    </row>
    <row r="933" spans="1:11" x14ac:dyDescent="0.2">
      <c r="A933">
        <v>1991</v>
      </c>
      <c r="B933" t="s">
        <v>11</v>
      </c>
      <c r="C933" t="s">
        <v>12</v>
      </c>
      <c r="D933" t="s">
        <v>41</v>
      </c>
      <c r="E933" t="s">
        <v>303</v>
      </c>
      <c r="G933">
        <f t="shared" si="42"/>
        <v>1</v>
      </c>
      <c r="H933">
        <v>52</v>
      </c>
      <c r="I933" s="3">
        <f t="shared" si="43"/>
        <v>1.9230769230769232E-2</v>
      </c>
      <c r="J933">
        <v>0</v>
      </c>
      <c r="K933">
        <v>1</v>
      </c>
    </row>
    <row r="934" spans="1:11" x14ac:dyDescent="0.2">
      <c r="A934">
        <v>1991</v>
      </c>
      <c r="B934" t="s">
        <v>11</v>
      </c>
      <c r="C934" t="s">
        <v>12</v>
      </c>
      <c r="D934" t="s">
        <v>41</v>
      </c>
      <c r="E934" t="s">
        <v>278</v>
      </c>
      <c r="G934">
        <f t="shared" si="42"/>
        <v>1</v>
      </c>
      <c r="H934">
        <v>52</v>
      </c>
      <c r="I934" s="3">
        <f t="shared" si="43"/>
        <v>1.9230769230769232E-2</v>
      </c>
      <c r="J934">
        <v>0</v>
      </c>
      <c r="K934">
        <v>1</v>
      </c>
    </row>
    <row r="935" spans="1:11" x14ac:dyDescent="0.2">
      <c r="A935">
        <v>1991</v>
      </c>
      <c r="B935" t="s">
        <v>11</v>
      </c>
      <c r="C935" t="s">
        <v>12</v>
      </c>
      <c r="D935" t="s">
        <v>41</v>
      </c>
      <c r="E935" t="s">
        <v>304</v>
      </c>
      <c r="G935">
        <f t="shared" si="42"/>
        <v>1</v>
      </c>
      <c r="H935">
        <v>52</v>
      </c>
      <c r="I935" s="3">
        <f t="shared" si="43"/>
        <v>1.9230769230769232E-2</v>
      </c>
      <c r="J935">
        <v>0</v>
      </c>
      <c r="K935">
        <v>1</v>
      </c>
    </row>
    <row r="936" spans="1:11" x14ac:dyDescent="0.2">
      <c r="A936">
        <v>1991</v>
      </c>
      <c r="B936" t="s">
        <v>11</v>
      </c>
      <c r="C936" t="s">
        <v>12</v>
      </c>
      <c r="D936" t="s">
        <v>41</v>
      </c>
      <c r="E936" t="s">
        <v>305</v>
      </c>
      <c r="G936">
        <f t="shared" si="42"/>
        <v>1</v>
      </c>
      <c r="H936">
        <v>52</v>
      </c>
      <c r="I936" s="3">
        <f t="shared" si="43"/>
        <v>1.9230769230769232E-2</v>
      </c>
      <c r="J936">
        <v>0</v>
      </c>
      <c r="K936">
        <v>1</v>
      </c>
    </row>
    <row r="937" spans="1:11" x14ac:dyDescent="0.2">
      <c r="A937">
        <v>1991</v>
      </c>
      <c r="B937" t="s">
        <v>11</v>
      </c>
      <c r="C937" t="s">
        <v>12</v>
      </c>
      <c r="D937" t="s">
        <v>41</v>
      </c>
      <c r="E937" t="s">
        <v>306</v>
      </c>
      <c r="G937">
        <f t="shared" si="42"/>
        <v>1</v>
      </c>
      <c r="H937">
        <v>52</v>
      </c>
      <c r="I937" s="3">
        <f t="shared" si="43"/>
        <v>1.9230769230769232E-2</v>
      </c>
      <c r="J937">
        <v>0</v>
      </c>
      <c r="K937">
        <v>1</v>
      </c>
    </row>
    <row r="938" spans="1:11" x14ac:dyDescent="0.2">
      <c r="A938">
        <v>1991</v>
      </c>
      <c r="B938" t="s">
        <v>11</v>
      </c>
      <c r="C938" t="s">
        <v>12</v>
      </c>
      <c r="D938" t="s">
        <v>41</v>
      </c>
      <c r="E938" t="s">
        <v>307</v>
      </c>
      <c r="G938">
        <f t="shared" si="42"/>
        <v>1</v>
      </c>
      <c r="H938">
        <v>52</v>
      </c>
      <c r="I938" s="3">
        <f t="shared" si="43"/>
        <v>1.9230769230769232E-2</v>
      </c>
      <c r="J938">
        <v>0</v>
      </c>
      <c r="K938">
        <v>1</v>
      </c>
    </row>
    <row r="939" spans="1:11" x14ac:dyDescent="0.2">
      <c r="A939">
        <v>1991</v>
      </c>
      <c r="B939" t="s">
        <v>11</v>
      </c>
      <c r="C939" t="s">
        <v>12</v>
      </c>
      <c r="D939" t="s">
        <v>41</v>
      </c>
      <c r="E939" t="s">
        <v>308</v>
      </c>
      <c r="G939">
        <f t="shared" si="42"/>
        <v>1</v>
      </c>
      <c r="H939">
        <v>52</v>
      </c>
      <c r="I939" s="3">
        <f t="shared" si="43"/>
        <v>1.9230769230769232E-2</v>
      </c>
      <c r="J939">
        <v>0</v>
      </c>
      <c r="K939">
        <v>1</v>
      </c>
    </row>
    <row r="940" spans="1:11" x14ac:dyDescent="0.2">
      <c r="A940">
        <v>1991</v>
      </c>
      <c r="B940" t="s">
        <v>11</v>
      </c>
      <c r="C940" t="s">
        <v>12</v>
      </c>
      <c r="D940" t="s">
        <v>41</v>
      </c>
      <c r="E940" t="s">
        <v>309</v>
      </c>
      <c r="G940">
        <f t="shared" si="42"/>
        <v>1</v>
      </c>
      <c r="H940">
        <v>52</v>
      </c>
      <c r="I940" s="3">
        <f t="shared" si="43"/>
        <v>1.9230769230769232E-2</v>
      </c>
      <c r="J940">
        <v>0</v>
      </c>
      <c r="K940">
        <v>1</v>
      </c>
    </row>
    <row r="941" spans="1:11" x14ac:dyDescent="0.2">
      <c r="A941">
        <v>1991</v>
      </c>
      <c r="B941" t="s">
        <v>11</v>
      </c>
      <c r="C941" t="s">
        <v>12</v>
      </c>
      <c r="D941" t="s">
        <v>41</v>
      </c>
      <c r="E941" t="s">
        <v>261</v>
      </c>
      <c r="G941">
        <f t="shared" si="42"/>
        <v>1</v>
      </c>
      <c r="H941">
        <v>52</v>
      </c>
      <c r="I941" s="3">
        <f t="shared" si="43"/>
        <v>1.9230769230769232E-2</v>
      </c>
      <c r="J941">
        <v>0</v>
      </c>
      <c r="K941">
        <v>1</v>
      </c>
    </row>
    <row r="942" spans="1:11" x14ac:dyDescent="0.2">
      <c r="A942">
        <v>1991</v>
      </c>
      <c r="B942" t="s">
        <v>11</v>
      </c>
      <c r="C942" t="s">
        <v>12</v>
      </c>
      <c r="D942" t="s">
        <v>41</v>
      </c>
      <c r="E942" t="s">
        <v>310</v>
      </c>
      <c r="G942">
        <f t="shared" si="42"/>
        <v>1</v>
      </c>
      <c r="H942">
        <v>52</v>
      </c>
      <c r="I942" s="3">
        <f t="shared" si="43"/>
        <v>1.9230769230769232E-2</v>
      </c>
      <c r="J942">
        <v>0</v>
      </c>
      <c r="K942">
        <v>1</v>
      </c>
    </row>
    <row r="943" spans="1:11" x14ac:dyDescent="0.2">
      <c r="A943">
        <v>1991</v>
      </c>
      <c r="B943" t="s">
        <v>11</v>
      </c>
      <c r="C943" t="s">
        <v>12</v>
      </c>
      <c r="D943" t="s">
        <v>41</v>
      </c>
      <c r="E943" t="s">
        <v>210</v>
      </c>
      <c r="G943">
        <f t="shared" si="42"/>
        <v>1</v>
      </c>
      <c r="H943">
        <v>52</v>
      </c>
      <c r="I943" s="3">
        <f t="shared" si="43"/>
        <v>1.9230769230769232E-2</v>
      </c>
      <c r="J943">
        <v>0</v>
      </c>
      <c r="K943">
        <v>1</v>
      </c>
    </row>
    <row r="944" spans="1:11" x14ac:dyDescent="0.2">
      <c r="A944">
        <v>1991</v>
      </c>
      <c r="B944" t="s">
        <v>11</v>
      </c>
      <c r="C944" t="s">
        <v>12</v>
      </c>
      <c r="D944" t="s">
        <v>41</v>
      </c>
      <c r="E944" t="s">
        <v>311</v>
      </c>
      <c r="G944">
        <f t="shared" si="42"/>
        <v>1</v>
      </c>
      <c r="H944">
        <v>52</v>
      </c>
      <c r="I944" s="3">
        <f t="shared" si="43"/>
        <v>1.9230769230769232E-2</v>
      </c>
      <c r="J944">
        <v>0</v>
      </c>
      <c r="K944">
        <v>1</v>
      </c>
    </row>
    <row r="945" spans="1:11" x14ac:dyDescent="0.2">
      <c r="A945">
        <v>1991</v>
      </c>
      <c r="B945" t="s">
        <v>11</v>
      </c>
      <c r="C945" t="s">
        <v>12</v>
      </c>
      <c r="D945" t="s">
        <v>41</v>
      </c>
      <c r="E945" t="s">
        <v>312</v>
      </c>
      <c r="G945">
        <f t="shared" si="42"/>
        <v>1</v>
      </c>
      <c r="H945">
        <v>52</v>
      </c>
      <c r="I945" s="3">
        <f t="shared" si="43"/>
        <v>1.9230769230769232E-2</v>
      </c>
      <c r="J945">
        <v>0</v>
      </c>
      <c r="K945">
        <v>1</v>
      </c>
    </row>
  </sheetData>
  <autoFilter ref="A1:K945" xr:uid="{16C1606C-861B-BB4D-80B6-F36872DDD64E}"/>
  <sortState xmlns:xlrd2="http://schemas.microsoft.com/office/spreadsheetml/2017/richdata2" ref="A2:K201">
    <sortCondition descending="1" ref="A2:A201"/>
    <sortCondition ref="D2:D201"/>
    <sortCondition descending="1" ref="G2:G201"/>
    <sortCondition descending="1" ref="J2:J2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9E0E-3D89-4D4D-9B15-2F5BF090D6FA}">
  <dimension ref="A3:C27"/>
  <sheetViews>
    <sheetView workbookViewId="0">
      <selection activeCell="C6" sqref="C6"/>
    </sheetView>
  </sheetViews>
  <sheetFormatPr baseColWidth="10" defaultRowHeight="16" x14ac:dyDescent="0.2"/>
  <cols>
    <col min="1" max="1" width="13" bestFit="1" customWidth="1"/>
    <col min="2" max="2" width="14.33203125" bestFit="1" customWidth="1"/>
    <col min="3" max="3" width="14.83203125" bestFit="1" customWidth="1"/>
    <col min="4" max="4" width="12.5" bestFit="1" customWidth="1"/>
  </cols>
  <sheetData>
    <row r="3" spans="1:3" x14ac:dyDescent="0.2">
      <c r="A3" s="5" t="s">
        <v>92</v>
      </c>
      <c r="B3" t="s">
        <v>94</v>
      </c>
      <c r="C3" t="s">
        <v>95</v>
      </c>
    </row>
    <row r="4" spans="1:3" x14ac:dyDescent="0.2">
      <c r="A4" s="6">
        <v>1991</v>
      </c>
      <c r="B4">
        <v>133</v>
      </c>
      <c r="C4">
        <v>132</v>
      </c>
    </row>
    <row r="5" spans="1:3" x14ac:dyDescent="0.2">
      <c r="A5" s="6">
        <v>1992</v>
      </c>
      <c r="B5">
        <v>135</v>
      </c>
      <c r="C5">
        <v>135</v>
      </c>
    </row>
    <row r="6" spans="1:3" x14ac:dyDescent="0.2">
      <c r="A6" s="6">
        <v>1993</v>
      </c>
      <c r="B6">
        <v>136</v>
      </c>
      <c r="C6">
        <v>133</v>
      </c>
    </row>
    <row r="7" spans="1:3" x14ac:dyDescent="0.2">
      <c r="A7" s="6">
        <v>1994</v>
      </c>
      <c r="B7">
        <v>138</v>
      </c>
      <c r="C7">
        <v>129</v>
      </c>
    </row>
    <row r="8" spans="1:3" x14ac:dyDescent="0.2">
      <c r="A8" s="6">
        <v>1995</v>
      </c>
      <c r="B8">
        <v>135</v>
      </c>
      <c r="C8">
        <v>135</v>
      </c>
    </row>
    <row r="9" spans="1:3" x14ac:dyDescent="0.2">
      <c r="A9" s="6">
        <v>1996</v>
      </c>
      <c r="B9">
        <v>145</v>
      </c>
      <c r="C9">
        <v>145</v>
      </c>
    </row>
    <row r="10" spans="1:3" x14ac:dyDescent="0.2">
      <c r="A10" s="6">
        <v>1997</v>
      </c>
      <c r="B10">
        <v>145</v>
      </c>
      <c r="C10">
        <v>145</v>
      </c>
    </row>
    <row r="11" spans="1:3" x14ac:dyDescent="0.2">
      <c r="A11" s="6">
        <v>1998</v>
      </c>
      <c r="B11">
        <v>144</v>
      </c>
      <c r="C11">
        <v>147</v>
      </c>
    </row>
    <row r="12" spans="1:3" x14ac:dyDescent="0.2">
      <c r="A12" s="6">
        <v>1999</v>
      </c>
      <c r="B12">
        <v>145</v>
      </c>
      <c r="C12">
        <v>145</v>
      </c>
    </row>
    <row r="13" spans="1:3" x14ac:dyDescent="0.2">
      <c r="A13" s="6">
        <v>2000</v>
      </c>
      <c r="B13">
        <v>145</v>
      </c>
      <c r="C13">
        <v>145</v>
      </c>
    </row>
    <row r="14" spans="1:3" x14ac:dyDescent="0.2">
      <c r="A14" s="6">
        <v>2001</v>
      </c>
      <c r="B14">
        <v>145</v>
      </c>
      <c r="C14">
        <v>145</v>
      </c>
    </row>
    <row r="15" spans="1:3" x14ac:dyDescent="0.2">
      <c r="A15" s="6">
        <v>2002</v>
      </c>
      <c r="B15">
        <v>145</v>
      </c>
      <c r="C15">
        <v>145</v>
      </c>
    </row>
    <row r="16" spans="1:3" x14ac:dyDescent="0.2">
      <c r="A16" s="6">
        <v>2003</v>
      </c>
      <c r="B16">
        <v>149</v>
      </c>
      <c r="C16">
        <v>147</v>
      </c>
    </row>
    <row r="17" spans="1:3" x14ac:dyDescent="0.2">
      <c r="A17" s="6">
        <v>2004</v>
      </c>
      <c r="B17">
        <v>145</v>
      </c>
      <c r="C17">
        <v>145</v>
      </c>
    </row>
    <row r="18" spans="1:3" x14ac:dyDescent="0.2">
      <c r="A18" s="6">
        <v>2005</v>
      </c>
      <c r="B18">
        <v>150</v>
      </c>
      <c r="C18">
        <v>150</v>
      </c>
    </row>
    <row r="19" spans="1:3" x14ac:dyDescent="0.2">
      <c r="A19" s="6">
        <v>2006</v>
      </c>
      <c r="B19">
        <v>149</v>
      </c>
      <c r="C19">
        <v>155</v>
      </c>
    </row>
    <row r="20" spans="1:3" x14ac:dyDescent="0.2">
      <c r="A20" s="6">
        <v>2007</v>
      </c>
      <c r="B20">
        <v>150</v>
      </c>
      <c r="C20">
        <v>150</v>
      </c>
    </row>
    <row r="21" spans="1:3" x14ac:dyDescent="0.2">
      <c r="A21" s="6">
        <v>2008</v>
      </c>
      <c r="B21">
        <v>151</v>
      </c>
      <c r="C21">
        <v>148</v>
      </c>
    </row>
    <row r="22" spans="1:3" x14ac:dyDescent="0.2">
      <c r="A22" s="6">
        <v>2009</v>
      </c>
      <c r="B22">
        <v>150</v>
      </c>
      <c r="C22">
        <v>152</v>
      </c>
    </row>
    <row r="23" spans="1:3" x14ac:dyDescent="0.2">
      <c r="A23" s="6">
        <v>2010</v>
      </c>
      <c r="B23">
        <v>149</v>
      </c>
      <c r="C23">
        <v>152</v>
      </c>
    </row>
    <row r="24" spans="1:3" x14ac:dyDescent="0.2">
      <c r="A24" s="6">
        <v>2011</v>
      </c>
      <c r="B24">
        <v>151</v>
      </c>
      <c r="C24">
        <v>147</v>
      </c>
    </row>
    <row r="25" spans="1:3" x14ac:dyDescent="0.2">
      <c r="A25" s="6">
        <v>2012</v>
      </c>
      <c r="B25">
        <v>150</v>
      </c>
      <c r="C25">
        <v>150</v>
      </c>
    </row>
    <row r="26" spans="1:3" x14ac:dyDescent="0.2">
      <c r="A26" s="6">
        <v>2013</v>
      </c>
      <c r="B26">
        <v>150</v>
      </c>
      <c r="C26">
        <v>150</v>
      </c>
    </row>
    <row r="27" spans="1:3" x14ac:dyDescent="0.2">
      <c r="A27" s="6" t="s">
        <v>93</v>
      </c>
      <c r="B27">
        <v>3335</v>
      </c>
      <c r="C27">
        <v>3327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109D8-67C3-0843-877D-EC3FCBEB7109}">
  <dimension ref="A1:B29"/>
  <sheetViews>
    <sheetView workbookViewId="0"/>
  </sheetViews>
  <sheetFormatPr baseColWidth="10" defaultRowHeight="16" x14ac:dyDescent="0.2"/>
  <cols>
    <col min="2" max="2" width="94.6640625" bestFit="1" customWidth="1"/>
  </cols>
  <sheetData>
    <row r="1" spans="1:2" x14ac:dyDescent="0.2">
      <c r="A1" t="s">
        <v>150</v>
      </c>
      <c r="B1" t="s">
        <v>257</v>
      </c>
    </row>
    <row r="2" spans="1:2" x14ac:dyDescent="0.2">
      <c r="A2">
        <v>1991</v>
      </c>
      <c r="B2" s="7" t="s">
        <v>298</v>
      </c>
    </row>
    <row r="3" spans="1:2" x14ac:dyDescent="0.2">
      <c r="A3">
        <v>1992</v>
      </c>
      <c r="B3" s="7" t="s">
        <v>297</v>
      </c>
    </row>
    <row r="4" spans="1:2" x14ac:dyDescent="0.2">
      <c r="A4">
        <v>1993</v>
      </c>
      <c r="B4" s="7" t="s">
        <v>275</v>
      </c>
    </row>
    <row r="5" spans="1:2" x14ac:dyDescent="0.2">
      <c r="A5">
        <v>1994</v>
      </c>
      <c r="B5" s="7" t="s">
        <v>274</v>
      </c>
    </row>
    <row r="6" spans="1:2" x14ac:dyDescent="0.2">
      <c r="A6">
        <v>1995</v>
      </c>
      <c r="B6" s="7" t="s">
        <v>258</v>
      </c>
    </row>
    <row r="7" spans="1:2" x14ac:dyDescent="0.2">
      <c r="A7">
        <v>1996</v>
      </c>
      <c r="B7" s="7" t="s">
        <v>255</v>
      </c>
    </row>
    <row r="8" spans="1:2" x14ac:dyDescent="0.2">
      <c r="A8">
        <v>1997</v>
      </c>
      <c r="B8" s="7" t="s">
        <v>256</v>
      </c>
    </row>
    <row r="9" spans="1:2" x14ac:dyDescent="0.2">
      <c r="A9">
        <v>1998</v>
      </c>
      <c r="B9" s="7" t="s">
        <v>253</v>
      </c>
    </row>
    <row r="10" spans="1:2" x14ac:dyDescent="0.2">
      <c r="A10">
        <v>1999</v>
      </c>
      <c r="B10" s="7" t="s">
        <v>254</v>
      </c>
    </row>
    <row r="11" spans="1:2" x14ac:dyDescent="0.2">
      <c r="A11">
        <v>2000</v>
      </c>
      <c r="B11" s="7" t="s">
        <v>252</v>
      </c>
    </row>
    <row r="12" spans="1:2" x14ac:dyDescent="0.2">
      <c r="A12">
        <v>2001</v>
      </c>
      <c r="B12" s="7" t="s">
        <v>154</v>
      </c>
    </row>
    <row r="13" spans="1:2" x14ac:dyDescent="0.2">
      <c r="A13">
        <v>2001</v>
      </c>
      <c r="B13" s="7" t="s">
        <v>251</v>
      </c>
    </row>
    <row r="14" spans="1:2" x14ac:dyDescent="0.2">
      <c r="A14">
        <v>2002</v>
      </c>
      <c r="B14" s="7" t="s">
        <v>250</v>
      </c>
    </row>
    <row r="15" spans="1:2" x14ac:dyDescent="0.2">
      <c r="A15">
        <v>2003</v>
      </c>
      <c r="B15" s="7" t="s">
        <v>164</v>
      </c>
    </row>
    <row r="16" spans="1:2" x14ac:dyDescent="0.2">
      <c r="A16">
        <v>2003</v>
      </c>
      <c r="B16" s="7" t="s">
        <v>249</v>
      </c>
    </row>
    <row r="17" spans="1:2" x14ac:dyDescent="0.2">
      <c r="A17">
        <v>2004</v>
      </c>
      <c r="B17" s="7" t="s">
        <v>248</v>
      </c>
    </row>
    <row r="18" spans="1:2" x14ac:dyDescent="0.2">
      <c r="A18">
        <v>2005</v>
      </c>
      <c r="B18" s="7" t="s">
        <v>152</v>
      </c>
    </row>
    <row r="19" spans="1:2" x14ac:dyDescent="0.2">
      <c r="A19">
        <v>2005</v>
      </c>
      <c r="B19" s="7" t="s">
        <v>247</v>
      </c>
    </row>
    <row r="20" spans="1:2" x14ac:dyDescent="0.2">
      <c r="A20">
        <v>2006</v>
      </c>
      <c r="B20" s="7" t="s">
        <v>246</v>
      </c>
    </row>
    <row r="21" spans="1:2" x14ac:dyDescent="0.2">
      <c r="A21">
        <v>2007</v>
      </c>
      <c r="B21" s="7" t="s">
        <v>245</v>
      </c>
    </row>
    <row r="22" spans="1:2" x14ac:dyDescent="0.2">
      <c r="A22">
        <v>2008</v>
      </c>
      <c r="B22" s="7" t="s">
        <v>151</v>
      </c>
    </row>
    <row r="23" spans="1:2" x14ac:dyDescent="0.2">
      <c r="A23">
        <v>2008</v>
      </c>
      <c r="B23" s="7" t="s">
        <v>244</v>
      </c>
    </row>
    <row r="24" spans="1:2" x14ac:dyDescent="0.2">
      <c r="A24">
        <v>2009</v>
      </c>
      <c r="B24" s="7" t="s">
        <v>243</v>
      </c>
    </row>
    <row r="25" spans="1:2" x14ac:dyDescent="0.2">
      <c r="A25">
        <v>2010</v>
      </c>
      <c r="B25" s="7" t="s">
        <v>153</v>
      </c>
    </row>
    <row r="26" spans="1:2" x14ac:dyDescent="0.2">
      <c r="A26">
        <v>2010</v>
      </c>
      <c r="B26" s="7" t="s">
        <v>242</v>
      </c>
    </row>
    <row r="27" spans="1:2" x14ac:dyDescent="0.2">
      <c r="A27">
        <v>2011</v>
      </c>
      <c r="B27" s="7" t="s">
        <v>241</v>
      </c>
    </row>
    <row r="28" spans="1:2" x14ac:dyDescent="0.2">
      <c r="A28">
        <v>2012</v>
      </c>
      <c r="B28" s="7" t="s">
        <v>240</v>
      </c>
    </row>
    <row r="29" spans="1:2" x14ac:dyDescent="0.2">
      <c r="A29">
        <v>2013</v>
      </c>
      <c r="B29" s="7" t="s">
        <v>239</v>
      </c>
    </row>
  </sheetData>
  <sortState xmlns:xlrd2="http://schemas.microsoft.com/office/spreadsheetml/2017/richdata2" ref="A2:B29">
    <sortCondition ref="A1:A29"/>
  </sortState>
  <hyperlinks>
    <hyperlink ref="B24" r:id="rId1" location="all-defensive" xr:uid="{C49D44D4-DB27-3147-AC60-E960ACAD0A5F}"/>
    <hyperlink ref="B23" r:id="rId2" location="all-defensive" xr:uid="{DE26E7CA-B97A-BB4A-A7EE-98CE8B20E48D}"/>
    <hyperlink ref="B21" r:id="rId3" location="all-defensive" xr:uid="{4018AA12-1793-D649-9B72-B2A26148C590}"/>
    <hyperlink ref="B20" r:id="rId4" location="all-defensive" xr:uid="{BC55C262-454D-E34C-B041-F716F17AF664}"/>
    <hyperlink ref="B19" r:id="rId5" location="all-defensive" xr:uid="{5BC5B98F-8C3A-D145-A39E-21E3BB981EF1}"/>
    <hyperlink ref="B17" r:id="rId6" location="all-defensive" xr:uid="{397FF202-39C4-A043-BFB8-C6EC1967075E}"/>
    <hyperlink ref="B16" r:id="rId7" location="all-defensive" xr:uid="{EAD42BE2-4B1C-E142-840A-7D676965FCAE}"/>
    <hyperlink ref="B14" r:id="rId8" location="all-defensive" xr:uid="{7A95D301-DBF2-8240-B2D9-15C1D2904EBF}"/>
    <hyperlink ref="B13" r:id="rId9" location="all-defensive" xr:uid="{AD722BBB-A669-BC4C-B688-1DC58AD8D611}"/>
    <hyperlink ref="B11" r:id="rId10" location="all-defensive" xr:uid="{EABAD154-9AAF-E945-A269-E4F90452DA3A}"/>
    <hyperlink ref="B10" r:id="rId11" location="all-defensive" xr:uid="{A1FBA616-6E45-9F42-BE1C-4F60E84DEA2D}"/>
    <hyperlink ref="B9" r:id="rId12" location="all-defensive" xr:uid="{127FF79C-9BBB-9344-B6F7-3687176F86BF}"/>
    <hyperlink ref="B2" r:id="rId13" xr:uid="{068982C5-57E3-BC4F-8F29-7B294048A1E0}"/>
    <hyperlink ref="B7" r:id="rId14" xr:uid="{D5970C24-40F5-4544-9C04-F09E89BF423B}"/>
    <hyperlink ref="B8" r:id="rId15" xr:uid="{934D5ABC-A449-0E4C-99EB-B9941791EE7F}"/>
    <hyperlink ref="B12" r:id="rId16" xr:uid="{54B0C3D9-A72D-C745-A9ED-295B4595F45E}"/>
    <hyperlink ref="B15" r:id="rId17" xr:uid="{7E9D22E2-358A-F245-8AC7-520A97FB156F}"/>
    <hyperlink ref="B18" r:id="rId18" xr:uid="{37D4831F-9571-B54D-BECA-7B41EA55645C}"/>
    <hyperlink ref="B22" r:id="rId19" xr:uid="{5CD48966-DB40-D84C-AEFC-62E672AA2E93}"/>
    <hyperlink ref="B25" r:id="rId20" xr:uid="{11920B0F-86C2-8C44-A10D-FCF92196DF83}"/>
    <hyperlink ref="B26" r:id="rId21" location="all-defensive" xr:uid="{56DB9CD9-96A0-534F-B714-0117C97EA5EB}"/>
    <hyperlink ref="B27" r:id="rId22" xr:uid="{84D3F64B-22A5-AD4D-B911-C34A719AA485}"/>
    <hyperlink ref="B28" r:id="rId23" xr:uid="{25C58777-89BB-5A40-99F9-F846EC9F6D57}"/>
    <hyperlink ref="B29" r:id="rId24" xr:uid="{03F82FF0-A846-9B40-B6DB-A8E9828DA191}"/>
    <hyperlink ref="B6" r:id="rId25" xr:uid="{C6E1B04A-7F79-4E42-B81B-A72D06DD1D45}"/>
    <hyperlink ref="B5" r:id="rId26" xr:uid="{D784F5A0-91C1-E64B-B718-E4ECB9E4B79A}"/>
    <hyperlink ref="B4" r:id="rId27" xr:uid="{001E3242-A00E-854A-89E9-60EAB31604CA}"/>
    <hyperlink ref="B3" r:id="rId28" xr:uid="{BC9E1179-4D2D-0F4F-8573-1FA72E51B66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DE2B-AE0B-434E-9313-6A8F4CE79054}">
  <dimension ref="A1:B13"/>
  <sheetViews>
    <sheetView workbookViewId="0">
      <selection activeCell="B7" sqref="B7"/>
    </sheetView>
  </sheetViews>
  <sheetFormatPr baseColWidth="10" defaultRowHeight="16" x14ac:dyDescent="0.2"/>
  <cols>
    <col min="2" max="2" width="77" bestFit="1" customWidth="1"/>
  </cols>
  <sheetData>
    <row r="1" spans="1:2" x14ac:dyDescent="0.2">
      <c r="A1" t="s">
        <v>150</v>
      </c>
      <c r="B1" t="s">
        <v>313</v>
      </c>
    </row>
    <row r="2" spans="1:2" x14ac:dyDescent="0.2">
      <c r="A2">
        <v>2011</v>
      </c>
      <c r="B2" t="s">
        <v>314</v>
      </c>
    </row>
    <row r="3" spans="1:2" x14ac:dyDescent="0.2">
      <c r="A3">
        <v>2010</v>
      </c>
      <c r="B3" t="s">
        <v>315</v>
      </c>
    </row>
    <row r="4" spans="1:2" x14ac:dyDescent="0.2">
      <c r="A4">
        <v>2009</v>
      </c>
      <c r="B4" t="s">
        <v>316</v>
      </c>
    </row>
    <row r="5" spans="1:2" x14ac:dyDescent="0.2">
      <c r="A5">
        <v>2008</v>
      </c>
      <c r="B5" t="s">
        <v>317</v>
      </c>
    </row>
    <row r="6" spans="1:2" x14ac:dyDescent="0.2">
      <c r="A6">
        <v>2006</v>
      </c>
      <c r="B6" t="s">
        <v>318</v>
      </c>
    </row>
    <row r="7" spans="1:2" x14ac:dyDescent="0.2">
      <c r="A7">
        <v>2005</v>
      </c>
      <c r="B7" t="s">
        <v>173</v>
      </c>
    </row>
    <row r="8" spans="1:2" x14ac:dyDescent="0.2">
      <c r="A8">
        <v>2003</v>
      </c>
      <c r="B8" t="s">
        <v>319</v>
      </c>
    </row>
    <row r="9" spans="1:2" x14ac:dyDescent="0.2">
      <c r="A9">
        <v>2002</v>
      </c>
      <c r="B9" t="s">
        <v>323</v>
      </c>
    </row>
    <row r="10" spans="1:2" x14ac:dyDescent="0.2">
      <c r="A10">
        <v>1998</v>
      </c>
      <c r="B10" t="s">
        <v>320</v>
      </c>
    </row>
    <row r="11" spans="1:2" x14ac:dyDescent="0.2">
      <c r="A11">
        <v>1994</v>
      </c>
      <c r="B11" t="s">
        <v>321</v>
      </c>
    </row>
    <row r="12" spans="1:2" x14ac:dyDescent="0.2">
      <c r="A12">
        <v>1993</v>
      </c>
      <c r="B12" t="s">
        <v>317</v>
      </c>
    </row>
    <row r="13" spans="1:2" x14ac:dyDescent="0.2">
      <c r="A13">
        <v>1991</v>
      </c>
      <c r="B13" t="s">
        <v>322</v>
      </c>
    </row>
  </sheetData>
  <sortState xmlns:xlrd2="http://schemas.microsoft.com/office/spreadsheetml/2017/richdata2" ref="A2:B13">
    <sortCondition descending="1" ref="A1:A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Pivot</vt:lpstr>
      <vt:lpstr>Sources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Datta</dc:creator>
  <cp:lastModifiedBy>Shubham Datta</cp:lastModifiedBy>
  <dcterms:created xsi:type="dcterms:W3CDTF">2022-08-19T12:22:13Z</dcterms:created>
  <dcterms:modified xsi:type="dcterms:W3CDTF">2023-01-31T02:22:11Z</dcterms:modified>
</cp:coreProperties>
</file>